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60"/>
  </bookViews>
  <sheets>
    <sheet name="SSH" sheetId="1" r:id="rId1"/>
  </sheets>
  <externalReferences>
    <externalReference r:id="rId2"/>
    <externalReference r:id="rId3"/>
  </externalReferences>
  <definedNames>
    <definedName name="_xlnm._FilterDatabase" localSheetId="0" hidden="1">SSH!$A$1:$AB$1448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1" l="1"/>
  <c r="G156" i="1"/>
  <c r="H156" i="1"/>
  <c r="I156" i="1"/>
  <c r="F335" i="1"/>
  <c r="G335" i="1"/>
  <c r="H335" i="1"/>
  <c r="I335" i="1"/>
  <c r="F379" i="1"/>
  <c r="G379" i="1"/>
  <c r="H379" i="1"/>
  <c r="I379" i="1"/>
  <c r="F796" i="1"/>
  <c r="G796" i="1"/>
  <c r="H796" i="1"/>
  <c r="I796" i="1"/>
  <c r="F881" i="1"/>
  <c r="G881" i="1"/>
  <c r="H881" i="1"/>
  <c r="I881" i="1"/>
  <c r="F1266" i="1"/>
  <c r="G1266" i="1"/>
  <c r="H1266" i="1"/>
  <c r="I1266" i="1"/>
  <c r="F1762" i="1"/>
  <c r="G1762" i="1"/>
  <c r="H1762" i="1"/>
  <c r="I1762" i="1"/>
  <c r="L1882" i="1" l="1"/>
  <c r="L1744" i="1"/>
  <c r="L1567" i="1"/>
  <c r="L36" i="1"/>
  <c r="K36" i="1"/>
</calcChain>
</file>

<file path=xl/sharedStrings.xml><?xml version="1.0" encoding="utf-8"?>
<sst xmlns="http://schemas.openxmlformats.org/spreadsheetml/2006/main" count="28652" uniqueCount="10772">
  <si>
    <t>순번</t>
    <phoneticPr fontId="4" type="noConversion"/>
  </si>
  <si>
    <t>품목명</t>
    <phoneticPr fontId="4" type="noConversion"/>
  </si>
  <si>
    <t>p-ISSN</t>
  </si>
  <si>
    <t>e-ISSN</t>
  </si>
  <si>
    <t>Title(저널명)</t>
    <phoneticPr fontId="4" type="noConversion"/>
  </si>
  <si>
    <t>FRQ</t>
    <phoneticPr fontId="4" type="noConversion"/>
  </si>
  <si>
    <t>NO of issues</t>
    <phoneticPr fontId="4" type="noConversion"/>
  </si>
  <si>
    <t>country</t>
    <phoneticPr fontId="4" type="noConversion"/>
  </si>
  <si>
    <t>Language</t>
    <phoneticPr fontId="4" type="noConversion"/>
  </si>
  <si>
    <t>출판사명</t>
  </si>
  <si>
    <t>Imprint</t>
  </si>
  <si>
    <t>주제분야</t>
    <phoneticPr fontId="4" type="noConversion"/>
  </si>
  <si>
    <t>DDC</t>
    <phoneticPr fontId="4" type="noConversion"/>
  </si>
  <si>
    <t>원문제공 시작년도</t>
    <phoneticPr fontId="4" type="noConversion"/>
  </si>
  <si>
    <t>원문제공 마지막년도</t>
    <phoneticPr fontId="4" type="noConversion"/>
  </si>
  <si>
    <t>URL</t>
  </si>
  <si>
    <t>DOI 링크정보</t>
    <phoneticPr fontId="4" type="noConversion"/>
  </si>
  <si>
    <t>RSS Feed</t>
    <phoneticPr fontId="4" type="noConversion"/>
  </si>
  <si>
    <t>저널ID(출판사 관리)</t>
    <phoneticPr fontId="4" type="noConversion"/>
  </si>
  <si>
    <t>Impact Factor (2015)</t>
    <phoneticPr fontId="6" type="noConversion"/>
  </si>
  <si>
    <t>SCI</t>
    <phoneticPr fontId="4" type="noConversion"/>
  </si>
  <si>
    <t>SSCI</t>
    <phoneticPr fontId="4" type="noConversion"/>
  </si>
  <si>
    <t>A&amp;HCI</t>
    <phoneticPr fontId="4" type="noConversion"/>
  </si>
  <si>
    <t>SCIE</t>
    <phoneticPr fontId="4" type="noConversion"/>
  </si>
  <si>
    <t>Note</t>
    <phoneticPr fontId="4" type="noConversion"/>
  </si>
  <si>
    <t>패키지
구분</t>
    <phoneticPr fontId="6" type="noConversion"/>
  </si>
  <si>
    <t>2017 Volume Number</t>
    <phoneticPr fontId="6" type="noConversion"/>
  </si>
  <si>
    <t>Archive Starts</t>
  </si>
  <si>
    <t>T&amp;F</t>
  </si>
  <si>
    <t>0898-9575</t>
  </si>
  <si>
    <t>2151-7290</t>
  </si>
  <si>
    <t>a/b: Auto/Biography Studies</t>
  </si>
  <si>
    <t>SA</t>
  </si>
  <si>
    <t>EN</t>
  </si>
  <si>
    <t>Taylor&amp;Francis</t>
  </si>
  <si>
    <t>Routledge</t>
  </si>
  <si>
    <t>Literature</t>
  </si>
  <si>
    <t>http://www.tandfonline.com/openurl?genre=journal&amp;stitle=raut20</t>
  </si>
  <si>
    <t>RAUT</t>
  </si>
  <si>
    <t>SSH</t>
  </si>
  <si>
    <t>1985, Volume 1/1</t>
  </si>
  <si>
    <t>0001-4788</t>
  </si>
  <si>
    <t>Accounting and Business Research</t>
  </si>
  <si>
    <t>IR</t>
  </si>
  <si>
    <t>Accountancy</t>
  </si>
  <si>
    <t>http://www.tandfonline.com/openurl?genre=journal&amp;eissn=2159-4260</t>
  </si>
  <si>
    <t>RABR</t>
  </si>
  <si>
    <t>Y</t>
  </si>
  <si>
    <t>1970, Volume 1/1</t>
  </si>
  <si>
    <t>0963-9284</t>
  </si>
  <si>
    <t>1468-4489</t>
  </si>
  <si>
    <t>Accounting Education</t>
  </si>
  <si>
    <t>BM</t>
  </si>
  <si>
    <t>Accounting</t>
  </si>
  <si>
    <t>http://www.tandfonline.com/openurl?genre=journal&amp;eissn=1468-4489</t>
  </si>
  <si>
    <t>RAED</t>
  </si>
  <si>
    <t>1992, Volume 1/1</t>
  </si>
  <si>
    <t>0958-5206</t>
  </si>
  <si>
    <t>1466-4275</t>
  </si>
  <si>
    <t>Accounting History Review</t>
  </si>
  <si>
    <t>TQ</t>
  </si>
  <si>
    <t xml:space="preserve">Accounting  </t>
  </si>
  <si>
    <t>http://www.tandfonline.com/openurl?genre=journal&amp;eissn=2155-286X</t>
  </si>
  <si>
    <t>RABF</t>
  </si>
  <si>
    <t>1990, Volume 1/1</t>
  </si>
  <si>
    <t>1744-9480</t>
  </si>
  <si>
    <t>1744-9499</t>
  </si>
  <si>
    <t>Accounting in Europe</t>
  </si>
  <si>
    <t>Business/Management</t>
  </si>
  <si>
    <t>http://www.tandfonline.com/openurl?genre=journal&amp;eissn=1744-9499</t>
  </si>
  <si>
    <t>RAIE</t>
  </si>
  <si>
    <t>2004, Volume 1/1</t>
  </si>
  <si>
    <t>0800-3831</t>
  </si>
  <si>
    <t>1503-111X</t>
  </si>
  <si>
    <t>Acta Borealia Online</t>
  </si>
  <si>
    <t>Area Studies/Europe</t>
  </si>
  <si>
    <t>http://www.tandfonline.com/openurl?genre=journal&amp;eissn=1503-111X</t>
  </si>
  <si>
    <t>SABO</t>
  </si>
  <si>
    <t>1984, Volume 1/1</t>
  </si>
  <si>
    <t>0374-0463</t>
  </si>
  <si>
    <t>1949-0763</t>
  </si>
  <si>
    <t>Acta Linguistica Hafniensia: International</t>
  </si>
  <si>
    <t>DE</t>
  </si>
  <si>
    <t>Linguistics</t>
  </si>
  <si>
    <t>http://www.tandfonline.com/openurl?genre=journal&amp;eissn=1949-0763</t>
  </si>
  <si>
    <t>SALH</t>
  </si>
  <si>
    <t>1939, Volume 1/1</t>
  </si>
  <si>
    <t>0162-6620</t>
  </si>
  <si>
    <t>2158-6098</t>
  </si>
  <si>
    <t>Action in Teacher Education</t>
  </si>
  <si>
    <t>Teacher Education</t>
  </si>
  <si>
    <t>http://www.tandfonline.com/openurl?genre=journal&amp;eissn=2158-6098</t>
  </si>
  <si>
    <t>UATE</t>
  </si>
  <si>
    <t>1978, Volume 1/1</t>
  </si>
  <si>
    <t>1476-7333</t>
  </si>
  <si>
    <t>1476-7341</t>
  </si>
  <si>
    <t>Action Learning: Research &amp; Practice</t>
  </si>
  <si>
    <t>Business &amp; Management</t>
  </si>
  <si>
    <t>http://www.tandfonline.com/openurl?genre=journal&amp;eissn=1476-7341</t>
  </si>
  <si>
    <t>CALR</t>
  </si>
  <si>
    <t>0192-4788</t>
  </si>
  <si>
    <t>1544-4368</t>
  </si>
  <si>
    <t>Activities, Adaptation &amp; Aging</t>
  </si>
  <si>
    <t>QR</t>
  </si>
  <si>
    <t>US</t>
  </si>
  <si>
    <t>Behavioral Science</t>
  </si>
  <si>
    <t>http://www.tandfonline.com/openurl?genre=journal&amp;eissn=1544-4368</t>
  </si>
  <si>
    <t>WAAA</t>
  </si>
  <si>
    <t>1981, Volume 1/1</t>
  </si>
  <si>
    <t>1944-5571</t>
  </si>
  <si>
    <t>1944-558X</t>
  </si>
  <si>
    <t>Adelphi Series</t>
  </si>
  <si>
    <t>OR</t>
  </si>
  <si>
    <t>Conflict, Security &amp; Strategic Studies</t>
  </si>
  <si>
    <t>http://www.tandfonline.com/openurl?genre=journal&amp;eissn=1944-558X</t>
  </si>
  <si>
    <t>TADL</t>
  </si>
  <si>
    <t>이전서명 : Adelphi papers</t>
  </si>
  <si>
    <t>1961, Volume 1/1</t>
  </si>
  <si>
    <t>1084-1806</t>
  </si>
  <si>
    <t>1949-0461</t>
  </si>
  <si>
    <t xml:space="preserve">Administrative Theory &amp; Praxis  </t>
  </si>
  <si>
    <t>Business Management</t>
  </si>
  <si>
    <t>2002(업로드 중)</t>
  </si>
  <si>
    <t>http://www.tandfonline.com/openurl?genre=journal&amp;eissn=1949-0461</t>
  </si>
  <si>
    <t>MADT</t>
  </si>
  <si>
    <t>1092-6755</t>
  </si>
  <si>
    <t>1544-452X</t>
  </si>
  <si>
    <t>Adoption Quarterly</t>
  </si>
  <si>
    <t>Social Work</t>
  </si>
  <si>
    <t>http://www.tandfonline.com/openurl?genre=journal&amp;eissn=1544-452X</t>
  </si>
  <si>
    <t>WADO</t>
  </si>
  <si>
    <t>1997, Volume 1/1</t>
  </si>
  <si>
    <t>1838-7357</t>
  </si>
  <si>
    <t>1837-4905</t>
  </si>
  <si>
    <t>Advances in Mental Health</t>
  </si>
  <si>
    <t>Mental Health (Multidisciplinary)</t>
  </si>
  <si>
    <t>http://www.tandfonline.com/loi/ramh20</t>
  </si>
  <si>
    <t>RAMH</t>
  </si>
  <si>
    <t>1536-2426</t>
  </si>
  <si>
    <t>1936-0835</t>
  </si>
  <si>
    <t>Advances in the History of Rhetoric</t>
  </si>
  <si>
    <t>Communication Studies</t>
  </si>
  <si>
    <t>http://www.tandfonline.com/openurl?genre=journal&amp;eissn=1936-0835</t>
  </si>
  <si>
    <t>UAHR</t>
  </si>
  <si>
    <t>1998, Volume 1/1</t>
  </si>
  <si>
    <t>1814-6627</t>
  </si>
  <si>
    <t>1753-5921</t>
  </si>
  <si>
    <t>Africa Education Review</t>
  </si>
  <si>
    <t>AE</t>
  </si>
  <si>
    <t>Educational Research</t>
  </si>
  <si>
    <t>http://www.tandfonline.com/openurl?genre=journal&amp;eissn=1753-5921</t>
  </si>
  <si>
    <t>RAER</t>
  </si>
  <si>
    <t>0974-4053</t>
  </si>
  <si>
    <t>0974-4061</t>
  </si>
  <si>
    <t>Africa Review</t>
  </si>
  <si>
    <t>African Studies</t>
  </si>
  <si>
    <t>http://www.tandfonline.com/openurl?genre=journal&amp;eissn=0974-4061</t>
  </si>
  <si>
    <t>RAFR</t>
  </si>
  <si>
    <t>2009, Volume 1/1</t>
  </si>
  <si>
    <t>1752-8631</t>
  </si>
  <si>
    <t>1752-864X</t>
  </si>
  <si>
    <t>African and Black Dispora: An Internationational</t>
  </si>
  <si>
    <t>http://www.tandfonline.com/openurl?genre=journal&amp;stitle=rabd20</t>
  </si>
  <si>
    <t>RABD</t>
  </si>
  <si>
    <t>2008, Volume 1/1</t>
  </si>
  <si>
    <t>1937-6812</t>
  </si>
  <si>
    <t>2163-2642</t>
  </si>
  <si>
    <t>African Geographical Review</t>
  </si>
  <si>
    <t>Geography</t>
  </si>
  <si>
    <t>http://www.tandfonline.com/toc/rafg20/current</t>
  </si>
  <si>
    <t>RAFG</t>
  </si>
  <si>
    <t>1997, Volume 19/1</t>
  </si>
  <si>
    <t>1753-2523</t>
  </si>
  <si>
    <t>1753-2531</t>
  </si>
  <si>
    <t>African Historical Review</t>
  </si>
  <si>
    <t>History</t>
  </si>
  <si>
    <t>http://www.tandfonline.com/openurl?genre=journal&amp;eissn=1753-2531</t>
  </si>
  <si>
    <t>RAHR</t>
  </si>
  <si>
    <t>1969, Volume 1/1</t>
  </si>
  <si>
    <t>1472-5843</t>
  </si>
  <si>
    <t>1472-5851</t>
  </si>
  <si>
    <t>African Identities</t>
  </si>
  <si>
    <t>Area Studies/Africa</t>
  </si>
  <si>
    <t>http://www.tandfonline.com/openurl?genre=journal&amp;eissn=1472-5851</t>
  </si>
  <si>
    <t>CAFI</t>
  </si>
  <si>
    <t>2003, Volume 1/1</t>
  </si>
  <si>
    <t>1811-7295</t>
  </si>
  <si>
    <t>2469-7656</t>
  </si>
  <si>
    <t>African Journal of Research in Mathematics, Science and Technology Education</t>
  </si>
  <si>
    <t>TQ</t>
    <phoneticPr fontId="6" type="noConversion"/>
  </si>
  <si>
    <t>http://www.tandfonline.com/openurl?genre=journal&amp;stitle=rmse20</t>
  </si>
  <si>
    <t>RMSE</t>
  </si>
  <si>
    <t>2042-1338</t>
  </si>
  <si>
    <t>2042-1346</t>
  </si>
  <si>
    <t>African Journal of Science, Technology, Innovation and Development</t>
  </si>
  <si>
    <t>http://www.tandfonline.com/openurl?genre=journal&amp;eissn=2042-1346</t>
  </si>
  <si>
    <t>RAJS</t>
  </si>
  <si>
    <t>2013, Volume 5/1</t>
  </si>
  <si>
    <t>0256-0054</t>
  </si>
  <si>
    <t>1942-0773</t>
  </si>
  <si>
    <t>African Journalism Studies</t>
  </si>
  <si>
    <t>Media, Cultural &amp; Communication Studies</t>
  </si>
  <si>
    <t>http://www.tandfonline.com/openurl?genre=journal&amp;eissn=1942-0773</t>
  </si>
  <si>
    <t>RECQ</t>
  </si>
  <si>
    <t>1980, Volume 1/1</t>
  </si>
  <si>
    <t>1939-2206</t>
  </si>
  <si>
    <t>1939-2214</t>
  </si>
  <si>
    <t>African Security</t>
  </si>
  <si>
    <t xml:space="preserve">African Studies </t>
  </si>
  <si>
    <t>http://www.tandfonline.com/openurl?genre=journal&amp;stitle=uafs20</t>
  </si>
  <si>
    <t>UAFS</t>
  </si>
  <si>
    <t>1024-6029</t>
  </si>
  <si>
    <t>2154-0128</t>
  </si>
  <si>
    <t>African Security Review</t>
  </si>
  <si>
    <t xml:space="preserve">Politics </t>
  </si>
  <si>
    <t>http://www.tandfonline.com/openurl?genre=journal&amp;eissn=2154-0128</t>
  </si>
  <si>
    <t>RASR</t>
  </si>
  <si>
    <t>1995, Volume 4/2</t>
  </si>
  <si>
    <t>0002-0184</t>
  </si>
  <si>
    <t>1469-2872</t>
  </si>
  <si>
    <t>http://www.tandfonline.com/openurl?genre=journal&amp;eissn=1469-2872</t>
  </si>
  <si>
    <t>CAST</t>
  </si>
  <si>
    <t>1921, Volume 1/1</t>
  </si>
  <si>
    <t>1013-0950</t>
  </si>
  <si>
    <t>2158-978X</t>
  </si>
  <si>
    <t>Agenda</t>
  </si>
  <si>
    <t>Gender Studies</t>
  </si>
  <si>
    <t>http://www.tandfonline.com/openurl?genre=journal&amp;eissn=2158-978X</t>
  </si>
  <si>
    <t>RAGN</t>
  </si>
  <si>
    <t>1987, Volume 1/1</t>
  </si>
  <si>
    <t>1360-7863</t>
  </si>
  <si>
    <t>1364-6915</t>
  </si>
  <si>
    <t>Aging &amp; Mental Health</t>
  </si>
  <si>
    <t>Psychiatry &amp; Mental Health</t>
  </si>
  <si>
    <t>http://www.tandfonline.com/openurl?genre=journal&amp;eissn=1364-6915</t>
  </si>
  <si>
    <t>CAMH</t>
  </si>
  <si>
    <t>1382-5585</t>
  </si>
  <si>
    <t>1744-4128</t>
  </si>
  <si>
    <t>Aging, Neuropsychology, and Cognition</t>
  </si>
  <si>
    <t>NE</t>
  </si>
  <si>
    <t>Psych Press</t>
  </si>
  <si>
    <t>Neuropsychology</t>
  </si>
  <si>
    <t>http://www.tandfonline.com/openurl?genre=journal&amp;eissn=1744-4128</t>
  </si>
  <si>
    <t>NANC</t>
  </si>
  <si>
    <t>1994, Volume 1/1</t>
  </si>
  <si>
    <t>0303-1853</t>
  </si>
  <si>
    <t>2078-0400</t>
  </si>
  <si>
    <t>Agrekon</t>
  </si>
  <si>
    <t>Economics</t>
  </si>
  <si>
    <t>http://www.tandfonline.com/openurl?genre=journal&amp;eissn=2078-0400</t>
  </si>
  <si>
    <t>RAGR</t>
  </si>
  <si>
    <t>1962, Volume 1/1</t>
  </si>
  <si>
    <t>1034-4233</t>
  </si>
  <si>
    <t>2204-4183</t>
  </si>
  <si>
    <t xml:space="preserve">AICCM Bulletin </t>
  </si>
  <si>
    <t>Sport, Leisure &amp; Tourism</t>
  </si>
  <si>
    <t>http://www.tandfonline.com/loi/ybac20</t>
  </si>
  <si>
    <t>YBAC</t>
  </si>
  <si>
    <t xml:space="preserve">2016년 Maney에서 이전 </t>
  </si>
  <si>
    <t>0950-3110</t>
  </si>
  <si>
    <t>1473-348X</t>
  </si>
  <si>
    <t xml:space="preserve">Al-Masaq: Journal of the Medieval Mediterranean </t>
  </si>
  <si>
    <t>Area Studies/Middle East</t>
  </si>
  <si>
    <t>http://www.tandfonline.com/openurl?genre=journal&amp;eissn=1473-348X</t>
  </si>
  <si>
    <t>CALM</t>
  </si>
  <si>
    <t>1988, Volume 1/1</t>
  </si>
  <si>
    <t>1474-3892</t>
  </si>
  <si>
    <t>1474-3906</t>
  </si>
  <si>
    <t>American Communist History</t>
  </si>
  <si>
    <t>http://www.tandfonline.com/openurl?genre=journal&amp;eissn=1474-3906</t>
  </si>
  <si>
    <t>RACH</t>
  </si>
  <si>
    <t>2002, Volume 1/1</t>
  </si>
  <si>
    <t>0002-9157</t>
  </si>
  <si>
    <t>American Journal of Clinical Hypnosis</t>
  </si>
  <si>
    <t>Therapy</t>
  </si>
  <si>
    <t>http://www.tandfonline.com/toc/ujhy20/current</t>
  </si>
  <si>
    <t>UJHY</t>
  </si>
  <si>
    <t>1958, Volume 1/1</t>
  </si>
  <si>
    <t>0892-3647</t>
  </si>
  <si>
    <t>1538-9286</t>
  </si>
  <si>
    <t>American Journal of Distance Education</t>
  </si>
  <si>
    <t>T&amp;F Informa US</t>
  </si>
  <si>
    <t>Education</t>
  </si>
  <si>
    <t>http://www.tandfonline.com/openurl?genre=journal&amp;eissn=1538-9286</t>
  </si>
  <si>
    <t>HAJD</t>
  </si>
  <si>
    <t>0192-6187</t>
  </si>
  <si>
    <t>1521-0383</t>
  </si>
  <si>
    <t>American Journal of Family Therapy</t>
  </si>
  <si>
    <t>Marriage, Family &amp; Sex Therapy</t>
  </si>
  <si>
    <t>http://www.tandfonline.com/openurl?genre=journal&amp;eissn=1521-0383</t>
  </si>
  <si>
    <t>UAFT</t>
  </si>
  <si>
    <t>1973, Volume 1/1</t>
  </si>
  <si>
    <t>1932-5037</t>
  </si>
  <si>
    <t>2168-3751</t>
  </si>
  <si>
    <t>American Journal of Health Education</t>
  </si>
  <si>
    <t>Physical Education</t>
  </si>
  <si>
    <t>http://www.tandfonline.com/loi/ujhe20</t>
  </si>
  <si>
    <t>UJHE</t>
  </si>
  <si>
    <t>2013년 AAHPERD에서 이전</t>
  </si>
  <si>
    <t>1969, Volume 1/sup1</t>
  </si>
  <si>
    <t>1548-7768</t>
  </si>
  <si>
    <t>1548-7776</t>
  </si>
  <si>
    <t>American Journal of Psychiatric  Rehabilitation</t>
  </si>
  <si>
    <t>Disability &amp; Rehabilitation</t>
  </si>
  <si>
    <t>http://www.tandfonline.com/openurl?genre=journal&amp;eissn=1548-7776</t>
  </si>
  <si>
    <t>UAPR</t>
  </si>
  <si>
    <t>1996, Volume 1/2</t>
  </si>
  <si>
    <t>0882-1127</t>
  </si>
  <si>
    <t>2326-2486</t>
  </si>
  <si>
    <t>American Journalism</t>
  </si>
  <si>
    <t>Media Studies</t>
  </si>
  <si>
    <t>http://www.tandfonline.com/openurl?genre=journal&amp;stitle=uamj20</t>
  </si>
  <si>
    <t>UAMJ</t>
  </si>
  <si>
    <t>2014년 American Journalism Historian Assn에서 이전</t>
  </si>
  <si>
    <t>1983, Volume 1/1</t>
  </si>
  <si>
    <t>1466-4658</t>
  </si>
  <si>
    <t>1743-7903</t>
  </si>
  <si>
    <t>American Nineteenth Century History</t>
  </si>
  <si>
    <t>http://www.tandfonline.com/openurl?genre=journal&amp;eissn=1743-7903</t>
  </si>
  <si>
    <t>FANC</t>
  </si>
  <si>
    <t>2000, Volume 1/1</t>
  </si>
  <si>
    <t>0272-2011</t>
  </si>
  <si>
    <t>1943-9954</t>
  </si>
  <si>
    <t>American Review of Canadian Studies</t>
  </si>
  <si>
    <t>http://www.tandfonline.com/openurl?genre=journal&amp;eissn=1943-9954</t>
  </si>
  <si>
    <t>RARC</t>
  </si>
  <si>
    <t>1971, Volume 1/1</t>
  </si>
  <si>
    <t>1303-2917</t>
  </si>
  <si>
    <t>2156-6909</t>
  </si>
  <si>
    <t>Anatolia - An International Journal of Tourism and Hospitality Research</t>
  </si>
  <si>
    <t>TU</t>
  </si>
  <si>
    <t>http://www.tandfonline.com/openurl?genre=journal&amp;eissn=2156-6909</t>
  </si>
  <si>
    <t>RANA</t>
  </si>
  <si>
    <t>1997, Volume 8/3</t>
  </si>
  <si>
    <t>0969-725X</t>
  </si>
  <si>
    <t>1469-2899</t>
  </si>
  <si>
    <t>Angelaki: Journal of Theoretical Humanities</t>
  </si>
  <si>
    <t>Language &amp; Linguistics</t>
  </si>
  <si>
    <t>http://www.tandfonline.com/openurl?genre=journal&amp;eissn=1469-2899</t>
  </si>
  <si>
    <t>CANG</t>
  </si>
  <si>
    <t>1996, Volume 1/1</t>
  </si>
  <si>
    <t>1174-5398</t>
  </si>
  <si>
    <t>TBC</t>
  </si>
  <si>
    <t>Annals of Leisure Research</t>
  </si>
  <si>
    <t>AU</t>
  </si>
  <si>
    <t>Leisure &amp; Tourism Studies</t>
  </si>
  <si>
    <t>http://www.tandfonline.com/toc/ranz20/current</t>
  </si>
  <si>
    <t>RANZ</t>
  </si>
  <si>
    <t>0003-3790</t>
  </si>
  <si>
    <t>1464-5050X</t>
  </si>
  <si>
    <t xml:space="preserve">Annals of Science   </t>
  </si>
  <si>
    <t>http://www.tandfonline.com/loi/tasc20</t>
  </si>
  <si>
    <t xml:space="preserve">TASC </t>
  </si>
  <si>
    <t>Vol 1 1936 issue 1</t>
  </si>
  <si>
    <t>2469-4460</t>
  </si>
  <si>
    <t xml:space="preserve">Annals of the American Association of Geographers  </t>
  </si>
  <si>
    <t>OR</t>
    <phoneticPr fontId="6" type="noConversion"/>
  </si>
  <si>
    <t>US</t>
    <phoneticPr fontId="6" type="noConversion"/>
  </si>
  <si>
    <t>EN</t>
    <phoneticPr fontId="6" type="noConversion"/>
  </si>
  <si>
    <t xml:space="preserve">www.tandfonline.com/raag </t>
  </si>
  <si>
    <t xml:space="preserve">RAAG </t>
  </si>
  <si>
    <t>1911, Volume 1 /1</t>
  </si>
  <si>
    <t>2380-8985</t>
  </si>
  <si>
    <t>380-8977</t>
  </si>
  <si>
    <t>Annals of the International Communication Association</t>
  </si>
  <si>
    <t>QR</t>
    <phoneticPr fontId="6" type="noConversion"/>
  </si>
  <si>
    <t>http://tandfonline.com/toc/rica20/current</t>
  </si>
  <si>
    <t>RICA</t>
  </si>
  <si>
    <t>0895-769X</t>
  </si>
  <si>
    <t>1940-3364</t>
  </si>
  <si>
    <t>ANQ: A Quarterly Journal of Short Articles</t>
  </si>
  <si>
    <t>http://www.tandfonline.com/openurl?genre=journal&amp;eissn=1940-3364</t>
  </si>
  <si>
    <t>VANQ</t>
  </si>
  <si>
    <t>1991, Volume 4/1</t>
  </si>
  <si>
    <t>0066-4677</t>
  </si>
  <si>
    <t>1469-2902</t>
  </si>
  <si>
    <t>Anthropological Forum</t>
  </si>
  <si>
    <t>Anthropology &amp; Archaeology</t>
  </si>
  <si>
    <t>http://www.tandfonline.com/openurl?genre=journal&amp;eissn=1469-2902</t>
  </si>
  <si>
    <t>CANF</t>
  </si>
  <si>
    <t>1963, Volume 1/1</t>
  </si>
  <si>
    <t>1061-1959</t>
  </si>
  <si>
    <t>158-092X</t>
  </si>
  <si>
    <t>Anthropology &amp; Archeology of Eurasia</t>
  </si>
  <si>
    <t>Anthropology</t>
  </si>
  <si>
    <t>http://www.tandfonline.com/loi/maae20</t>
  </si>
  <si>
    <t>MAAE</t>
  </si>
  <si>
    <t>2015년 M E Sharpe에서 이전</t>
  </si>
  <si>
    <t>1364-8470</t>
  </si>
  <si>
    <t>1469-2910</t>
  </si>
  <si>
    <t>Anthropology &amp; Medicine</t>
  </si>
  <si>
    <t>http://www.tandfonline.com/openurl?genre=journal&amp;eissn=1469-2910</t>
  </si>
  <si>
    <t>CANM</t>
  </si>
  <si>
    <t>1996, Volume 3/2</t>
  </si>
  <si>
    <t>1942-8200</t>
  </si>
  <si>
    <t>1949-2901</t>
  </si>
  <si>
    <t>Anthropology Now</t>
  </si>
  <si>
    <t>2015(업로드중)</t>
  </si>
  <si>
    <t>http://www.tandfonline.com/loi/uann20</t>
  </si>
  <si>
    <t>UANN</t>
  </si>
  <si>
    <t>2332-3256</t>
  </si>
  <si>
    <t>2332-3264</t>
  </si>
  <si>
    <t>Anthropology Southern Africa</t>
  </si>
  <si>
    <t>http://www.tandfonline.com/openurl?genre=journal&amp;stitle=rasa20</t>
  </si>
  <si>
    <t>RASA</t>
  </si>
  <si>
    <t>0892-7936</t>
  </si>
  <si>
    <t>1753-0377</t>
  </si>
  <si>
    <t xml:space="preserve">Anthrozoos </t>
  </si>
  <si>
    <t>http://www.tandfonline.com/loi/rfan20</t>
  </si>
  <si>
    <t>RFAN</t>
  </si>
  <si>
    <t>1061-5806</t>
  </si>
  <si>
    <t>1477-2205</t>
  </si>
  <si>
    <t>Anxiety, Stress &amp; Coping</t>
  </si>
  <si>
    <t>Psychotherapy &amp; Counselling</t>
  </si>
  <si>
    <t>http://www.tandfonline.com/openurl?genre=journal&amp;eissn=1477-2205</t>
  </si>
  <si>
    <t>GASC</t>
  </si>
  <si>
    <t>0268-7038</t>
  </si>
  <si>
    <t>1464-5041</t>
  </si>
  <si>
    <t>Aphasiology</t>
  </si>
  <si>
    <t>MO</t>
  </si>
  <si>
    <t>http://www.tandfonline.com/openurl?genre=journal&amp;eissn=1464-5041</t>
  </si>
  <si>
    <t>PAPH</t>
  </si>
  <si>
    <t>1088-8691</t>
  </si>
  <si>
    <t>1532-480X</t>
  </si>
  <si>
    <t>Applied Developmental Science</t>
  </si>
  <si>
    <t>Behavioral Medicine</t>
  </si>
  <si>
    <t>http://www.tandfonline.com/openurl?genre=journal&amp;eissn=1532-480X</t>
  </si>
  <si>
    <t>HADS</t>
  </si>
  <si>
    <t>9999-7004</t>
  </si>
  <si>
    <t>Applied Economics</t>
  </si>
  <si>
    <t>Business Management &amp; Economics</t>
  </si>
  <si>
    <t>http://www.tandfonline.com/openurl?genre=journal&amp;stitle=raec20</t>
  </si>
  <si>
    <t>RAEC</t>
  </si>
  <si>
    <t>1350-4851</t>
  </si>
  <si>
    <t>1466-4291</t>
  </si>
  <si>
    <t>Applied Economics Letters</t>
  </si>
  <si>
    <t>http://www.tandfonline.com/openurl?genre=journal&amp;eissn=1466-4291</t>
  </si>
  <si>
    <t>RAEL</t>
  </si>
  <si>
    <t>1533-015X</t>
  </si>
  <si>
    <t>1533-0389</t>
  </si>
  <si>
    <t>Applied Environmental Education &amp; Communication</t>
  </si>
  <si>
    <t>http://www.tandfonline.com/openurl?genre=journal&amp;eissn=1533-0389</t>
  </si>
  <si>
    <t>UEEC</t>
  </si>
  <si>
    <t>1350-486X</t>
  </si>
  <si>
    <t>1466-4313</t>
  </si>
  <si>
    <t>Applied Mathematical Finance</t>
  </si>
  <si>
    <t>Finance &amp; Investment</t>
  </si>
  <si>
    <t>http://www.tandfonline.com/openurl?genre=journal&amp;eissn=1466-4313</t>
  </si>
  <si>
    <t>RAMF</t>
  </si>
  <si>
    <t>0895-7347</t>
  </si>
  <si>
    <t>1532-4818</t>
  </si>
  <si>
    <t>Applied Measurement in Education</t>
  </si>
  <si>
    <t>http://www.tandfonline.com/openurl?genre=journal&amp;eissn=1532-4818</t>
  </si>
  <si>
    <t>HAME</t>
  </si>
  <si>
    <t>2327-9095</t>
  </si>
  <si>
    <t>2327-9109</t>
  </si>
  <si>
    <t xml:space="preserve">Applied Neuropsychology Adult </t>
  </si>
  <si>
    <t>Psychology Press</t>
  </si>
  <si>
    <t>http://www.tandfonline.com/openurl?genre=journal&amp;eissn=2327-9109</t>
  </si>
  <si>
    <t xml:space="preserve">HAPN </t>
  </si>
  <si>
    <t>0066-5983</t>
  </si>
  <si>
    <t>2373-2288</t>
  </si>
  <si>
    <t>Archaeological Journal</t>
  </si>
  <si>
    <t>Archaeology</t>
  </si>
  <si>
    <t>http://www.tandfonline.com/openurl?genre=journal&amp;eissn=2373-2288</t>
  </si>
  <si>
    <t>RAIJ</t>
  </si>
  <si>
    <t>1326-4826</t>
  </si>
  <si>
    <t>1755-0475</t>
  </si>
  <si>
    <t>Architectural Theory Review</t>
  </si>
  <si>
    <t>Planning/Built Environment</t>
  </si>
  <si>
    <t>http://www.tandfonline.com/openurl?genre=journal&amp;stitle=ratr20</t>
  </si>
  <si>
    <t>RATR</t>
  </si>
  <si>
    <t>2325-7962</t>
  </si>
  <si>
    <t>2325-7989</t>
  </si>
  <si>
    <t>Archives &amp; Records: The Journal of the Archives &amp; Records Association</t>
  </si>
  <si>
    <t>http://www.tandfonline.com/openurl?genre=journal&amp;stitle=cjsa20</t>
  </si>
  <si>
    <t>CJSA</t>
  </si>
  <si>
    <t>1955, Volume 1/1</t>
  </si>
  <si>
    <t>0157-6895</t>
  </si>
  <si>
    <t>2164-6058</t>
  </si>
  <si>
    <t>Archives and Manuscripts</t>
  </si>
  <si>
    <t>Library &amp; Information Science</t>
  </si>
  <si>
    <t>http://www.tandfonline.com/toc/raam20/current</t>
  </si>
  <si>
    <t>RAAM</t>
  </si>
  <si>
    <t>2012년 AUSTRAL SOC OF ARCHIVISTS INC에서 이전</t>
  </si>
  <si>
    <t>2012, Volume 40/1</t>
  </si>
  <si>
    <t>1381-1118</t>
  </si>
  <si>
    <t>1543-6136</t>
  </si>
  <si>
    <t>Archives of Suicide Research</t>
  </si>
  <si>
    <t>GR</t>
  </si>
  <si>
    <t>http://www.tandfonline.com/openurl?genre=journal&amp;eissn=1543-6136</t>
  </si>
  <si>
    <t>USUI</t>
  </si>
  <si>
    <t>1995, Volume 1/1</t>
  </si>
  <si>
    <t>0002-8533</t>
  </si>
  <si>
    <t>1051-1431</t>
  </si>
  <si>
    <t>Argumentation and Advocacy</t>
  </si>
  <si>
    <t>http://tandfonline.com/loi/rafa20</t>
  </si>
  <si>
    <t>RAFA</t>
  </si>
  <si>
    <t>1741-6124</t>
  </si>
  <si>
    <t>1749-6268</t>
  </si>
  <si>
    <t>Arms &amp; Armour</t>
  </si>
  <si>
    <t>2004</t>
  </si>
  <si>
    <t>http://www.tandfonline.com/loi/yaaa20</t>
  </si>
  <si>
    <t>YAAA</t>
  </si>
  <si>
    <t>0004-3125</t>
  </si>
  <si>
    <t>2325-5161</t>
  </si>
  <si>
    <t>Art Education</t>
  </si>
  <si>
    <t>Arts Education</t>
  </si>
  <si>
    <t>http://www.tandfonline.com/loi/uare20</t>
  </si>
  <si>
    <t>UARE</t>
  </si>
  <si>
    <t>Online only</t>
    <phoneticPr fontId="6" type="noConversion"/>
  </si>
  <si>
    <t>1756-1310</t>
  </si>
  <si>
    <t xml:space="preserve">Art in Translation </t>
  </si>
  <si>
    <t>Art &amp; Design</t>
  </si>
  <si>
    <t>http://www.tandfonline.com/loi/ramo</t>
  </si>
  <si>
    <t>RFAT</t>
  </si>
  <si>
    <t>0004-3249</t>
  </si>
  <si>
    <t>2325-5307</t>
  </si>
  <si>
    <t>Art Journal</t>
  </si>
  <si>
    <t>http://www.tandfonline.com/openurl?genre=journal&amp;stitle=rcaj20</t>
  </si>
  <si>
    <t>RCAJ</t>
  </si>
  <si>
    <t xml:space="preserve">1941, Volume 1 </t>
  </si>
  <si>
    <t>0742-1656</t>
  </si>
  <si>
    <t>2159-9394</t>
  </si>
  <si>
    <t>Art Therapy</t>
  </si>
  <si>
    <t>http://www.tandfonline.com/openurl?genre=journal&amp;issn=0742-1656</t>
  </si>
  <si>
    <t>UART</t>
  </si>
  <si>
    <t>New to T&amp;F for 2011 - previous publisher American Art Therapy Association</t>
  </si>
  <si>
    <t>1063-2913</t>
  </si>
  <si>
    <t>1940-4395</t>
  </si>
  <si>
    <t>Arts Education Policy Review</t>
  </si>
  <si>
    <t>http://www.tandfonline.com/openurl?genre=journal&amp;eissn=1940-4395</t>
  </si>
  <si>
    <t>VAEP</t>
  </si>
  <si>
    <t>1962, Volume 64/1</t>
  </si>
  <si>
    <t>1360-2381</t>
  </si>
  <si>
    <t>1743-792X</t>
  </si>
  <si>
    <t>Asia Pacific Business Review</t>
  </si>
  <si>
    <t>http://www.tandfonline.com/openurl?genre=journal&amp;eissn=1743-792X</t>
  </si>
  <si>
    <t>FAPB</t>
  </si>
  <si>
    <t>2150-7686</t>
  </si>
  <si>
    <t>2150-7708</t>
  </si>
  <si>
    <t>Asia Pacific Journal of Counselling and Psychotherapy</t>
  </si>
  <si>
    <t>SA</t>
    <phoneticPr fontId="6" type="noConversion"/>
  </si>
  <si>
    <t>http://tandfonline.com/toc/rapc20/current</t>
  </si>
  <si>
    <t>RAPC</t>
  </si>
  <si>
    <t>2010, Volume 1/1</t>
  </si>
  <si>
    <t>0218-8791</t>
  </si>
  <si>
    <t>1742-6855</t>
  </si>
  <si>
    <t>Asia Pacific Journal of Education</t>
  </si>
  <si>
    <t>http://www.tandfonline.com/openurl?genre=journal&amp;eissn=1742-6855</t>
  </si>
  <si>
    <t>CAPE</t>
  </si>
  <si>
    <t>2327-6665</t>
  </si>
  <si>
    <t>2327-6673</t>
  </si>
  <si>
    <t>Asia Pacific Journal of Public Administration</t>
  </si>
  <si>
    <t>Public Management</t>
  </si>
  <si>
    <t>http://www.tandfonline.com/openurl?genre=journal&amp;stitle=rapa20</t>
  </si>
  <si>
    <t>RAPA</t>
  </si>
  <si>
    <t>2014년 Chinese University Press에서 이전</t>
  </si>
  <si>
    <t>1979, Volume 1/1</t>
  </si>
  <si>
    <t>0218-5385</t>
  </si>
  <si>
    <t>2165-0993</t>
  </si>
  <si>
    <t>Asia Pacific Journal of Social Work and Development</t>
  </si>
  <si>
    <t>SI</t>
  </si>
  <si>
    <t>http://www.tandfonline.com/toc/rswd20/current</t>
  </si>
  <si>
    <t>RSWD</t>
  </si>
  <si>
    <t>2012년 Booksmith에서 이전</t>
  </si>
  <si>
    <t>1991, Volume 1/1</t>
  </si>
  <si>
    <t>1094-1665</t>
  </si>
  <si>
    <t>1741-6507</t>
  </si>
  <si>
    <t>Asia Pacific Journal of Tourism Research</t>
  </si>
  <si>
    <t>Tourism</t>
  </si>
  <si>
    <t>http://www.tandfonline.com/openurl?genre=journal&amp;eissn=1741-6507</t>
  </si>
  <si>
    <t>RAPT</t>
  </si>
  <si>
    <t>1019-2577</t>
  </si>
  <si>
    <t>1875-8444</t>
  </si>
  <si>
    <t>Asia Pacific Law Review</t>
  </si>
  <si>
    <t>http://tandfonline.com/loi/rplr20#.V2QHwzZwZ9A</t>
  </si>
  <si>
    <t>RPLR</t>
  </si>
  <si>
    <t>1343-9006</t>
  </si>
  <si>
    <t>1469-2937</t>
  </si>
  <si>
    <t>Asia Pacific Review</t>
  </si>
  <si>
    <t>Area Studies/Asia-Pacific</t>
  </si>
  <si>
    <t>http://www.tandfonline.com/openurl?genre=journal&amp;eissn=1469-2937</t>
  </si>
  <si>
    <t>CAPR</t>
  </si>
  <si>
    <t>0306-8374</t>
  </si>
  <si>
    <t>1477-1500</t>
  </si>
  <si>
    <t>Asian Affairs</t>
  </si>
  <si>
    <t>Area Studies/Asia</t>
  </si>
  <si>
    <t>http://www.tandfonline.com/openurl?genre=journal&amp;eissn=1477-1500</t>
  </si>
  <si>
    <t>RAAF</t>
  </si>
  <si>
    <t>1914, Volume 1/1</t>
  </si>
  <si>
    <t>0092-7678</t>
  </si>
  <si>
    <t>1940-1590</t>
  </si>
  <si>
    <t>Asian Affairs: An American Review</t>
  </si>
  <si>
    <t>Politics, International Relations &amp; Area Studies</t>
  </si>
  <si>
    <t>http://www.tandfonline.com/openurl?genre=journal&amp;eissn=1940-1590</t>
  </si>
  <si>
    <t>VASA</t>
  </si>
  <si>
    <t>1683-478X</t>
  </si>
  <si>
    <t>2168-4227</t>
  </si>
  <si>
    <t>Asian Anthropology</t>
  </si>
  <si>
    <t>http://www.tandfonline.com/toc/raan20/current</t>
  </si>
  <si>
    <t>RAAN</t>
  </si>
  <si>
    <t>1348-8678</t>
  </si>
  <si>
    <t>2331-2548</t>
  </si>
  <si>
    <t>Asian Englishes</t>
  </si>
  <si>
    <t>http://www.tandfonline.com/openurl?genre=journal&amp;stitle=reng20</t>
  </si>
  <si>
    <t>RENG</t>
  </si>
  <si>
    <t>2014년 ALC PRESS 에서 이전</t>
  </si>
  <si>
    <t>1463-1369</t>
  </si>
  <si>
    <t>1469-2953</t>
  </si>
  <si>
    <t>Asian Ethnicity</t>
  </si>
  <si>
    <t>http://www.tandfonline.com/openurl?genre=journal&amp;eissn=1469-2953</t>
  </si>
  <si>
    <t>CAET</t>
  </si>
  <si>
    <t>1022-5706</t>
  </si>
  <si>
    <t>2158-1762</t>
  </si>
  <si>
    <t>Asian Geographer</t>
  </si>
  <si>
    <t>HK</t>
  </si>
  <si>
    <t>http://www.tandfonline.com/openurl?genre=journal&amp;eissn=2158-1762</t>
  </si>
  <si>
    <t>RAGE</t>
  </si>
  <si>
    <t>1991, Volume 10/1</t>
  </si>
  <si>
    <t>0129-2986</t>
  </si>
  <si>
    <t>1742-0911</t>
  </si>
  <si>
    <t>Asian Journal of Communication</t>
  </si>
  <si>
    <t>http://www.tandfonline.com/openurl?genre=journal&amp;eissn=1742-0911</t>
  </si>
  <si>
    <t>RAJC</t>
  </si>
  <si>
    <t>0218-5377</t>
  </si>
  <si>
    <t>1750-7812</t>
  </si>
  <si>
    <t>Asian Journal of Political Science</t>
  </si>
  <si>
    <t>Politics</t>
  </si>
  <si>
    <t>http://www.tandfonline.com/openurl?genre=journal&amp;eissn=1750-7812</t>
  </si>
  <si>
    <t>RASI</t>
  </si>
  <si>
    <t>1993, Volume 1/1</t>
  </si>
  <si>
    <t>1976-1597</t>
  </si>
  <si>
    <t>2158-6721</t>
  </si>
  <si>
    <t>Asian Journal of Technology Innovation</t>
  </si>
  <si>
    <t>Business &amp; Economics</t>
  </si>
  <si>
    <t>http://www.tandfonline.com/loi/rajt20#.VK49pJ2wepo</t>
  </si>
  <si>
    <t>RAJT</t>
  </si>
  <si>
    <t>2004, Volume 12/2</t>
  </si>
  <si>
    <t>1225-9276</t>
  </si>
  <si>
    <t>2377-004X</t>
  </si>
  <si>
    <t>Asian Journal of Women's Studies</t>
  </si>
  <si>
    <t>http://www.tandfonline.com/loi/rajw</t>
  </si>
  <si>
    <t>RAJW</t>
  </si>
  <si>
    <t>0955-2367</t>
  </si>
  <si>
    <t>1469-2961</t>
  </si>
  <si>
    <t>Asian Philosophy</t>
  </si>
  <si>
    <t>Philosophy</t>
  </si>
  <si>
    <t>http://www.tandfonline.com/openurl?genre=journal&amp;eissn=1469-2961</t>
  </si>
  <si>
    <t>CASP</t>
  </si>
  <si>
    <t>1744-1730</t>
  </si>
  <si>
    <t>1744-1749</t>
  </si>
  <si>
    <t>Asian Population Studies</t>
  </si>
  <si>
    <t>Social Science</t>
  </si>
  <si>
    <t>http://www.tandfonline.com/toc/raps20/current</t>
  </si>
  <si>
    <t>RAPS</t>
  </si>
  <si>
    <t>2005, Volume 1/1</t>
  </si>
  <si>
    <t>1479-9855</t>
  </si>
  <si>
    <t>1555-2764</t>
  </si>
  <si>
    <t>Asian Security</t>
  </si>
  <si>
    <t>http://www.tandfonline.com/toc/fasi20/current</t>
  </si>
  <si>
    <t>FASI</t>
  </si>
  <si>
    <t>1035-7823</t>
  </si>
  <si>
    <t>1467-8403</t>
  </si>
  <si>
    <t>Asian Studies Review</t>
  </si>
  <si>
    <t>http://www.tandfonline.com/openurl?genre=journal&amp;eissn=1467-8403</t>
  </si>
  <si>
    <t>CASR</t>
  </si>
  <si>
    <t>1977, Volume 1/1</t>
  </si>
  <si>
    <t>1608-1625</t>
  </si>
  <si>
    <t>2164-2257</t>
  </si>
  <si>
    <t>Asia-Pacific Journal of Accounting &amp; Economics</t>
  </si>
  <si>
    <t>http://www.tandfonline.com/toc/raae20/current</t>
  </si>
  <si>
    <t>RAAE</t>
  </si>
  <si>
    <t>1837-7122</t>
  </si>
  <si>
    <t>1837-7130</t>
  </si>
  <si>
    <t>Asia-Pacific Journal of Health, Sport and Physical Education</t>
  </si>
  <si>
    <t>http://tandfonline.com/toc/rasp20/current</t>
  </si>
  <si>
    <t>RASP</t>
  </si>
  <si>
    <t>1359-866X</t>
  </si>
  <si>
    <t>1469-2945</t>
  </si>
  <si>
    <t>Asia-Pacific Journal of Teacher Education</t>
  </si>
  <si>
    <t>http://www.tandfonline.com/openurl?genre=journal&amp;eissn=1469-2945</t>
  </si>
  <si>
    <t>CAPJ</t>
  </si>
  <si>
    <t>0260-2938</t>
  </si>
  <si>
    <t>1469-297X</t>
  </si>
  <si>
    <t>Assessment &amp; Evaluation in Higher Education</t>
  </si>
  <si>
    <t>Educational</t>
  </si>
  <si>
    <t>http://www.tandfonline.com/openurl?genre=journal&amp;eissn=1469-297X</t>
  </si>
  <si>
    <t>CAEH</t>
  </si>
  <si>
    <t>1975, Volume 1/1</t>
  </si>
  <si>
    <t>0969-594X</t>
  </si>
  <si>
    <t>1465-329X</t>
  </si>
  <si>
    <t>Assessment in Education: Principles, Policy &amp; Practice</t>
  </si>
  <si>
    <t>http://www.tandfonline.com/openurl?genre=journal&amp;eissn=1465-329X</t>
  </si>
  <si>
    <t>CAIE</t>
  </si>
  <si>
    <t>1477-7622</t>
  </si>
  <si>
    <t>1557-2943</t>
  </si>
  <si>
    <t>Astropolitics</t>
  </si>
  <si>
    <t>Politics &amp; International Relations</t>
  </si>
  <si>
    <t>http://www.tandfonline.com/openurl?genre=journal&amp;eissn=1557-2943</t>
  </si>
  <si>
    <t>FAST</t>
  </si>
  <si>
    <t>1545-6870</t>
  </si>
  <si>
    <t>1545-6889</t>
  </si>
  <si>
    <t>Atlantic Journal of Communication</t>
  </si>
  <si>
    <t>http://www.tandfonline.com/openurl?genre=journal&amp;eissn=1545-6889</t>
  </si>
  <si>
    <t>HAJC</t>
  </si>
  <si>
    <t>1478-8810</t>
  </si>
  <si>
    <t>1740-4649</t>
  </si>
  <si>
    <t>Atlantic Studies: Global Currents</t>
  </si>
  <si>
    <t xml:space="preserve">Literature </t>
  </si>
  <si>
    <t>http://www.tandfonline.com/openurl?genre=journal&amp;eissn=1740-4649</t>
  </si>
  <si>
    <t>RJAS</t>
  </si>
  <si>
    <t>1461-6734</t>
  </si>
  <si>
    <t>1469-2988</t>
  </si>
  <si>
    <t>Attachment &amp; Human Development</t>
  </si>
  <si>
    <t>Developmental &amp; Educational Psychology</t>
  </si>
  <si>
    <t>http://www.tandfonline.com/openurl?genre=journal&amp;eissn=1469-2988</t>
  </si>
  <si>
    <t>RAHD</t>
  </si>
  <si>
    <t>1999, Volume 1/1</t>
  </si>
  <si>
    <t>0004-8402</t>
  </si>
  <si>
    <t>1471-6828</t>
  </si>
  <si>
    <t>Australasian Journal of Philosophy</t>
  </si>
  <si>
    <t>http://www.tandfonline.com/openurl?genre=journal&amp;eissn=1471-6828</t>
  </si>
  <si>
    <t>RAJP</t>
  </si>
  <si>
    <t>1923, Volume 1/1</t>
  </si>
  <si>
    <t>1443-4318</t>
  </si>
  <si>
    <t>2203-1871</t>
  </si>
  <si>
    <t>Australian and New Zealand Journal of Art</t>
  </si>
  <si>
    <t>http://www.tandfonline.com/openurl?genre=journal&amp;stitle=raja20</t>
  </si>
  <si>
    <t>RAJA</t>
  </si>
  <si>
    <t>0312-2417</t>
  </si>
  <si>
    <t>2470-0363</t>
  </si>
  <si>
    <t>Australian Archaeology</t>
  </si>
  <si>
    <t>http://tandfonline.com/toc/raaa20/current</t>
  </si>
  <si>
    <t>RAAA</t>
  </si>
  <si>
    <t>1320-0968</t>
  </si>
  <si>
    <t>to</t>
  </si>
  <si>
    <t>Australian Feminist Law Journal</t>
  </si>
  <si>
    <t>Law</t>
  </si>
  <si>
    <t>http://www.tandfonline.com/openurl?genre=journal&amp;stitle=rfem20</t>
  </si>
  <si>
    <t>RFEM</t>
  </si>
  <si>
    <t>0816-4649</t>
  </si>
  <si>
    <t>1465-3303</t>
  </si>
  <si>
    <t>Australian Feminist Studies</t>
  </si>
  <si>
    <t>http://www.tandfonline.com/openurl?genre=journal&amp;eissn=1465-3303</t>
  </si>
  <si>
    <t>CAFS</t>
  </si>
  <si>
    <t>0004-9182</t>
  </si>
  <si>
    <t>1465-3311</t>
  </si>
  <si>
    <t>Australian Geographer</t>
  </si>
  <si>
    <t>http://www.tandfonline.com/openurl?genre=journal&amp;eissn=1465-3311</t>
  </si>
  <si>
    <t>CAGE</t>
  </si>
  <si>
    <t>1928, Volume 1/1</t>
  </si>
  <si>
    <t>1031-461X</t>
  </si>
  <si>
    <t>1031-461I</t>
  </si>
  <si>
    <t>Australian Historical Studies</t>
  </si>
  <si>
    <t>http://www.tandfonline.com/openurl?genre=journal&amp;eissn=1940-5049</t>
  </si>
  <si>
    <t>RAHS</t>
  </si>
  <si>
    <t>1940, Volume 1/1</t>
  </si>
  <si>
    <t>1035-7718</t>
  </si>
  <si>
    <t>1465-332X</t>
  </si>
  <si>
    <t>Australian Journal of International Affairs</t>
  </si>
  <si>
    <t>http://www.tandfonline.com/openurl?genre=journal&amp;eissn=1465-332X</t>
  </si>
  <si>
    <t>CAJI</t>
  </si>
  <si>
    <t>1947, Volume 1/1</t>
  </si>
  <si>
    <t>1940-4158</t>
  </si>
  <si>
    <t>1940-4166</t>
  </si>
  <si>
    <t>Australian Journal of Learning Difficulties</t>
  </si>
  <si>
    <t>Special Education</t>
  </si>
  <si>
    <t>http://www.tandfonline.com/openurl?genre=journal&amp;eissn=1940-4166</t>
  </si>
  <si>
    <t>RALD</t>
  </si>
  <si>
    <t>0726-8602</t>
  </si>
  <si>
    <t>1469-2996</t>
  </si>
  <si>
    <t>Australian Journal of Linguistics</t>
  </si>
  <si>
    <t>http://www.tandfonline.com/openurl?genre=journal&amp;eissn=1469-2996</t>
  </si>
  <si>
    <t>CAJL</t>
  </si>
  <si>
    <t>1836-6503</t>
  </si>
  <si>
    <t>2333-6498</t>
  </si>
  <si>
    <t>Australian Journal of Maritime &amp; Ocean Affairs</t>
  </si>
  <si>
    <t>International Relations</t>
  </si>
  <si>
    <t>http://www.tandfonline.com/loi/ramo20</t>
  </si>
  <si>
    <t>RAMO</t>
  </si>
  <si>
    <t>1036-1146</t>
  </si>
  <si>
    <t>1363-030X</t>
  </si>
  <si>
    <t>Australian Journal of Political Science</t>
  </si>
  <si>
    <t>http://www.tandfonline.com/openurl?genre=journal&amp;eissn=1363-030X</t>
  </si>
  <si>
    <t>CAJP</t>
  </si>
  <si>
    <t>1966, Volume 1/1</t>
  </si>
  <si>
    <t>0729-3682</t>
  </si>
  <si>
    <t>2150-6841</t>
  </si>
  <si>
    <t>Australian Planner</t>
  </si>
  <si>
    <t>Planning &amp; Urban Studies</t>
  </si>
  <si>
    <t>http://www.tandfonline.com/openurl?genre=journal&amp;eissn=2150-6841</t>
  </si>
  <si>
    <t>RAPL</t>
  </si>
  <si>
    <t>1970, Volume 8/3</t>
  </si>
  <si>
    <t>0312-407X</t>
  </si>
  <si>
    <t>1447-0748</t>
  </si>
  <si>
    <t>Australian Social Work</t>
  </si>
  <si>
    <t>http://www.tandfonline.com/openurl?genre=journal&amp;eissn=1447-0748</t>
  </si>
  <si>
    <t>RASW</t>
  </si>
  <si>
    <t>1948, Volume 2/4</t>
  </si>
  <si>
    <t>0067-270X</t>
  </si>
  <si>
    <t>1945-5534</t>
  </si>
  <si>
    <t>Azania:Archaeological Research in Africa</t>
  </si>
  <si>
    <t>http://www.tandfonline.com/openurl?genre=journal&amp;eissn=1945-5534</t>
  </si>
  <si>
    <t>RAZA</t>
  </si>
  <si>
    <t>0005-576X</t>
  </si>
  <si>
    <t>2056-7731</t>
  </si>
  <si>
    <t>Baptist Quarterly</t>
  </si>
  <si>
    <t>2001(업로드 중)</t>
  </si>
  <si>
    <t>http://www.tandfonline.com/loi/ybaq20</t>
  </si>
  <si>
    <t>YBAQ</t>
  </si>
  <si>
    <t>0197-3533</t>
  </si>
  <si>
    <t>1532-4834</t>
  </si>
  <si>
    <t>Basic and Applied Social Psychology</t>
  </si>
  <si>
    <t>http://www.tandfonline.com/openurl?genre=journal&amp;eissn=1532-4834</t>
  </si>
  <si>
    <t>HBAS</t>
  </si>
  <si>
    <t>0163-9269</t>
  </si>
  <si>
    <t>1544-4546</t>
  </si>
  <si>
    <t>Behavioral &amp; Social Sciences Librarian</t>
  </si>
  <si>
    <t>http://www.tandfonline.com/openurl?genre=journal&amp;eissn=1544-4546</t>
  </si>
  <si>
    <t>WBSS</t>
  </si>
  <si>
    <t>1943-4472</t>
  </si>
  <si>
    <t>1943-4480</t>
  </si>
  <si>
    <t>Behavioral Sciences of Terrorism and Political Aggression</t>
  </si>
  <si>
    <t>Social Psychology</t>
  </si>
  <si>
    <t>http://www.tandfonline.com/openurl?genre=journal&amp;eissn=1943-4480</t>
  </si>
  <si>
    <t>RIRT</t>
  </si>
  <si>
    <t>0268-2621</t>
  </si>
  <si>
    <t>1944-8279</t>
  </si>
  <si>
    <t>Bereavement Care</t>
  </si>
  <si>
    <t>Thanatology</t>
  </si>
  <si>
    <t>http://www.tandfonline.com/openurl?genre=journal&amp;eissn=1944-8279</t>
  </si>
  <si>
    <t>RBER</t>
  </si>
  <si>
    <t>1982, Volume 1/1</t>
  </si>
  <si>
    <t>1523-5882</t>
  </si>
  <si>
    <t>1523-5890</t>
  </si>
  <si>
    <t>Bilingual Research Journal</t>
  </si>
  <si>
    <t>Multicultural Education</t>
  </si>
  <si>
    <t>http://www.tandfonline.com/openurl?genre=journal&amp;eissn=1523-5890</t>
  </si>
  <si>
    <t>UBRJ</t>
  </si>
  <si>
    <t>1948-5565</t>
  </si>
  <si>
    <t>1948-5573</t>
  </si>
  <si>
    <t>Biodemography and Social Biology</t>
  </si>
  <si>
    <t>Sociology</t>
  </si>
  <si>
    <t>http://www.tandfonline.com/openurl?genre=journal&amp;eissn=1948-5573</t>
  </si>
  <si>
    <t>HSBI</t>
  </si>
  <si>
    <t>1954, Volume 1/1</t>
  </si>
  <si>
    <t>1476-9948</t>
  </si>
  <si>
    <t>1743-1670</t>
  </si>
  <si>
    <t>Black Theology: An International Journal</t>
  </si>
  <si>
    <t>http://www.tandfonline.com/loi/yblt20</t>
  </si>
  <si>
    <t>YBLT</t>
  </si>
  <si>
    <t>1743-2979</t>
  </si>
  <si>
    <t>1743-2987</t>
  </si>
  <si>
    <t>Body,Movement &amp; Dance in Psychotherapy</t>
  </si>
  <si>
    <t>Sexual Diversity  Studies</t>
  </si>
  <si>
    <t>http://www.tandfonline.com/toc/tbmd20/current</t>
  </si>
  <si>
    <t>TBMD</t>
  </si>
  <si>
    <t>2006, Volume 1/1</t>
  </si>
  <si>
    <t>0960-8788</t>
  </si>
  <si>
    <t>1469-3526</t>
  </si>
  <si>
    <t>British Journal for the History of Philosophy</t>
  </si>
  <si>
    <t>http://www.tandfonline.com/openurl?genre=journal&amp;eissn=1469-3526</t>
  </si>
  <si>
    <t>RBJH</t>
  </si>
  <si>
    <t>0007-1005</t>
  </si>
  <si>
    <t>1467-8527</t>
  </si>
  <si>
    <t>British Journal of Educational Studies</t>
  </si>
  <si>
    <t>http://www.tandfonline.com/openurl?genre=journal&amp;eissn=1467-8527</t>
  </si>
  <si>
    <t>RBJE</t>
  </si>
  <si>
    <t>1952, Volume 1/1</t>
  </si>
  <si>
    <t>0306-9885</t>
  </si>
  <si>
    <t>1469-3534</t>
  </si>
  <si>
    <t>British Journal of Guidance &amp; Counselling</t>
  </si>
  <si>
    <t>http://www.tandfonline.com/openurl?genre=journal&amp;eissn=1469-3534</t>
  </si>
  <si>
    <t>CBJG</t>
  </si>
  <si>
    <t>1353-0194</t>
  </si>
  <si>
    <t>1469-3542</t>
  </si>
  <si>
    <t>British Journal of Middle Eastern Studies</t>
  </si>
  <si>
    <t>http://www.tandfonline.com/openurl?genre=journal&amp;eissn=1469-3542</t>
  </si>
  <si>
    <t>CBJM</t>
  </si>
  <si>
    <t>1974, Volume 1/1</t>
  </si>
  <si>
    <t>0141-6200</t>
  </si>
  <si>
    <t>1740-7931</t>
  </si>
  <si>
    <t>British Journal of Religious Education</t>
  </si>
  <si>
    <t>http://www.tandfonline.com/openurl?genre=journal&amp;eissn=1740-7931</t>
  </si>
  <si>
    <t>CBRE</t>
  </si>
  <si>
    <t>1934, Volume 1/1</t>
  </si>
  <si>
    <t>0142-5692</t>
  </si>
  <si>
    <t>1465-3346</t>
  </si>
  <si>
    <t>British Journal of Sociology of Education</t>
  </si>
  <si>
    <t>http://www.tandfonline.com/openurl?genre=journal&amp;eissn=1465-3346</t>
  </si>
  <si>
    <t>CBSE</t>
  </si>
  <si>
    <t>1474-8932</t>
  </si>
  <si>
    <t>1745-8226</t>
  </si>
  <si>
    <t>Bronte Studies</t>
  </si>
  <si>
    <t>http://www.tandfonline.com/loi/ybst20</t>
  </si>
  <si>
    <t>YBST</t>
  </si>
  <si>
    <t>0961-3218</t>
  </si>
  <si>
    <t>1466-4321</t>
  </si>
  <si>
    <t>Building Research &amp; Information</t>
  </si>
  <si>
    <t>Built Environment</t>
  </si>
  <si>
    <t>http://www.tandfonline.com/openurl?genre=journal&amp;eissn=1466-4321</t>
  </si>
  <si>
    <t>RBRI</t>
  </si>
  <si>
    <t>1752-7260</t>
  </si>
  <si>
    <t>1752-7279</t>
  </si>
  <si>
    <t>Bulletin for the Council for British Research in the Levant</t>
  </si>
  <si>
    <t>AN</t>
  </si>
  <si>
    <t>http://www.tandfonline.com/loi/ycbr20</t>
  </si>
  <si>
    <t>YCBR</t>
  </si>
  <si>
    <t>0007-4918</t>
  </si>
  <si>
    <t>1472-7234</t>
  </si>
  <si>
    <t>Bulletin of Indonesian Economic Studies</t>
  </si>
  <si>
    <t>http://www.tandfonline.com/openurl?genre=journal&amp;eissn=1472-7234</t>
  </si>
  <si>
    <t>CBIE</t>
  </si>
  <si>
    <t>1965, Volume 1/1</t>
  </si>
  <si>
    <t>1475-3820</t>
  </si>
  <si>
    <t>1478-3428</t>
  </si>
  <si>
    <t>Bulletin of Spanish Studies</t>
  </si>
  <si>
    <t>http://www.tandfonline.com/openurl?genre=journal&amp;eissn=1478-3428</t>
  </si>
  <si>
    <t>CBHS</t>
  </si>
  <si>
    <t>0096-3402</t>
  </si>
  <si>
    <t>1938-3282</t>
  </si>
  <si>
    <t>Bulletin of the Atomic Scientists</t>
  </si>
  <si>
    <t>Strategic Studies</t>
  </si>
  <si>
    <t>http://www.tandfonline.com/loi/rbul20</t>
  </si>
  <si>
    <t>RBUL</t>
  </si>
  <si>
    <t>0007-6791</t>
  </si>
  <si>
    <t>1743-7938</t>
  </si>
  <si>
    <t xml:space="preserve">Business History     </t>
  </si>
  <si>
    <t>http://www.tandfonline.com/openurl?genre=journal&amp;eissn=1743-7938</t>
  </si>
  <si>
    <t xml:space="preserve">FBSH </t>
  </si>
  <si>
    <t>1947-461X</t>
  </si>
  <si>
    <t>1947-4628</t>
  </si>
  <si>
    <t>California Archaeology</t>
  </si>
  <si>
    <t>http://www.tandfonline.com/loi/ycal20</t>
  </si>
  <si>
    <t>YCAL</t>
  </si>
  <si>
    <t>0305-764X</t>
  </si>
  <si>
    <t>1469-3577</t>
  </si>
  <si>
    <t>Cambridge Journal of Education</t>
  </si>
  <si>
    <t>http://www.tandfonline.com/openurl?genre=journal&amp;eissn=1469-3577</t>
  </si>
  <si>
    <t>CCJE</t>
  </si>
  <si>
    <t>0955-7571</t>
  </si>
  <si>
    <t>1474-449X</t>
  </si>
  <si>
    <t>Cambridge Review of International Affair</t>
  </si>
  <si>
    <t>http://www.tandfonline.com/openurl?genre=journal&amp;eissn=1474-449X</t>
  </si>
  <si>
    <t>CCAM</t>
  </si>
  <si>
    <t>1986, Volume 1/1</t>
  </si>
  <si>
    <t>0832-2473</t>
  </si>
  <si>
    <t>2377-360X</t>
  </si>
  <si>
    <t>Canadian Art Therapy Association Journal</t>
  </si>
  <si>
    <t>http://www.tandfonline.com/loi/ucat20</t>
  </si>
  <si>
    <t>UCAT</t>
  </si>
  <si>
    <t>1192-6422</t>
  </si>
  <si>
    <t>2157-0817</t>
  </si>
  <si>
    <t>Canadian Foreign Policy Journal</t>
  </si>
  <si>
    <t>CA</t>
  </si>
  <si>
    <t>EF</t>
  </si>
  <si>
    <t>http://www.tandfonline.com/openurl?genre=journal&amp;eissn=2157-0817</t>
  </si>
  <si>
    <t>RCFP</t>
  </si>
  <si>
    <t>0008-3968</t>
  </si>
  <si>
    <t>1923-3051</t>
  </si>
  <si>
    <t>Canadian Journal of African Studies / La Revue Canadienne des etudes Africaines</t>
  </si>
  <si>
    <t>http://www.tandfonline.com/toc/rcas20/current</t>
  </si>
  <si>
    <t>RCAS</t>
  </si>
  <si>
    <t>1967, Volume 1/1</t>
  </si>
  <si>
    <t>0225-5189</t>
  </si>
  <si>
    <t>2158-9100</t>
  </si>
  <si>
    <t>Canadian Journal of Development Studies / Revue canadienne d'etudes du developpe</t>
  </si>
  <si>
    <t>http://www.tandfonline.com/openurl?genre=journal&amp;eissn=2158-9100</t>
  </si>
  <si>
    <t>RCJD</t>
  </si>
  <si>
    <t>0826-3663</t>
  </si>
  <si>
    <t>2333-1461</t>
  </si>
  <si>
    <t>Canadian Journal of Latin American and Caribbean Studies</t>
  </si>
  <si>
    <t>EN/FR/SP/PO</t>
  </si>
  <si>
    <t>Hispanic &amp; Latin American Stud</t>
  </si>
  <si>
    <t>http://www.tandfonline.com/openurl?genre=journal&amp;stitle=rclc20</t>
  </si>
  <si>
    <t>RCLC</t>
  </si>
  <si>
    <t>1492-6156</t>
  </si>
  <si>
    <t>1492-4051</t>
  </si>
  <si>
    <t>Canadian Journal of Math, Science &amp; Technology Education</t>
  </si>
  <si>
    <t xml:space="preserve">Education Science </t>
  </si>
  <si>
    <t>http://www.tandfonline.com/openurl?genre=journal&amp;eissn=1942-4051</t>
  </si>
  <si>
    <t>UCJS</t>
  </si>
  <si>
    <t>2001, Volume 1/1</t>
  </si>
  <si>
    <t>0045-5091</t>
  </si>
  <si>
    <t>1911-0820</t>
  </si>
  <si>
    <t>Canadian Journal of Philosophy</t>
  </si>
  <si>
    <t>http://www.tandfonline.com/openurl?genre=journal&amp;stitle=rcjp20</t>
  </si>
  <si>
    <t>RCJP</t>
  </si>
  <si>
    <t>0008-5006</t>
  </si>
  <si>
    <t>2375-2475</t>
  </si>
  <si>
    <t>Canadian Slavonic Papers/Revue Canadienne des Slavistes</t>
  </si>
  <si>
    <t>East European/Russian Studies</t>
  </si>
  <si>
    <t>http://www.tandfonline.com/loi/rcsp20#.VK49v52wepo</t>
  </si>
  <si>
    <t>RCSP</t>
  </si>
  <si>
    <t>1045-5752</t>
  </si>
  <si>
    <t>1548-3290</t>
  </si>
  <si>
    <t>Capitalism Nature Socialism</t>
  </si>
  <si>
    <t>http://www.tandfonline.com/openurl?genre=journal&amp;eissn=1548-3290</t>
  </si>
  <si>
    <t>RCNS</t>
  </si>
  <si>
    <t>0008-6495</t>
  </si>
  <si>
    <t>2470-6302</t>
  </si>
  <si>
    <t>Caribbean Quarterly</t>
  </si>
  <si>
    <t xml:space="preserve">Hispanic &amp; Latin American Studies </t>
  </si>
  <si>
    <t>http://www.tandfonline.com/loi/rcbq20</t>
  </si>
  <si>
    <t>RCBQ</t>
  </si>
  <si>
    <t>0163-9374</t>
  </si>
  <si>
    <t>1544-4554</t>
  </si>
  <si>
    <t>Cataloging &amp; Classification Quarterly</t>
  </si>
  <si>
    <t>http://www.tandfonline.com/openurl?genre=journal&amp;eissn=1544-4554</t>
  </si>
  <si>
    <t>WCCQ</t>
  </si>
  <si>
    <t>1939-2397</t>
  </si>
  <si>
    <t>1939-2400</t>
  </si>
  <si>
    <t>Celebrity Studies</t>
  </si>
  <si>
    <t>http://tandfonline.com/toc/rcel20/current</t>
  </si>
  <si>
    <t>RCEL</t>
  </si>
  <si>
    <t>0263-4937</t>
  </si>
  <si>
    <t>1465-3354</t>
  </si>
  <si>
    <t>Central Asian Survey</t>
  </si>
  <si>
    <t>http://www.tandfonline.com/openurl?genre=journal&amp;eissn=1465-3354</t>
  </si>
  <si>
    <t>CCAS</t>
  </si>
  <si>
    <t>1479-0963</t>
  </si>
  <si>
    <t>1745-8218</t>
  </si>
  <si>
    <t>Central Europe</t>
  </si>
  <si>
    <t>http://www.tandfonline.com/loi/yceu20</t>
  </si>
  <si>
    <t>YCEU</t>
  </si>
  <si>
    <t>0577-5132</t>
  </si>
  <si>
    <t>1558-1489</t>
  </si>
  <si>
    <t>Challenge</t>
  </si>
  <si>
    <t>http://www.tandfonline.com/loi/mcha20</t>
  </si>
  <si>
    <t>MCHA</t>
  </si>
  <si>
    <t>0009-1383</t>
  </si>
  <si>
    <t>1939-9146</t>
  </si>
  <si>
    <t>Change: The Magazine of Higher Learning</t>
  </si>
  <si>
    <t>http://www.tandfonline.com/openurl?genre=journal&amp;eissn=1939-9146</t>
  </si>
  <si>
    <t>VCHN</t>
  </si>
  <si>
    <t>1358-684X</t>
  </si>
  <si>
    <t>1469-3585</t>
  </si>
  <si>
    <t xml:space="preserve">Changing English: Studies in Culture and Education </t>
  </si>
  <si>
    <t>http://www.tandfonline.com/openurl?genre=journal&amp;eissn=1469-3585</t>
  </si>
  <si>
    <t>CCEN</t>
  </si>
  <si>
    <t>0731-7107</t>
  </si>
  <si>
    <t>1545-228X</t>
  </si>
  <si>
    <t>Child &amp; Family Behavior Therapy</t>
  </si>
  <si>
    <t>http://www.tandfonline.com/openurl?genre=journal&amp;eissn=1545-228X</t>
  </si>
  <si>
    <t>WCFB</t>
  </si>
  <si>
    <t>1979, Volume 1/3</t>
  </si>
  <si>
    <t>0145-935X</t>
  </si>
  <si>
    <t>1545-2298</t>
  </si>
  <si>
    <t>CHILD &amp; YOUTH SERVICES</t>
  </si>
  <si>
    <t>http://www.tandfonline.com/openurl?genre=journal&amp;eissn=1545-2298</t>
  </si>
  <si>
    <t>WCYS</t>
  </si>
  <si>
    <t>1357-5279</t>
  </si>
  <si>
    <t>1476-489X</t>
  </si>
  <si>
    <t>Child Care in Practice</t>
  </si>
  <si>
    <t>NL</t>
  </si>
  <si>
    <t>http://www.tandfonline.com/openurl?genre=journal&amp;eissn=1476-489X</t>
  </si>
  <si>
    <t>CCCP</t>
  </si>
  <si>
    <t>0929-7049</t>
  </si>
  <si>
    <t>1744-4136</t>
  </si>
  <si>
    <t>Child Neuropsychology</t>
  </si>
  <si>
    <t>http://www.tandfonline.com/openurl?genre=journal&amp;eissn=1744-4136</t>
  </si>
  <si>
    <t>NCNY</t>
  </si>
  <si>
    <t>0009-4056</t>
  </si>
  <si>
    <t>2162-0725</t>
  </si>
  <si>
    <t>Childhood Education</t>
  </si>
  <si>
    <t>Primary, Elementary &amp; Early</t>
  </si>
  <si>
    <t>http://www.tandfonline.com/toc/uced20/current</t>
  </si>
  <si>
    <t>UCED</t>
  </si>
  <si>
    <t>2012년 출판사 변동 from ASSN FOR CHILDHOOD EDUC INTL</t>
  </si>
  <si>
    <t>1945, Volume 21/5</t>
  </si>
  <si>
    <t>1758-5716</t>
  </si>
  <si>
    <t>2040-8528</t>
  </si>
  <si>
    <t xml:space="preserve">Childhood in the Past    </t>
  </si>
  <si>
    <t>http://www.tandfonline.com/loi/ycip20</t>
  </si>
  <si>
    <t>YCIP</t>
  </si>
  <si>
    <t>1473-3285</t>
  </si>
  <si>
    <t>1473-3277</t>
  </si>
  <si>
    <t>Children's Geographies</t>
  </si>
  <si>
    <t>http://www.tandfonline.com/openurl?genre=journal&amp;eissn=1473-3277</t>
  </si>
  <si>
    <t>CCHG</t>
  </si>
  <si>
    <t>1753-8963</t>
  </si>
  <si>
    <t>1753-8971</t>
  </si>
  <si>
    <t>China Economic Journal</t>
  </si>
  <si>
    <t>http://www.tandfonline.com/openurl?genre=journal&amp;stitle=rcej20</t>
  </si>
  <si>
    <t>RCEJ</t>
  </si>
  <si>
    <t>1752-5098</t>
  </si>
  <si>
    <t>1752-5101</t>
  </si>
  <si>
    <t>China Journal of Social Work</t>
  </si>
  <si>
    <t>http://www.tandfonline.com/openurl?genre=journal&amp;stitle=rcsw20</t>
  </si>
  <si>
    <t>RCSW</t>
  </si>
  <si>
    <t>1061-1932</t>
  </si>
  <si>
    <t>1944-7116</t>
  </si>
  <si>
    <t>Chinese Education &amp; Society</t>
  </si>
  <si>
    <t>http://www.tandfonline.com/loi/mced20</t>
  </si>
  <si>
    <t>MCED</t>
  </si>
  <si>
    <t>1754-4750</t>
  </si>
  <si>
    <t>1754-4769</t>
  </si>
  <si>
    <t>Chinese Journal of Communication</t>
  </si>
  <si>
    <t>http://www.tandfonline.com/openurl?genre=journal&amp;stitle=rcjc20</t>
  </si>
  <si>
    <t>RCJC</t>
  </si>
  <si>
    <t>2013년 1월 출판사 이전 from KOREAN SCHOLARS MARKETING SCI</t>
  </si>
  <si>
    <t>0009-4609</t>
  </si>
  <si>
    <t>1944-7051</t>
  </si>
  <si>
    <t>Chinese Law &amp; Government</t>
  </si>
  <si>
    <t>http://www.tandfonline.com/loi/mclg20</t>
  </si>
  <si>
    <t>MCLG</t>
  </si>
  <si>
    <t>2162-0555</t>
  </si>
  <si>
    <t>2162-0563</t>
  </si>
  <si>
    <t>Chinese Sociological Review</t>
  </si>
  <si>
    <t>http://www.tandfonline.com/loi/mcsa20</t>
  </si>
  <si>
    <t>MCSA</t>
  </si>
  <si>
    <t>0009-4633</t>
  </si>
  <si>
    <t>1558-0407</t>
  </si>
  <si>
    <t>Chinese Studies in History</t>
  </si>
  <si>
    <t>Histoy</t>
  </si>
  <si>
    <t>http://www.tandfonline.com/loi/mcsh20</t>
  </si>
  <si>
    <t>MCSH</t>
  </si>
  <si>
    <t>0193-7774</t>
  </si>
  <si>
    <t>2051-6150</t>
  </si>
  <si>
    <t>CHINOPERL:  Journal of Chinese Oral and Performing Literature</t>
  </si>
  <si>
    <t>http://www.tandfonline.com/loi/ychi20</t>
  </si>
  <si>
    <t>YCHI</t>
  </si>
  <si>
    <t>1536-3759</t>
  </si>
  <si>
    <t>1539-4107</t>
  </si>
  <si>
    <t>Christian Higher Education: An International Journal of Research, Theory and Practice</t>
  </si>
  <si>
    <t>http://www.tandfonline.com/openurl?genre=journal&amp;eissn=1539-4107</t>
  </si>
  <si>
    <t>UCHE</t>
  </si>
  <si>
    <t>1362-1025</t>
  </si>
  <si>
    <t>1469-3593</t>
  </si>
  <si>
    <t>Citizenship Studies</t>
  </si>
  <si>
    <t>Ethnic &amp; Migration Studies</t>
  </si>
  <si>
    <t>http://www.tandfonline.com/openurl?genre=journal&amp;eissn=1469-3593</t>
  </si>
  <si>
    <t>CCST</t>
  </si>
  <si>
    <t>1360-4813</t>
  </si>
  <si>
    <t>1470-3629</t>
  </si>
  <si>
    <t>City: Analysis of Urban Trends,Culture,Theory, Policy, Action</t>
  </si>
  <si>
    <t>Planning &amp; Urban Development</t>
  </si>
  <si>
    <t>http://www.tandfonline.com/openurl?genre=journal&amp;eissn=1470-3629</t>
  </si>
  <si>
    <t>CCIT</t>
  </si>
  <si>
    <t>1996, Volume 1/1-2</t>
  </si>
  <si>
    <t>1369-8249</t>
  </si>
  <si>
    <t>1743-968X</t>
  </si>
  <si>
    <t>Civil Wars</t>
  </si>
  <si>
    <t>http://www.tandfonline.com/openurl?genre=journal&amp;eissn=1743-968X</t>
  </si>
  <si>
    <t>FCIV</t>
  </si>
  <si>
    <t>1946-3014</t>
  </si>
  <si>
    <t>1946-3022</t>
  </si>
  <si>
    <t>Classroom Discourse</t>
  </si>
  <si>
    <t>http://tandfonline.com/toc/rcdi20/current</t>
  </si>
  <si>
    <t>RCDI</t>
  </si>
  <si>
    <t>0731-7115</t>
  </si>
  <si>
    <t>1545-2301</t>
  </si>
  <si>
    <t>Clinical Gerontologist</t>
  </si>
  <si>
    <t>http://www.tandfonline.com/openurl?genre=journal&amp;eissn=1545-2301</t>
  </si>
  <si>
    <t>WCLI</t>
  </si>
  <si>
    <t>0732-5223</t>
  </si>
  <si>
    <t>1545-231X</t>
  </si>
  <si>
    <t>Clinical Supervisior (The)</t>
  </si>
  <si>
    <t>http://www.tandfonline.com/openurl?genre=journal&amp;eissn=1545-231X</t>
  </si>
  <si>
    <t>WCSU</t>
  </si>
  <si>
    <t>1752-1882</t>
  </si>
  <si>
    <t>1752-1890</t>
  </si>
  <si>
    <t>Coaching: An International Journal of Theory, Research and Practice</t>
  </si>
  <si>
    <t>Counseling &amp; Psychotherapy</t>
  </si>
  <si>
    <t>http://www.tandfonline.com/openurl?genre=journal&amp;stitle=rcoa20</t>
  </si>
  <si>
    <t>RCOA</t>
  </si>
  <si>
    <t>0269-9931</t>
  </si>
  <si>
    <t>1464-0600</t>
  </si>
  <si>
    <t>Cognition &amp; Emotion</t>
  </si>
  <si>
    <t>Experimental &amp; Cognitive Psychology</t>
  </si>
  <si>
    <t>http://www.tandfonline.com/openurl?genre=journal&amp;eissn=1464-0600</t>
  </si>
  <si>
    <t>PCEM</t>
  </si>
  <si>
    <t>0737-0008</t>
  </si>
  <si>
    <t>1532-690X</t>
  </si>
  <si>
    <t>Cognition and Instruction</t>
  </si>
  <si>
    <t>Education Research</t>
  </si>
  <si>
    <t>http://www.tandfonline.com/openurl?genre=journal&amp;eissn=1532-690X</t>
  </si>
  <si>
    <t>HCGI</t>
  </si>
  <si>
    <t>1650-6073</t>
  </si>
  <si>
    <t>1651-2316</t>
  </si>
  <si>
    <t>Cognitive Behaviour Therapy</t>
  </si>
  <si>
    <t>http://www.tandfonline.com/openurl?genre=journal&amp;eissn=1651-2316</t>
  </si>
  <si>
    <t>SBEH</t>
  </si>
  <si>
    <t>1972, Volume 1/1</t>
  </si>
  <si>
    <t>1354-6805</t>
  </si>
  <si>
    <t>1464-0619</t>
  </si>
  <si>
    <t>Cognitive Neuropsychiatry</t>
  </si>
  <si>
    <t>http://www.tandfonline.com/openurl?genre=journal&amp;eissn=1464-0619</t>
  </si>
  <si>
    <t>PCNP</t>
  </si>
  <si>
    <t>0264-3294</t>
  </si>
  <si>
    <t>1464-0627</t>
  </si>
  <si>
    <t>Cognitive Neuropsychology</t>
  </si>
  <si>
    <t>http://www.tandfonline.com/openurl?genre=journal&amp;eissn=1464-0627</t>
  </si>
  <si>
    <t>PCGN</t>
  </si>
  <si>
    <t>1758-8928</t>
  </si>
  <si>
    <t>1758-8936</t>
  </si>
  <si>
    <t>Cognitive Neuroscience</t>
  </si>
  <si>
    <t>http://tandfonline.com/toc/pcns20/current</t>
  </si>
  <si>
    <t>PCNS</t>
  </si>
  <si>
    <t>1468-2745</t>
  </si>
  <si>
    <t>1743-7962</t>
  </si>
  <si>
    <t>Cold War History</t>
  </si>
  <si>
    <t>http://www.tandfonline.com/openurl?genre=journal&amp;eissn=1743-7962</t>
  </si>
  <si>
    <t>FCWH</t>
  </si>
  <si>
    <t>0146-2679</t>
  </si>
  <si>
    <t>1545-2549</t>
  </si>
  <si>
    <t>Collection Management</t>
  </si>
  <si>
    <t>http://www.tandfonline.com/openurl?genre=journal&amp;eissn=1545-2549</t>
  </si>
  <si>
    <t>WCOL</t>
  </si>
  <si>
    <t>1976, Volume 1/1</t>
  </si>
  <si>
    <t>1069-1316</t>
  </si>
  <si>
    <t>1545-2530</t>
  </si>
  <si>
    <t>College &amp; Undergraduate Libraries</t>
  </si>
  <si>
    <t>http://www.tandfonline.com/openurl?genre=journal&amp;eissn=1545-2530</t>
  </si>
  <si>
    <t>WCUL</t>
  </si>
  <si>
    <t>8756-7555</t>
  </si>
  <si>
    <t>1930-8299</t>
  </si>
  <si>
    <t>College Teaching</t>
  </si>
  <si>
    <t>http://www.tandfonline.com/openurl?genre=journal&amp;eissn=1930-8299</t>
  </si>
  <si>
    <t>VCOL</t>
  </si>
  <si>
    <t>1953, Volume 1/1</t>
  </si>
  <si>
    <t>0973-7766</t>
  </si>
  <si>
    <t>2168-930X</t>
  </si>
  <si>
    <t>Collnet Journal of Scientometrics and Information Management</t>
  </si>
  <si>
    <t>Applied Science</t>
  </si>
  <si>
    <t>http://www.tandfonline.com/loi/tsim20</t>
  </si>
  <si>
    <t>TSIM</t>
  </si>
  <si>
    <t>2007, Volume 1/1</t>
  </si>
  <si>
    <t>1060-9164</t>
  </si>
  <si>
    <t>1466-1802</t>
  </si>
  <si>
    <t>Colonial Latin American Review</t>
  </si>
  <si>
    <t>E2</t>
  </si>
  <si>
    <t>Area Studies/Latin America</t>
  </si>
  <si>
    <t>http://www.tandfonline.com/openurl?genre=journal&amp;eissn=1466-1802</t>
  </si>
  <si>
    <t>CCLA</t>
  </si>
  <si>
    <t>1992, Volume 1/1-2</t>
  </si>
  <si>
    <t>2040-610X</t>
  </si>
  <si>
    <t>2040-6118</t>
  </si>
  <si>
    <t>Comedy Studies</t>
  </si>
  <si>
    <t>http://tandfonline.com/toc/rcos20/current</t>
  </si>
  <si>
    <t>RCOS</t>
  </si>
  <si>
    <t>0305-0718</t>
  </si>
  <si>
    <t>1750-5976</t>
  </si>
  <si>
    <t>Commonwealth Law Bulletin</t>
  </si>
  <si>
    <t>http://www.tandfonline.com/openurl?genre=journal&amp;eissn=1750-5976</t>
  </si>
  <si>
    <t>RCLB</t>
  </si>
  <si>
    <t>0250-0167</t>
  </si>
  <si>
    <t>1753-5379</t>
  </si>
  <si>
    <t>Communicatio: South African Journal for Communication Theory and Research</t>
  </si>
  <si>
    <t>Communcation Studies</t>
  </si>
  <si>
    <t>http://www.tandfonline.com/openurl?genre=journal&amp;eissn=1753-5379</t>
  </si>
  <si>
    <t>RCSA</t>
  </si>
  <si>
    <t>1479-1420</t>
  </si>
  <si>
    <t>1479-4233</t>
  </si>
  <si>
    <t>Communication &amp; Critical/Cultural Studies</t>
  </si>
  <si>
    <t>Communication</t>
  </si>
  <si>
    <t>http://www.tandfonline.com/openurl?genre=journal&amp;eissn=1479-4233</t>
  </si>
  <si>
    <t>RCCC</t>
  </si>
  <si>
    <t>1094-8007</t>
  </si>
  <si>
    <t>1532-6896</t>
  </si>
  <si>
    <t>Communication Booknotes Quarterly</t>
  </si>
  <si>
    <t>http://www.tandfonline.com/openurl?genre=journal&amp;eissn=1532-6896</t>
  </si>
  <si>
    <t>HCBQ</t>
  </si>
  <si>
    <t>0363-4523</t>
  </si>
  <si>
    <t>1479-5795</t>
  </si>
  <si>
    <t>Communication Education</t>
  </si>
  <si>
    <t>http://www.tandfonline.com/openurl?genre=journal&amp;eissn=1479-5795</t>
  </si>
  <si>
    <t>RCED</t>
  </si>
  <si>
    <t>1081-1680</t>
  </si>
  <si>
    <t>1532-6926</t>
  </si>
  <si>
    <t>Communication Law and Policy</t>
  </si>
  <si>
    <t>http://www.tandfonline.com/openurl?genre=journal&amp;eissn=1532-6926</t>
  </si>
  <si>
    <t>HCLW</t>
  </si>
  <si>
    <t>1931-2458</t>
  </si>
  <si>
    <t>1931-2466</t>
  </si>
  <si>
    <t>Communication Methods and Measures</t>
  </si>
  <si>
    <t>http://www.tandfonline.com/openurl?genre=journal&amp;eissn=1931-2466</t>
  </si>
  <si>
    <t>HCMS</t>
  </si>
  <si>
    <t>0363-7751</t>
  </si>
  <si>
    <t>1479-5787</t>
  </si>
  <si>
    <t>Communication Monographs</t>
  </si>
  <si>
    <t>http://www.tandfonline.com/openurl?genre=journal&amp;eissn=1479-5787</t>
  </si>
  <si>
    <t>RCMM</t>
  </si>
  <si>
    <t>0146-33736</t>
  </si>
  <si>
    <t>1746-4102</t>
  </si>
  <si>
    <t>Communication Quarterly &amp; Communication Research</t>
  </si>
  <si>
    <t>http://www.tandfonline.com/loi/rcqu20</t>
  </si>
  <si>
    <t>RCQU</t>
  </si>
  <si>
    <t>0893-4215</t>
  </si>
  <si>
    <t>1745-1043</t>
  </si>
  <si>
    <t>Communication Reports</t>
  </si>
  <si>
    <t>http://www.tandfonline.com/openurl?genre=journal&amp;eissn=1745-1043</t>
  </si>
  <si>
    <t>RCRS</t>
  </si>
  <si>
    <t>0882-4096</t>
  </si>
  <si>
    <t>1746-4099</t>
  </si>
  <si>
    <t>Communication Research Reports</t>
  </si>
  <si>
    <t>http://www.tandfonline.com/openurl?genre=journal&amp;stitle=rcrr20</t>
  </si>
  <si>
    <t>RCRR</t>
  </si>
  <si>
    <t>1051-0974</t>
  </si>
  <si>
    <t>1745-1035</t>
  </si>
  <si>
    <t>http://www.tandfonline.com/openurl?genre=journal&amp;eissn=1745-1035</t>
  </si>
  <si>
    <t>RCST</t>
  </si>
  <si>
    <t>1949, Volume 1/1</t>
  </si>
  <si>
    <t>1740-4622</t>
  </si>
  <si>
    <t>1740-4630</t>
  </si>
  <si>
    <t>Communication Teacher Online</t>
  </si>
  <si>
    <t>http://www.tandfonline.com/openurl?genre=journal&amp;eissn=1740-4630</t>
  </si>
  <si>
    <t>RCMT</t>
  </si>
  <si>
    <t>2004, Volume 18/1</t>
  </si>
  <si>
    <t>0276-3915</t>
  </si>
  <si>
    <t>1545-2522</t>
  </si>
  <si>
    <t>Community &amp; Junior College Libraries</t>
  </si>
  <si>
    <t>http://www.tandfonline.com/openurl?genre=journal&amp;eissn=1545-2522</t>
  </si>
  <si>
    <t>WJCL</t>
  </si>
  <si>
    <t>1066-8926</t>
  </si>
  <si>
    <t>1521-0413</t>
  </si>
  <si>
    <t>Community College Journal of Research &amp; Practice</t>
  </si>
  <si>
    <t>http://www.tandfonline.com/openurl?genre=journal&amp;eissn=1521-0413</t>
  </si>
  <si>
    <t>UCJC</t>
  </si>
  <si>
    <t>1557-5330</t>
  </si>
  <si>
    <t>9999-5330</t>
  </si>
  <si>
    <t>Community Development</t>
  </si>
  <si>
    <t>http://www.tandfonline.com/openurl?genre=journal&amp;eissn=1944-7485</t>
  </si>
  <si>
    <t>RCOD</t>
  </si>
  <si>
    <t>1971, Volume 2/2</t>
  </si>
  <si>
    <t>1366-8803</t>
  </si>
  <si>
    <t>1469-3615</t>
  </si>
  <si>
    <t>Community, Work &amp; Family</t>
  </si>
  <si>
    <t>Labor Studies</t>
  </si>
  <si>
    <t>http://www.tandfonline.com/openurl?genre=journal&amp;eissn=1469-3615</t>
  </si>
  <si>
    <t>CCWF</t>
  </si>
  <si>
    <t>1477-5700</t>
  </si>
  <si>
    <t>1741-2676</t>
  </si>
  <si>
    <t>Comparative American Studies An International Journal</t>
  </si>
  <si>
    <t>http://www.tandfonline.com/loi/ycas20</t>
  </si>
  <si>
    <t>YCAS</t>
  </si>
  <si>
    <t>1757-0638</t>
  </si>
  <si>
    <t>1757-0646</t>
  </si>
  <si>
    <t>Comparative and Continental Philosophy</t>
  </si>
  <si>
    <t>http://www.tandfonline.com/loi/yccp20</t>
  </si>
  <si>
    <t>YCCP</t>
  </si>
  <si>
    <t>0305-0068</t>
  </si>
  <si>
    <t>1360-0486</t>
  </si>
  <si>
    <t>Comparative Education</t>
  </si>
  <si>
    <t>http://www.tandfonline.com/openurl?genre=journal&amp;eissn=1360-0486</t>
  </si>
  <si>
    <t>CCED</t>
  </si>
  <si>
    <t>1964, Volume 1/1</t>
  </si>
  <si>
    <t>0149-5933</t>
  </si>
  <si>
    <t>1521-0448</t>
  </si>
  <si>
    <t>Comparative Strategy</t>
  </si>
  <si>
    <t>http://www.tandfonline.com/openurl?genre=journal&amp;eissn=1521-0448</t>
  </si>
  <si>
    <t>UCST</t>
  </si>
  <si>
    <t>1978, Volume 1/1-2</t>
  </si>
  <si>
    <t>0305-7925</t>
  </si>
  <si>
    <t>1469-3623</t>
  </si>
  <si>
    <t>Compare: A Journal of Comparative and International Education</t>
  </si>
  <si>
    <t>http://www.tandfonline.com/openurl?genre=journal&amp;eissn=1469-3623</t>
  </si>
  <si>
    <t>CCOM</t>
  </si>
  <si>
    <t>1975, Volume 5/1</t>
  </si>
  <si>
    <t>0958-8221</t>
  </si>
  <si>
    <t>1744-3210</t>
  </si>
  <si>
    <t>Computer Assisted Language Learning</t>
  </si>
  <si>
    <t>Educational Media, Technology &amp; Science</t>
  </si>
  <si>
    <t>http://www.tandfonline.com/openurl?genre=journal&amp;eissn=1744-3210</t>
  </si>
  <si>
    <t>NCAL</t>
  </si>
  <si>
    <t>0899-3408</t>
  </si>
  <si>
    <t>1744-5175</t>
  </si>
  <si>
    <t>Computer Science Education</t>
  </si>
  <si>
    <t>http://www.tandfonline.com/openurl?genre=journal&amp;eissn=1744-5175</t>
  </si>
  <si>
    <t>NCSE</t>
  </si>
  <si>
    <t>0738-0569</t>
  </si>
  <si>
    <t>1528-7033</t>
  </si>
  <si>
    <t>Computers In The Schools</t>
  </si>
  <si>
    <t>http://www.tandfonline.com/openurl?genre=journal&amp;eissn=1528-7033</t>
  </si>
  <si>
    <t>WCIS</t>
  </si>
  <si>
    <t>1467-8802</t>
  </si>
  <si>
    <t>1478-1174</t>
  </si>
  <si>
    <t>Conflict, Security &amp; Development</t>
  </si>
  <si>
    <t>http://www.tandfonline.com/openurl?genre=journal&amp;eissn=1478-1174</t>
  </si>
  <si>
    <t>CCSD</t>
  </si>
  <si>
    <t>0734-3469</t>
  </si>
  <si>
    <t>1944-1053</t>
  </si>
  <si>
    <t>Congress &amp; the Presidency: A Journal of Capital Studies</t>
  </si>
  <si>
    <t>http://www.tandfonline.com/openurl?genre=journal&amp;eissn=1944-1053</t>
  </si>
  <si>
    <t>UCTP</t>
  </si>
  <si>
    <t>1981, Volume 9/1</t>
  </si>
  <si>
    <t>1350-5033</t>
  </si>
  <si>
    <t>1753-5522</t>
  </si>
  <si>
    <t>Conservation and Management of Archaeological Sites</t>
  </si>
  <si>
    <t>http://www.tandfonline.com/loi/ycma20</t>
  </si>
  <si>
    <t>YCMA</t>
  </si>
  <si>
    <t>0144-6193</t>
  </si>
  <si>
    <t>1466-433X</t>
  </si>
  <si>
    <t>Construction Management &amp; Economics</t>
  </si>
  <si>
    <t>http://www.tandfonline.com/openurl?genre=journal&amp;eissn=1466-433X</t>
  </si>
  <si>
    <t>RCME</t>
  </si>
  <si>
    <t>1025-3866</t>
  </si>
  <si>
    <t>1477-223X</t>
  </si>
  <si>
    <t>Consumption Markets and Culture</t>
  </si>
  <si>
    <t>Marketing</t>
  </si>
  <si>
    <t>http://www.tandfonline.com/openurl?genre=journal&amp;eissn=1477-223X</t>
  </si>
  <si>
    <t>GCMC</t>
  </si>
  <si>
    <t>1755-0912</t>
  </si>
  <si>
    <t>1755-0902</t>
  </si>
  <si>
    <t>Contemporary Arab Affairs</t>
  </si>
  <si>
    <t>Middle Eastern Studies</t>
  </si>
  <si>
    <t>http://www.tandfonline.com/openurl?genre=journal&amp;stitle=rcaa20</t>
  </si>
  <si>
    <t>RCAA</t>
  </si>
  <si>
    <t>1361-9462</t>
  </si>
  <si>
    <t>1743-7997</t>
  </si>
  <si>
    <t>Contemporary British History</t>
  </si>
  <si>
    <t>http://www.tandfonline.com/openurl?genre=journal&amp;eissn=1743-7997</t>
  </si>
  <si>
    <t>FCBH</t>
  </si>
  <si>
    <t>1463-9947</t>
  </si>
  <si>
    <t>1476-7953</t>
  </si>
  <si>
    <t>Contemporary Buddhism</t>
  </si>
  <si>
    <t>Religion</t>
  </si>
  <si>
    <t>http://www.tandfonline.com/openurl?genre=journal&amp;eissn=1476-7953</t>
  </si>
  <si>
    <t>RCBH</t>
  </si>
  <si>
    <t>1097-1467</t>
  </si>
  <si>
    <t>1558-0997</t>
  </si>
  <si>
    <t>Contemporary Chinese Thought</t>
  </si>
  <si>
    <t>http://www.tandfonline.com/loi/mcsp20</t>
  </si>
  <si>
    <t>MCSP</t>
  </si>
  <si>
    <t>1740-9292</t>
  </si>
  <si>
    <t>1740-9306</t>
  </si>
  <si>
    <t>Contemporary French &amp; Francophone Studies</t>
  </si>
  <si>
    <t>http://www.tandfonline.com/openurl?genre=journal&amp;eissn=1740-9306</t>
  </si>
  <si>
    <t>GSIT</t>
  </si>
  <si>
    <t>2324-8823</t>
  </si>
  <si>
    <t>2324-8831</t>
  </si>
  <si>
    <t>Contemporary Italian Politics</t>
  </si>
  <si>
    <t>http://www.tandfonline.com/openurl?genre=journal&amp;eissn=2324-8831</t>
  </si>
  <si>
    <t>RITA</t>
  </si>
  <si>
    <t>1869-2729</t>
  </si>
  <si>
    <t>1869-2737</t>
  </si>
  <si>
    <t>Contemporary Japan</t>
  </si>
  <si>
    <t>http://tandfonline.com/toc/rcoj20/current</t>
  </si>
  <si>
    <t>RCOJ</t>
  </si>
  <si>
    <t>1028-2580</t>
  </si>
  <si>
    <t>1477-2248</t>
  </si>
  <si>
    <t>Contemporary Justice Review</t>
  </si>
  <si>
    <t>Criminology</t>
  </si>
  <si>
    <t>http://www.tandfonline.com/openurl?genre=journal&amp;eissn=1477-2248</t>
  </si>
  <si>
    <t>GCJR</t>
  </si>
  <si>
    <t>2002, Volume 5/1</t>
  </si>
  <si>
    <t>0749-4467</t>
  </si>
  <si>
    <t>1477-2256</t>
  </si>
  <si>
    <t>Contemporary Music Review</t>
  </si>
  <si>
    <t>Music</t>
  </si>
  <si>
    <t>http://www.tandfonline.com/openurl?genre=journal&amp;eissn=1477-2256</t>
  </si>
  <si>
    <t>GCMR</t>
  </si>
  <si>
    <t>1356-9775</t>
  </si>
  <si>
    <t>1469-3631</t>
  </si>
  <si>
    <t>Contemporary Politics</t>
  </si>
  <si>
    <t>http://www.tandfonline.com/openurl?genre=journal&amp;eissn=1469-3631</t>
  </si>
  <si>
    <t>CCPO</t>
  </si>
  <si>
    <t>0010-7530</t>
  </si>
  <si>
    <t>2330-9091</t>
  </si>
  <si>
    <t>Contemporary Psychoanalysis</t>
  </si>
  <si>
    <t>Psychoanalysis</t>
  </si>
  <si>
    <t>http://www.tandfonline.com/UUCP</t>
  </si>
  <si>
    <t>UUCP</t>
  </si>
  <si>
    <t>2014년 SHERIDAN PRESS에서 이전</t>
  </si>
  <si>
    <t>Vol 1 1964-1965</t>
  </si>
  <si>
    <t>1352-3260</t>
  </si>
  <si>
    <t>1743-8764</t>
  </si>
  <si>
    <t>Contemporary Security Policy</t>
  </si>
  <si>
    <t>http://www.tandfonline.com/openurl?genre=journal&amp;eissn=1743-8764</t>
  </si>
  <si>
    <t>FCSP</t>
  </si>
  <si>
    <t>1745-0144</t>
  </si>
  <si>
    <t>1745-0152</t>
  </si>
  <si>
    <t>Contemporary Social Science</t>
  </si>
  <si>
    <t>Geog/Planning/Built Env</t>
  </si>
  <si>
    <t>http://www.tandfonline.com/toc/rsoc21/current</t>
  </si>
  <si>
    <t>RSOC</t>
  </si>
  <si>
    <t>0958-4935</t>
  </si>
  <si>
    <t>1469-364X</t>
  </si>
  <si>
    <t>Contemporary South Asia</t>
  </si>
  <si>
    <t>http://www.tandfonline.com/openurl?genre=journal&amp;eissn=1469-364X</t>
  </si>
  <si>
    <t>CCSA</t>
  </si>
  <si>
    <t>1048-6801</t>
  </si>
  <si>
    <t>1477-2264</t>
  </si>
  <si>
    <t>Contemporary Theatre Review</t>
  </si>
  <si>
    <t>Visual &amp; Performing Arts</t>
  </si>
  <si>
    <t>http://www.tandfonline.com/openurl?genre=journal&amp;eissn=1477-2264</t>
  </si>
  <si>
    <t>GCTR</t>
  </si>
  <si>
    <t>1030-4312</t>
  </si>
  <si>
    <t>1469-3666</t>
  </si>
  <si>
    <t>Continuum: Journal of Media &amp; Cultural Studies</t>
  </si>
  <si>
    <t xml:space="preserve">Cultural Studies </t>
  </si>
  <si>
    <t>http://www.tandfonline.com/openurl?genre=journal&amp;eissn=1469-3666</t>
  </si>
  <si>
    <t>CCON</t>
  </si>
  <si>
    <t>0951-5070</t>
  </si>
  <si>
    <t>1469-3674</t>
  </si>
  <si>
    <t>Counselling Psychology Quarterly</t>
  </si>
  <si>
    <t>http://www.tandfonline.com/openurl?genre=journal&amp;eissn=1469-3674</t>
  </si>
  <si>
    <t>CCPQ</t>
  </si>
  <si>
    <t>1751-0694</t>
  </si>
  <si>
    <t>1751-0708</t>
  </si>
  <si>
    <t>Creative Industries Journal</t>
  </si>
  <si>
    <t>http://www.tandfonline.com/openurl?genre=journal&amp;stitle=rcij20</t>
  </si>
  <si>
    <t>RCIJ</t>
  </si>
  <si>
    <t>2014년 Intellect  Ltd 에서 이전</t>
  </si>
  <si>
    <t>1040-0419</t>
  </si>
  <si>
    <t>1532-6934</t>
  </si>
  <si>
    <t>Creativity Research Journal</t>
  </si>
  <si>
    <t>http://www.tandfonline.com/openurl?genre=journal&amp;eissn=1532-6934</t>
  </si>
  <si>
    <t>HCRJ</t>
  </si>
  <si>
    <t>2345-0479</t>
  </si>
  <si>
    <t>2345-0487</t>
  </si>
  <si>
    <t>Creativity Studies</t>
  </si>
  <si>
    <t>European Studies</t>
  </si>
  <si>
    <t>http://www.tandfonline.com/openurl?genre=journal&amp;stitle=tlim20</t>
  </si>
  <si>
    <t>TLIM</t>
  </si>
  <si>
    <t>0731-129X</t>
  </si>
  <si>
    <t>1937-5948</t>
  </si>
  <si>
    <t>Criminal Justice Ethics</t>
  </si>
  <si>
    <t>http://www.tandfonline.com/loi/rcre20#.VK4-MZ2wepo</t>
  </si>
  <si>
    <t>RCRE</t>
  </si>
  <si>
    <t>1478-601X</t>
  </si>
  <si>
    <t>1478-6028</t>
  </si>
  <si>
    <t>Criminal Justice Studies</t>
  </si>
  <si>
    <t>http://www.tandfonline.com/openurl?genre=journal&amp;eissn=1478-6028</t>
  </si>
  <si>
    <t>GJUP</t>
  </si>
  <si>
    <t>1988, Volume 3/2</t>
  </si>
  <si>
    <t>2168-1392</t>
  </si>
  <si>
    <t>2040-7211</t>
  </si>
  <si>
    <t>Critical African Studies</t>
  </si>
  <si>
    <t>http://www.tandfonline.com/openurl?genre=journal&amp;eissn=2040-7211</t>
  </si>
  <si>
    <t>RCAF</t>
  </si>
  <si>
    <t>0256-0046</t>
  </si>
  <si>
    <t>1992-6049</t>
  </si>
  <si>
    <t>Critical Arts</t>
  </si>
  <si>
    <t>Cultural and Media Studies</t>
  </si>
  <si>
    <t>http://www.tandfonline.com/openurl?genre=journal&amp;eissn=1992-6049</t>
  </si>
  <si>
    <t>RCRC</t>
  </si>
  <si>
    <t>1467-2715</t>
  </si>
  <si>
    <t>1472-6033</t>
  </si>
  <si>
    <t>Critical Asian Studies</t>
  </si>
  <si>
    <t>http://www.tandfonline.com/openurl?genre=journal&amp;eissn=1472-6033</t>
  </si>
  <si>
    <t>RCRA</t>
  </si>
  <si>
    <t>2001, Volume 33/1</t>
  </si>
  <si>
    <t>1740-5904</t>
  </si>
  <si>
    <t>1740-5912</t>
  </si>
  <si>
    <t>Critical Discourse Studies</t>
  </si>
  <si>
    <t>http://www.tandfonline.com/openurl?genre=journal&amp;eissn=1740-5912</t>
  </si>
  <si>
    <t>RCDS</t>
  </si>
  <si>
    <t>1440-9917</t>
  </si>
  <si>
    <t>1568-5160</t>
  </si>
  <si>
    <t>Critical Horizons (A Journal of Philosophy and Social Theory)</t>
  </si>
  <si>
    <t>http://www.tandfonline.com/loi/ycrh20</t>
  </si>
  <si>
    <t>YCRH</t>
  </si>
  <si>
    <t>1542-7587</t>
  </si>
  <si>
    <t>1542-7595</t>
  </si>
  <si>
    <t>Critical Inquiry in Language Studies</t>
  </si>
  <si>
    <t>Language &amp; Literacy</t>
  </si>
  <si>
    <t>http://www.tandfonline.com/openurl?genre=journal&amp;eissn=1542-7595</t>
  </si>
  <si>
    <t>HCIL</t>
  </si>
  <si>
    <t>1930-1944</t>
  </si>
  <si>
    <t>2326-411X</t>
  </si>
  <si>
    <t>Critical Interventions</t>
  </si>
  <si>
    <t>ROUTLEDGE</t>
  </si>
  <si>
    <t>http://www.tandfonline.com/openurl?genre=journal&amp;stitle=rcin20</t>
  </si>
  <si>
    <t>RCIN</t>
  </si>
  <si>
    <t>1946-0171</t>
  </si>
  <si>
    <t>1946-018X</t>
  </si>
  <si>
    <t>Critical Policy Studies</t>
  </si>
  <si>
    <t>http://www.tandfonline.com/openurl?genre=journal&amp;eissn=1946-018X</t>
  </si>
  <si>
    <t>RCPS</t>
  </si>
  <si>
    <t>0891-3811</t>
  </si>
  <si>
    <t>1933-8007</t>
  </si>
  <si>
    <t>Critical Review</t>
  </si>
  <si>
    <t>Politics/International Relations</t>
  </si>
  <si>
    <t>http://www.tandfonline.com/openurl?genre=journal&amp;eissn=1933-8007</t>
  </si>
  <si>
    <t>RCRI</t>
  </si>
  <si>
    <t>1369-8230</t>
  </si>
  <si>
    <t>1743-8772</t>
  </si>
  <si>
    <t>Critical Review of International Social &amp; Political Philosophy</t>
  </si>
  <si>
    <t>http://www.tandfonline.com/openurl?genre=journal&amp;eissn=1743-8772</t>
  </si>
  <si>
    <t>FCRI</t>
  </si>
  <si>
    <t>1750-8487</t>
  </si>
  <si>
    <t>1750-8495</t>
  </si>
  <si>
    <t>Critical Studies in Education</t>
  </si>
  <si>
    <t>http://www.tandfonline.com/openurl?genre=journal&amp;eissn=1750-8495</t>
  </si>
  <si>
    <t>RCSE</t>
  </si>
  <si>
    <t>1957, Volume 1/1</t>
  </si>
  <si>
    <t>1529-5036</t>
  </si>
  <si>
    <t>1479-5809</t>
  </si>
  <si>
    <t>Critical Studies in Media Communication</t>
  </si>
  <si>
    <t>http://www.tandfonline.com/openurl?genre=journal&amp;eissn=1479-5809</t>
  </si>
  <si>
    <t>RCSM</t>
  </si>
  <si>
    <t>1753-9153</t>
  </si>
  <si>
    <t>1753-9161</t>
  </si>
  <si>
    <t>Critical Studies on Terrorism</t>
  </si>
  <si>
    <t>http://www.tandfonline.com/openurl?genre=journal&amp;stitle=rter20</t>
  </si>
  <si>
    <t>RTER</t>
  </si>
  <si>
    <t>0301-7605</t>
  </si>
  <si>
    <t>1748-8605</t>
  </si>
  <si>
    <t>Critique: Journal of Socialist Theory</t>
  </si>
  <si>
    <t>SC</t>
  </si>
  <si>
    <t>Political Theory</t>
  </si>
  <si>
    <t>http://www.tandfonline.com/openurl?genre=journal&amp;eissn=1748-8605</t>
  </si>
  <si>
    <t>RCSO</t>
  </si>
  <si>
    <t>0011-1619</t>
  </si>
  <si>
    <t>1939-9138</t>
  </si>
  <si>
    <t>Critique: Studies in Contemporary Fiction</t>
  </si>
  <si>
    <t>Arts &amp; Humanities</t>
  </si>
  <si>
    <t>http://www.tandfonline.com/openurl?genre=journal&amp;eissn=1939-9138</t>
  </si>
  <si>
    <t>VCRT</t>
  </si>
  <si>
    <t>1956, Volume 1/1</t>
  </si>
  <si>
    <t>1135-6405</t>
  </si>
  <si>
    <t>1578-4118</t>
  </si>
  <si>
    <t>Cultura y Educacion: Culture and Education</t>
  </si>
  <si>
    <t>SP</t>
  </si>
  <si>
    <t>Psychology</t>
  </si>
  <si>
    <t>http://www.tandfonline.com/loi/rcye20</t>
  </si>
  <si>
    <t>RCYE</t>
  </si>
  <si>
    <t>1478-0038</t>
  </si>
  <si>
    <t>1478-0046</t>
  </si>
  <si>
    <t xml:space="preserve">Cultural and Social History </t>
  </si>
  <si>
    <t>http://www.tandfonline.com/loi/rfcs20</t>
  </si>
  <si>
    <t>RFCS</t>
  </si>
  <si>
    <t>0950-2386</t>
  </si>
  <si>
    <t>1466-4348</t>
  </si>
  <si>
    <t>Cultural Studies</t>
  </si>
  <si>
    <t>http://www.tandfonline.com/openurl?genre=journal&amp;eissn=1466-4348</t>
  </si>
  <si>
    <t>RCUS</t>
  </si>
  <si>
    <t>0954-8963</t>
  </si>
  <si>
    <t>1469-3690</t>
  </si>
  <si>
    <t>Cultural Trends</t>
  </si>
  <si>
    <t>http://www.tandfonline.com/openurl?genre=journal&amp;eissn=1469-3690</t>
  </si>
  <si>
    <t>CCUT</t>
  </si>
  <si>
    <t>1989, Volume 1/1</t>
  </si>
  <si>
    <t>1475-9551</t>
  </si>
  <si>
    <t>1477-2760</t>
  </si>
  <si>
    <t>Culture and Organization</t>
  </si>
  <si>
    <t>Human Resource Management</t>
  </si>
  <si>
    <t>http://www.tandfonline.com/openurl?genre=journal&amp;eissn=1477-2760</t>
  </si>
  <si>
    <t>GSCO</t>
  </si>
  <si>
    <t>1475-5610</t>
  </si>
  <si>
    <t>1475-5629</t>
  </si>
  <si>
    <t>Culture and Religion</t>
  </si>
  <si>
    <t>http://www.tandfonline.com/openurl?genre=journal&amp;eissn=1475-5629</t>
  </si>
  <si>
    <t>RCAR</t>
  </si>
  <si>
    <t>1473-5784</t>
  </si>
  <si>
    <t>1473-5776</t>
  </si>
  <si>
    <t>Culture, Theory and Critique</t>
  </si>
  <si>
    <t>http://www.tandfonline.com/openurl?genre=journal&amp;eissn=1473-5776</t>
  </si>
  <si>
    <t>RCTC</t>
  </si>
  <si>
    <t>1466-4208</t>
  </si>
  <si>
    <t>1747-7506</t>
  </si>
  <si>
    <t>Current Issues in Language Planning</t>
  </si>
  <si>
    <t>http://www.tandfonline.com/openurl?genre=journal&amp;eissn=1747-7506</t>
  </si>
  <si>
    <t>RCLP</t>
  </si>
  <si>
    <t>1368-3500</t>
  </si>
  <si>
    <t>1747-7603</t>
  </si>
  <si>
    <t>Current Issues in Tourism</t>
  </si>
  <si>
    <t>http://www.tandfonline.com/openurl?genre=journal&amp;eissn=1747-7603</t>
  </si>
  <si>
    <t>RCIT</t>
  </si>
  <si>
    <t>1013-929X</t>
  </si>
  <si>
    <t>Current Writing: Text and Reception in Southern Africa</t>
  </si>
  <si>
    <t>http://www.tandfonline.com/openurl?genre=journal&amp;eissn=2159-9130</t>
  </si>
  <si>
    <t>RCWR</t>
  </si>
  <si>
    <t>0362-6784</t>
  </si>
  <si>
    <t>1467-873X</t>
  </si>
  <si>
    <t>Curriculum Inquiry</t>
  </si>
  <si>
    <t>http://www.tandfonline.com/openurl?genre=journal&amp;eissn=1467-873X</t>
  </si>
  <si>
    <t>RCUI</t>
  </si>
  <si>
    <t>2015년 Wiley에서 이전</t>
  </si>
  <si>
    <t>0958-5176</t>
  </si>
  <si>
    <t>1469-3704</t>
  </si>
  <si>
    <t>Curriculum Journal</t>
  </si>
  <si>
    <t>http://www.tandfonline.com/openurl?genre=journal&amp;eissn=1469-3704</t>
  </si>
  <si>
    <t>RCJO</t>
  </si>
  <si>
    <t>0147-2526</t>
  </si>
  <si>
    <t>1532-4257</t>
  </si>
  <si>
    <t>Dance Chronicle</t>
  </si>
  <si>
    <t>http://www.tandfonline.com/openurl?genre=journal&amp;eissn=1532-4257</t>
  </si>
  <si>
    <t>LDNC</t>
  </si>
  <si>
    <t>2166-2282</t>
  </si>
  <si>
    <t>2166-2290</t>
  </si>
  <si>
    <t>Danish Journal of Archaeology</t>
  </si>
  <si>
    <t>http://www.tandfonline.com/openurl?genre=journal&amp;stitle=rdja20</t>
  </si>
  <si>
    <t>RDJA</t>
  </si>
  <si>
    <t>2325-6249</t>
  </si>
  <si>
    <t>2325-6257</t>
  </si>
  <si>
    <t>Dapim: Studies on the Holocaust</t>
  </si>
  <si>
    <t>http://www.tandfonline.com/openurl?genre=journal&amp;stitle=rdap20</t>
  </si>
  <si>
    <t>RDAP</t>
  </si>
  <si>
    <t>2009, Volume 23/1</t>
  </si>
  <si>
    <t>0004-3389</t>
  </si>
  <si>
    <t>2471-4100</t>
  </si>
  <si>
    <t>de arte</t>
  </si>
  <si>
    <t>AE</t>
    <phoneticPr fontId="6" type="noConversion"/>
  </si>
  <si>
    <t>http://tandfonline.com/loi/rdat20#.V2P-DzZwZ9A</t>
  </si>
  <si>
    <t>RDAT</t>
  </si>
  <si>
    <t>1464-3154</t>
  </si>
  <si>
    <t>1557-069X</t>
  </si>
  <si>
    <t>Deafness &amp; Education International</t>
  </si>
  <si>
    <t>http://www.tandfonline.com/loi/ydei20</t>
  </si>
  <si>
    <t>YDEI</t>
  </si>
  <si>
    <t>0748-1187</t>
  </si>
  <si>
    <t>1091-7683</t>
  </si>
  <si>
    <t>Death Studies</t>
  </si>
  <si>
    <t>http://www.tandfonline.com/openurl?genre=journal&amp;eissn=1091-7683</t>
  </si>
  <si>
    <t>UDST</t>
  </si>
  <si>
    <t>1024-2694</t>
  </si>
  <si>
    <t>1476-8267</t>
  </si>
  <si>
    <t>Defence and Peace Economics</t>
  </si>
  <si>
    <t>http://www.tandfonline.com/openurl?genre=journal&amp;eissn=1476-8267</t>
  </si>
  <si>
    <t>GDPE</t>
  </si>
  <si>
    <t>1475-1798</t>
  </si>
  <si>
    <t>1475-1801</t>
  </si>
  <si>
    <t>Defence and Security Analysis</t>
  </si>
  <si>
    <t>http://www.tandfonline.com/openurl?genre=journal&amp;eissn=1475-1801</t>
  </si>
  <si>
    <t>CDAN</t>
  </si>
  <si>
    <t>1470-2436</t>
  </si>
  <si>
    <t>1743-9698</t>
  </si>
  <si>
    <t>Defence Studies</t>
  </si>
  <si>
    <t>http://www.tandfonline.com/openurl?genre=journal&amp;eissn=1743-9698</t>
  </si>
  <si>
    <t>FDEF</t>
  </si>
  <si>
    <t>1741-9166</t>
  </si>
  <si>
    <t>1555-5860</t>
  </si>
  <si>
    <t>Democracy and Security</t>
  </si>
  <si>
    <t>http://www.tandfonline.com/toc/fdas20/current</t>
  </si>
  <si>
    <t>FDAS</t>
  </si>
  <si>
    <t>1351-0347</t>
  </si>
  <si>
    <t>1743-890X</t>
  </si>
  <si>
    <t>Democratization</t>
  </si>
  <si>
    <t>http://www.tandfonline.com/openurl?genre=journal&amp;eissn=1743-890X</t>
  </si>
  <si>
    <t>FDEM</t>
  </si>
  <si>
    <t>1754-7075</t>
  </si>
  <si>
    <t>1754-7083</t>
  </si>
  <si>
    <t xml:space="preserve">Design and Culture </t>
  </si>
  <si>
    <t>http://www.tandfonline.com/loi/rfdc20</t>
  </si>
  <si>
    <t>RFDC</t>
  </si>
  <si>
    <t>2473-5132</t>
  </si>
  <si>
    <t>2473-5140</t>
  </si>
  <si>
    <t>Design for Health</t>
  </si>
  <si>
    <t>http://tandfonline.com/loi/rfdh20</t>
  </si>
  <si>
    <t>RFDH</t>
  </si>
  <si>
    <t>n/a</t>
  </si>
  <si>
    <t>1448-7136</t>
  </si>
  <si>
    <t xml:space="preserve">Design Philosophy Papers </t>
  </si>
  <si>
    <t>http://www.tandfonline.com/loi/rfdp20</t>
  </si>
  <si>
    <t>RFDP</t>
  </si>
  <si>
    <t>0961-4524</t>
  </si>
  <si>
    <t>1364-9213</t>
  </si>
  <si>
    <t>Development in Practice</t>
  </si>
  <si>
    <t>Area Studies</t>
  </si>
  <si>
    <t>http://www.tandfonline.com/openurl?genre=journal&amp;eissn=1364-9213</t>
  </si>
  <si>
    <t>CDIP</t>
  </si>
  <si>
    <t>0376-835X</t>
  </si>
  <si>
    <t>1470-3637</t>
  </si>
  <si>
    <t>Development Southern Africa</t>
  </si>
  <si>
    <t>Development Studies</t>
  </si>
  <si>
    <t>http://www.tandfonline.com/openurl?genre=journal&amp;eissn=1470-3637</t>
  </si>
  <si>
    <t>CDSA</t>
  </si>
  <si>
    <t>8756-5641</t>
  </si>
  <si>
    <t>1532-6942</t>
  </si>
  <si>
    <t>Developmental Neuropsychology</t>
  </si>
  <si>
    <t>http://www.tandfonline.com/openurl?genre=journal&amp;eissn=1532-6942</t>
  </si>
  <si>
    <t>HDVN</t>
  </si>
  <si>
    <t>0163-9625</t>
  </si>
  <si>
    <t>1521-0456</t>
  </si>
  <si>
    <t>Deviant Behavior</t>
  </si>
  <si>
    <t>http://www.tandfonline.com/openurl?genre=journal&amp;eissn=1521-0456</t>
  </si>
  <si>
    <t>UDBH</t>
  </si>
  <si>
    <t>0973-9572</t>
  </si>
  <si>
    <t>0976-3457</t>
  </si>
  <si>
    <t>Diaspora Studies</t>
  </si>
  <si>
    <t>http://www.tandfonline.com/openurl?genre=journal&amp;stitle=rdst20</t>
  </si>
  <si>
    <t>RDST</t>
  </si>
  <si>
    <t>1559-5692</t>
  </si>
  <si>
    <t>1559-5706</t>
  </si>
  <si>
    <t>Diaspora, Indigenous, and Minority Education</t>
  </si>
  <si>
    <t>http://www.tandfonline.com/openurl?genre=journal&amp;eissn=1559-5706</t>
  </si>
  <si>
    <t>HDIM</t>
  </si>
  <si>
    <t>1462-6268</t>
  </si>
  <si>
    <t>1744-3806</t>
  </si>
  <si>
    <t>Digital Creativity</t>
  </si>
  <si>
    <t>http://www.tandfonline.com/openurl?genre=journal&amp;eissn=1744-3806</t>
  </si>
  <si>
    <t>NDCR</t>
  </si>
  <si>
    <t>0959-2296</t>
  </si>
  <si>
    <t>1557-301X</t>
  </si>
  <si>
    <t>Diplomacy &amp; Statecraft</t>
  </si>
  <si>
    <t>http://www.tandfonline.com/openurl?genre=journal&amp;eissn=1557-301x</t>
  </si>
  <si>
    <t>FDPS</t>
  </si>
  <si>
    <t>0968-7599</t>
  </si>
  <si>
    <t>1360-0508</t>
  </si>
  <si>
    <t>Disability &amp; Society</t>
  </si>
  <si>
    <t>http://www.tandfonline.com/openurl?genre=journal&amp;eissn=1360-0508</t>
  </si>
  <si>
    <t>CDSO</t>
  </si>
  <si>
    <t>0163-853X</t>
  </si>
  <si>
    <t>1532-6950</t>
  </si>
  <si>
    <t>Discourse Processes</t>
  </si>
  <si>
    <t>http://www.tandfonline.com/openurl?genre=journal&amp;eissn=1532-6950</t>
  </si>
  <si>
    <t>HDSP</t>
  </si>
  <si>
    <t>0159-6306</t>
  </si>
  <si>
    <t>1469-3739</t>
  </si>
  <si>
    <t>Discourse: Studies in the Cultural Politics of Education</t>
  </si>
  <si>
    <t>http://www.tandfonline.com/openurl?genre=journal&amp;eissn=1469-3739</t>
  </si>
  <si>
    <t>CDIS</t>
  </si>
  <si>
    <t>0251-3625</t>
  </si>
  <si>
    <t>2166-8604</t>
  </si>
  <si>
    <t>disP -The Planning Review</t>
  </si>
  <si>
    <t>Planning &amp; Urban Environment</t>
  </si>
  <si>
    <t>http://www.tandfonline.com/toc/rdsp20/current</t>
  </si>
  <si>
    <t>RDSP</t>
  </si>
  <si>
    <t>1980, Volume 16/59-60</t>
  </si>
  <si>
    <t>0158-7919</t>
  </si>
  <si>
    <t>1475-0198</t>
  </si>
  <si>
    <t>Distance Education</t>
  </si>
  <si>
    <t>http://www.tandfonline.com/openurl?genre=journal&amp;eissn=1475-0198</t>
  </si>
  <si>
    <t>CDIE</t>
  </si>
  <si>
    <t>1600-910X</t>
  </si>
  <si>
    <t>Distinktion: Journal of Social Theory</t>
  </si>
  <si>
    <t>http://www.tandfonline.com/openurl?genre=journal&amp;eissn=2159-9149</t>
  </si>
  <si>
    <t>RDIS</t>
  </si>
  <si>
    <t>1478-7318</t>
  </si>
  <si>
    <t>Dix-Neuf (Journal of the Society of Dix-Neuxiémistes) Online</t>
  </si>
  <si>
    <t>http://www.tandfonline.com/loi/ydix20</t>
  </si>
  <si>
    <t>YDIX</t>
  </si>
  <si>
    <t>1445-2294</t>
  </si>
  <si>
    <t>2200-775X</t>
  </si>
  <si>
    <t>Drama Australia Journal</t>
  </si>
  <si>
    <t>http://www.tandfonline.com/loi/rnjd20</t>
  </si>
  <si>
    <t>RNJD</t>
  </si>
  <si>
    <t>0263-0672</t>
  </si>
  <si>
    <t>2157-1430</t>
  </si>
  <si>
    <t>Dramatherapy</t>
  </si>
  <si>
    <t>Arts Therapies</t>
  </si>
  <si>
    <t>http://www.tandfonline.com/openurl?genre=journal&amp;eissn=2157-1430</t>
  </si>
  <si>
    <t>RDRT</t>
  </si>
  <si>
    <t>0361-2112</t>
  </si>
  <si>
    <t>2042-1729</t>
  </si>
  <si>
    <t>Dress (The Journal of the Costume Society of America)</t>
  </si>
  <si>
    <t>http://www.tandfonline.com/loi/ydre20</t>
  </si>
  <si>
    <t>YDRE</t>
  </si>
  <si>
    <t>0309-6564</t>
  </si>
  <si>
    <t>1759-7854</t>
  </si>
  <si>
    <t>Dutch Crossing (Journal of Low Country Studies)</t>
  </si>
  <si>
    <t>2009(업로드 중)</t>
  </si>
  <si>
    <t>http://www.tandfonline.com/loi/ydtc20</t>
  </si>
  <si>
    <t>YDTC</t>
  </si>
  <si>
    <t>1746-7586</t>
  </si>
  <si>
    <t>1746-7594</t>
  </si>
  <si>
    <t>Dynamics of Asymmetric Conflict</t>
  </si>
  <si>
    <t>http://www.tandfonline.com/openurl?genre=journal&amp;stitle=rdac20</t>
  </si>
  <si>
    <t>RDAC</t>
  </si>
  <si>
    <t>0300-4430</t>
  </si>
  <si>
    <t>1476-8275</t>
  </si>
  <si>
    <t>Early Child Development and Care</t>
  </si>
  <si>
    <t>http://www.tandfonline.com/openurl?genre=journal&amp;eissn=1476-8275</t>
  </si>
  <si>
    <t>GECD</t>
  </si>
  <si>
    <t>1040-9289</t>
  </si>
  <si>
    <t>1556-6935</t>
  </si>
  <si>
    <t>Early Education &amp; Development</t>
  </si>
  <si>
    <t>http://www.tandfonline.com/openurl?genre=journal&amp;eissn=1556-6935</t>
  </si>
  <si>
    <t>HEED</t>
  </si>
  <si>
    <t>1529-9104</t>
  </si>
  <si>
    <t>1946-7842</t>
  </si>
  <si>
    <t>Early Medieval China</t>
  </si>
  <si>
    <t>http://www.tandfonline.com/loi/yemc20</t>
  </si>
  <si>
    <t>YEMC</t>
  </si>
  <si>
    <t>2056-3035</t>
  </si>
  <si>
    <t>2056-3043</t>
  </si>
  <si>
    <t>Early Modern French Studies</t>
  </si>
  <si>
    <t>http://www.tandfonline.com/loi/yemf20</t>
  </si>
  <si>
    <t>YEMF</t>
  </si>
  <si>
    <t>1746-0654</t>
  </si>
  <si>
    <t>1746-0662</t>
  </si>
  <si>
    <t>Early Popular Visual Culture</t>
  </si>
  <si>
    <t>http://www.tandfonline.com/openurl?genre=journal&amp;eissn=1746-0662</t>
  </si>
  <si>
    <t>REPV</t>
  </si>
  <si>
    <t>2005, Volume 3/1</t>
  </si>
  <si>
    <t>0957-5146</t>
  </si>
  <si>
    <t>1472-4421</t>
  </si>
  <si>
    <t>Early Years</t>
  </si>
  <si>
    <t>http://www.tandfonline.com/openurl?genre=journal&amp;eissn=1472-4421</t>
  </si>
  <si>
    <t>CEYE</t>
  </si>
  <si>
    <t>1350-1674</t>
  </si>
  <si>
    <t>1743-971X</t>
  </si>
  <si>
    <t>East European Jewish Affairs</t>
  </si>
  <si>
    <t>http://www.tandfonline.com/openurl?genre=journal&amp;eissn=1743-971X</t>
  </si>
  <si>
    <t>FEEJ</t>
  </si>
  <si>
    <t>2159-9165</t>
  </si>
  <si>
    <t>2159-9173</t>
  </si>
  <si>
    <t>East European Politics</t>
  </si>
  <si>
    <t>Area Studies/Russia &amp; E Europe</t>
  </si>
  <si>
    <t>http://www.tandfonline.com/openurl?genre=journal&amp;eissn=1743-9116</t>
  </si>
  <si>
    <t>FJCS</t>
  </si>
  <si>
    <t xml:space="preserve">이전 서명 : Journal of Communist Studies &amp; Transition Politics </t>
  </si>
  <si>
    <t>0012-8775</t>
  </si>
  <si>
    <t>1557-9298</t>
  </si>
  <si>
    <t>Eastern European Economics</t>
  </si>
  <si>
    <t>http://www.tandfonline.com/loi/meee20</t>
  </si>
  <si>
    <t>MEEE</t>
  </si>
  <si>
    <t>1064-0266</t>
  </si>
  <si>
    <t>1532-530X</t>
  </si>
  <si>
    <t>Eating Disorders</t>
  </si>
  <si>
    <t>http://www.tandfonline.com/openurl?genre=journal&amp;eissn=1532-530X</t>
  </si>
  <si>
    <t>UEDI</t>
  </si>
  <si>
    <t>1040-7413</t>
  </si>
  <si>
    <t>1532-6969</t>
  </si>
  <si>
    <t>Ecological Psychology</t>
  </si>
  <si>
    <t>http://www.tandfonline.com/openurl?genre=journal&amp;eissn=1532-6969</t>
  </si>
  <si>
    <t>HECO</t>
  </si>
  <si>
    <t>0367-0244</t>
  </si>
  <si>
    <t>1543-5237</t>
  </si>
  <si>
    <t>Ecology of Food &amp; Nutrition</t>
  </si>
  <si>
    <t>Food Science &amp; Nutrition</t>
  </si>
  <si>
    <t>http://www.tandfonline.com/openurl?genre=journal&amp;eissn=1543-5237</t>
  </si>
  <si>
    <t>GEFN</t>
  </si>
  <si>
    <t>2078-0389</t>
  </si>
  <si>
    <t>2078-0397</t>
  </si>
  <si>
    <t>Economic History of Developing Regions</t>
  </si>
  <si>
    <t>http://www.tandfonline.com/openurl?genre=journal&amp;eissn=2078-0397</t>
  </si>
  <si>
    <t>REHD</t>
  </si>
  <si>
    <t>0953-5314</t>
  </si>
  <si>
    <t>1469-5758</t>
  </si>
  <si>
    <t>Economic Systems Research</t>
  </si>
  <si>
    <t>http://www.tandfonline.com/openurl?genre=journal&amp;eissn=1469-5758</t>
  </si>
  <si>
    <t>CESR</t>
  </si>
  <si>
    <t>1043-8599</t>
  </si>
  <si>
    <t>1476-8364</t>
  </si>
  <si>
    <t>Economics of Innovation and New Technology</t>
  </si>
  <si>
    <t>http://www.tandfonline.com/openurl?genre=journal&amp;eissn=1476-8364</t>
  </si>
  <si>
    <t>GEIN</t>
  </si>
  <si>
    <t>1990, Volume 1/1-2</t>
  </si>
  <si>
    <t>0308-5147</t>
  </si>
  <si>
    <t>1469-5766</t>
  </si>
  <si>
    <t>Economy and Society</t>
  </si>
  <si>
    <t>http://www.tandfonline.com/openurl?genre=journal&amp;eissn=1469-5766</t>
  </si>
  <si>
    <t>RESO</t>
  </si>
  <si>
    <t>0300-4279</t>
  </si>
  <si>
    <t>1475-7575</t>
  </si>
  <si>
    <t xml:space="preserve">Education 3-13: International Journal of Primary, Elementary and Early Years Education </t>
  </si>
  <si>
    <t>http://www.tandfonline.com/openurl?genre=journal&amp;eissn=1475-7575</t>
  </si>
  <si>
    <t>RETT</t>
  </si>
  <si>
    <t>0964-5292</t>
  </si>
  <si>
    <t>1469-5782</t>
  </si>
  <si>
    <t>Education Economics</t>
  </si>
  <si>
    <t>http://www.tandfonline.com/openurl?genre=journal&amp;eissn=1469-5782</t>
  </si>
  <si>
    <t>CEDE</t>
  </si>
  <si>
    <t>0965-0792</t>
  </si>
  <si>
    <t>1747-5074</t>
  </si>
  <si>
    <t>Educational Action Research</t>
  </si>
  <si>
    <t xml:space="preserve">Education </t>
  </si>
  <si>
    <t>http://www.tandfonline.com/openurl?genre=journal&amp;eissn=1747-5074</t>
  </si>
  <si>
    <t>REAC</t>
  </si>
  <si>
    <t>1062-7197</t>
  </si>
  <si>
    <t>1532-6977</t>
  </si>
  <si>
    <t>Educational Assessment</t>
  </si>
  <si>
    <t>http://www.tandfonline.com/openurl?genre=journal&amp;eissn=1532-6977</t>
  </si>
  <si>
    <t>HEDA</t>
  </si>
  <si>
    <t>0360-1277</t>
  </si>
  <si>
    <t>1521-0472</t>
  </si>
  <si>
    <t>Educational Gerontology</t>
  </si>
  <si>
    <t>http://www.tandfonline.com/openurl?genre=journal&amp;eissn=1521-0472</t>
  </si>
  <si>
    <t>UEDG</t>
  </si>
  <si>
    <t>0952-3987</t>
  </si>
  <si>
    <t>1469-5790</t>
  </si>
  <si>
    <t>Educational Media International</t>
  </si>
  <si>
    <t>http://www.tandfonline.com/openurl?genre=journal&amp;eissn=1469-5790</t>
  </si>
  <si>
    <t>REMI</t>
  </si>
  <si>
    <t>0013-1857</t>
  </si>
  <si>
    <t>1469-5812</t>
  </si>
  <si>
    <t>Educational Philosophy and Theory</t>
  </si>
  <si>
    <t>http://www.tandfonline.com/loi/rept20</t>
  </si>
  <si>
    <t>REPT</t>
  </si>
  <si>
    <t>2012년 8월 Wiley에서 이전</t>
  </si>
  <si>
    <t>0046-1520</t>
  </si>
  <si>
    <t>1532-6985</t>
  </si>
  <si>
    <t>Educational Psychologist</t>
  </si>
  <si>
    <t>Educational Psychology</t>
  </si>
  <si>
    <t>http://www.tandfonline.com/openurl?genre=journal&amp;eissn=1532-6985</t>
  </si>
  <si>
    <t>HEDP</t>
  </si>
  <si>
    <t>0144-3410</t>
  </si>
  <si>
    <t>1469-5820</t>
  </si>
  <si>
    <t>http://www.tandfonline.com/openurl?genre=journal&amp;eissn=1469-5820</t>
  </si>
  <si>
    <t>CEDP</t>
  </si>
  <si>
    <t>0266-7363</t>
  </si>
  <si>
    <t>1469-5839</t>
  </si>
  <si>
    <t>Educational Psychology in Practice</t>
  </si>
  <si>
    <t>http://www.tandfonline.com/openurl?genre=journal&amp;eissn=1469-5839</t>
  </si>
  <si>
    <t>CEPP</t>
  </si>
  <si>
    <t>0013-1881</t>
  </si>
  <si>
    <t>1469-5847</t>
  </si>
  <si>
    <t>http://www.tandfonline.com/openurl?genre=journal&amp;eissn=1469-5847</t>
  </si>
  <si>
    <t>RERE</t>
  </si>
  <si>
    <t>1380-3611</t>
  </si>
  <si>
    <t>1744-4187</t>
  </si>
  <si>
    <t>Educational Research &amp; Evaluation</t>
  </si>
  <si>
    <t>http://www.tandfonline.com/openurl?genre=journal&amp;eissn=1744-4187</t>
  </si>
  <si>
    <t>NERE</t>
  </si>
  <si>
    <t>0013-1911</t>
  </si>
  <si>
    <t>1465-3397</t>
  </si>
  <si>
    <t>Educational Review</t>
  </si>
  <si>
    <t>http://www.tandfonline.com/openurl?genre=journal&amp;eissn=1465-3397</t>
  </si>
  <si>
    <t>CEDR</t>
  </si>
  <si>
    <t>1948, Volume 1/1</t>
  </si>
  <si>
    <t>0305-5698</t>
  </si>
  <si>
    <t>1465-3400</t>
  </si>
  <si>
    <t>Educational Studies</t>
  </si>
  <si>
    <t>http://www.tandfonline.com/openurl?genre=journal&amp;eissn=1465-3400</t>
  </si>
  <si>
    <t>CEDS</t>
  </si>
  <si>
    <t>0013-1946</t>
  </si>
  <si>
    <t>1532-6993</t>
  </si>
  <si>
    <t>Educational Studies Online: The Journal of the American Educational Studies Association</t>
  </si>
  <si>
    <t>http://www.tandfonline.com/openurl?genre=journal&amp;eissn=1532-6993</t>
  </si>
  <si>
    <t>HEDS</t>
  </si>
  <si>
    <t>1540-496X</t>
  </si>
  <si>
    <t>1558-0938</t>
  </si>
  <si>
    <t>Emerging Markets Finance &amp; Trade</t>
  </si>
  <si>
    <t>Finance</t>
  </si>
  <si>
    <t>2003(업로드 중)</t>
  </si>
  <si>
    <t>http://www.tandfonline.com/loi/mree20</t>
  </si>
  <si>
    <t>MREE</t>
  </si>
  <si>
    <t>1363-2752</t>
  </si>
  <si>
    <t>1741-2692</t>
  </si>
  <si>
    <t>Emotional &amp; Behavioural Difficulties</t>
  </si>
  <si>
    <t>WA</t>
  </si>
  <si>
    <t>http://www.tandfonline.com/openurl?genre=journal&amp;eissn=1741-2692</t>
  </si>
  <si>
    <t>REBD</t>
  </si>
  <si>
    <t>1013-1752</t>
  </si>
  <si>
    <t>1753-5360</t>
  </si>
  <si>
    <t>English Academy Review: A Journal of English Studies</t>
  </si>
  <si>
    <t>Literature and Linguistics</t>
  </si>
  <si>
    <t>http://www.tandfonline.com/openurl?genre=journal&amp;eissn=1753-5360</t>
  </si>
  <si>
    <t>RACR</t>
  </si>
  <si>
    <t>0013-838X</t>
  </si>
  <si>
    <t>1744-4217</t>
  </si>
  <si>
    <t>English Studies</t>
  </si>
  <si>
    <t>http://www.tandfonline.com/openurl?genre=journal&amp;eissn=1744-4217</t>
  </si>
  <si>
    <t>NEST</t>
  </si>
  <si>
    <t>1919, Volume 1/1-6</t>
  </si>
  <si>
    <t>0013-8398</t>
  </si>
  <si>
    <t>1943-8117</t>
  </si>
  <si>
    <t>English Studies in Africa</t>
  </si>
  <si>
    <t>Literature &amp; Linguistics</t>
  </si>
  <si>
    <t>http://www.tandfonline.com/openurl?genre=journal&amp;eissn=1943-8117</t>
  </si>
  <si>
    <t>REIA</t>
  </si>
  <si>
    <t>0898-5626</t>
  </si>
  <si>
    <t>1464-5114</t>
  </si>
  <si>
    <t>Entrepreneurship &amp; Regional Development</t>
  </si>
  <si>
    <t>Entrepreneurship</t>
  </si>
  <si>
    <t>http://www.tandfonline.com/openurl?genre=journal&amp;eissn=1464-5114</t>
  </si>
  <si>
    <t>TEPN</t>
  </si>
  <si>
    <t>1461-4103</t>
  </si>
  <si>
    <t>1749-6314</t>
  </si>
  <si>
    <t>Environmental Archaeology (The Journal of Human Palaeoecology) Online</t>
  </si>
  <si>
    <t>http://www.tandfonline.com/loi/yenv20</t>
  </si>
  <si>
    <t>YENV</t>
  </si>
  <si>
    <t>1752-4032</t>
  </si>
  <si>
    <t>1752-4040</t>
  </si>
  <si>
    <t>Environmental Communication</t>
  </si>
  <si>
    <t>Geography &amp; Environment</t>
  </si>
  <si>
    <t>http://www.tandfonline.com/openurl?genre=journal&amp;eissn=1752-4040</t>
  </si>
  <si>
    <t>RENC</t>
  </si>
  <si>
    <t>1350-4622</t>
  </si>
  <si>
    <t>1469-5871</t>
  </si>
  <si>
    <t>Environmental Education Research</t>
  </si>
  <si>
    <t>http://www.tandfonline.com/openurl?genre=journal&amp;eissn=1469-5871</t>
  </si>
  <si>
    <t>CEER</t>
  </si>
  <si>
    <t>0964-4016</t>
  </si>
  <si>
    <t>1743-8934</t>
  </si>
  <si>
    <t>Environmental Politics</t>
  </si>
  <si>
    <t>http://www.tandfonline.com/openurl?genre=journal&amp;eissn=1743-8934</t>
  </si>
  <si>
    <t>FENP</t>
  </si>
  <si>
    <t>1066-5684</t>
  </si>
  <si>
    <t>1547-3457</t>
  </si>
  <si>
    <t>Equity &amp; Excellence in Education</t>
  </si>
  <si>
    <t>http://www.tandfonline.com/openurl?genre=journal&amp;eissn=1547-3457</t>
  </si>
  <si>
    <t>UEEE</t>
  </si>
  <si>
    <t>0210-9395</t>
  </si>
  <si>
    <t>1579-3699</t>
  </si>
  <si>
    <t>Estudios de Psicologia: Studies in Psychology</t>
  </si>
  <si>
    <t>http://www.tandfonline.com/loi/redp20</t>
  </si>
  <si>
    <t>REDP</t>
  </si>
  <si>
    <t>1050-8422</t>
  </si>
  <si>
    <t>1532-7019</t>
  </si>
  <si>
    <t>Ethics &amp; Behavior</t>
  </si>
  <si>
    <t>Law &amp; Ethics in Health &amp; Biomedicine</t>
  </si>
  <si>
    <t>http://www.tandfonline.com/openurl?genre=journal&amp;eissn=1532-7019</t>
  </si>
  <si>
    <t>HEBH</t>
  </si>
  <si>
    <t>1744-9642</t>
  </si>
  <si>
    <t>1744-9650</t>
  </si>
  <si>
    <t>Ethics and Education</t>
  </si>
  <si>
    <t>http://www.tandfonline.com/toc/ceae20/current</t>
  </si>
  <si>
    <t>CEAE</t>
  </si>
  <si>
    <t>1749-6535</t>
  </si>
  <si>
    <t>1749-6543</t>
  </si>
  <si>
    <t>Ethics and Social Welfare</t>
  </si>
  <si>
    <t>http://www.tandfonline.com/openurl?genre=journal&amp;eissn=1749-6543</t>
  </si>
  <si>
    <t>RESW</t>
  </si>
  <si>
    <t>1366-879X</t>
  </si>
  <si>
    <t>1469-6703</t>
  </si>
  <si>
    <t>Ethics, Policy &amp; Environment</t>
  </si>
  <si>
    <t>Environment</t>
  </si>
  <si>
    <t>http://www.tandfonline.com/openurl?genre=journal&amp;eissn=2155-0093</t>
  </si>
  <si>
    <t>CEPE</t>
  </si>
  <si>
    <t>2000, Volume 3/1</t>
  </si>
  <si>
    <t>0141-9870</t>
  </si>
  <si>
    <t>1466-4356</t>
  </si>
  <si>
    <t>Ethnic and Racial Studies</t>
  </si>
  <si>
    <t>Race &amp; Ethnicity</t>
  </si>
  <si>
    <t>http://www.tandfonline.com/openurl?genre=journal&amp;eissn=1466-4356</t>
  </si>
  <si>
    <t>RERS</t>
  </si>
  <si>
    <t>1944-2890</t>
  </si>
  <si>
    <t>1944-2904</t>
  </si>
  <si>
    <t xml:space="preserve">Ethnoarchaeology (Journal of Archaeological, Ethnographic and Experimental Studies) </t>
  </si>
  <si>
    <t>http://www.tandfonline.com/loi/yeth20</t>
  </si>
  <si>
    <t>YETH</t>
  </si>
  <si>
    <t>1745-7823</t>
  </si>
  <si>
    <t>1745-7831</t>
  </si>
  <si>
    <t>Ethnography &amp; Education</t>
  </si>
  <si>
    <t>http://www.tandfonline.com/toc/reae20/current</t>
  </si>
  <si>
    <t>REAE</t>
  </si>
  <si>
    <t>1741-1912</t>
  </si>
  <si>
    <t>1741-1920</t>
  </si>
  <si>
    <t>Ethnomusicology Forum</t>
  </si>
  <si>
    <t>http://www.tandfonline.com/openurl?genre=journal&amp;eissn=1741-1920</t>
  </si>
  <si>
    <t>REMF</t>
  </si>
  <si>
    <t>1744-9057</t>
  </si>
  <si>
    <t>1744-9065</t>
  </si>
  <si>
    <t>Ethnopolitics</t>
  </si>
  <si>
    <t>http://www.tandfonline.com/openurl?genre=journal&amp;eissn=1744-9065</t>
  </si>
  <si>
    <t>RENO</t>
  </si>
  <si>
    <t>0014-1844</t>
  </si>
  <si>
    <t>1469-588X</t>
  </si>
  <si>
    <t>Ethnos</t>
  </si>
  <si>
    <t>http://www.tandfonline.com/openurl?genre=journal&amp;eissn=1469-588X</t>
  </si>
  <si>
    <t>RETN</t>
  </si>
  <si>
    <t>1936, Volume 1/1</t>
  </si>
  <si>
    <t>1538-7216</t>
  </si>
  <si>
    <t>1938-2863</t>
  </si>
  <si>
    <t>Eurasian Geography and Economics</t>
  </si>
  <si>
    <t>Geography, Planning, Urban &amp; Environment</t>
  </si>
  <si>
    <t>http://www.tandfonline.com/openurl?genre=journal&amp;stitle=rege20</t>
  </si>
  <si>
    <t>REGE</t>
  </si>
  <si>
    <t>2014년 BELLWETHER PUBLISHING LTD 에서 이전</t>
  </si>
  <si>
    <t>1975, Volume 16/1</t>
  </si>
  <si>
    <t>0963-8180</t>
  </si>
  <si>
    <t>1468-4497</t>
  </si>
  <si>
    <t xml:space="preserve">European Accounting Review   </t>
  </si>
  <si>
    <t>http://www.tandfonline.com/openurl?genre=journal&amp;eissn=1468-4497</t>
  </si>
  <si>
    <t xml:space="preserve">REAR </t>
  </si>
  <si>
    <t>Vol 1 1992 issue 1</t>
  </si>
  <si>
    <t>1744-1056</t>
  </si>
  <si>
    <t>1757-8396</t>
  </si>
  <si>
    <t>European Competition Journal</t>
  </si>
  <si>
    <t>http://www.tandfonline.com/loi/recj20</t>
  </si>
  <si>
    <t>RECJ</t>
  </si>
  <si>
    <t>1350-293X</t>
  </si>
  <si>
    <t>1752-1807</t>
  </si>
  <si>
    <t>European Early Childhood Education Research Journal</t>
  </si>
  <si>
    <t>http://www.tandfonline.com/openurl?genre=journal&amp;eissn=1752-1807</t>
  </si>
  <si>
    <t>RECR</t>
  </si>
  <si>
    <t>1056-4934</t>
  </si>
  <si>
    <t>1944-7086</t>
  </si>
  <si>
    <t>European Education</t>
  </si>
  <si>
    <t>http://www.tandfonline.com/loi/meue20</t>
  </si>
  <si>
    <t>MEUE</t>
  </si>
  <si>
    <t>1613-8171</t>
  </si>
  <si>
    <t>2380-5919</t>
  </si>
  <si>
    <t>European Journal for Sport and Society</t>
  </si>
  <si>
    <t>http://tandfonline.com/toc/ress20/current</t>
  </si>
  <si>
    <t>RESS</t>
  </si>
  <si>
    <t>1502-1149</t>
  </si>
  <si>
    <t>2377-729X</t>
  </si>
  <si>
    <t>European Journal of Behavior Analysis</t>
  </si>
  <si>
    <t>http://www.tandfonline.com/loi/rejo20</t>
  </si>
  <si>
    <t>REJO</t>
  </si>
  <si>
    <t>1740-5629</t>
  </si>
  <si>
    <t>1740-5610</t>
  </si>
  <si>
    <t>European Journal of Developmental Psychology</t>
  </si>
  <si>
    <t>http://www.tandfonline.com/openurl?genre=journal&amp;eissn=1740-5610</t>
  </si>
  <si>
    <t>PEDP</t>
  </si>
  <si>
    <t>1382-5577</t>
  </si>
  <si>
    <t>1744-4243</t>
  </si>
  <si>
    <t>European Journal of English Studies</t>
  </si>
  <si>
    <t>http://www.tandfonline.com/openurl?genre=journal&amp;eissn=1744-4233</t>
  </si>
  <si>
    <t>NEJE</t>
  </si>
  <si>
    <t>1364-2537</t>
  </si>
  <si>
    <t>1469-5901</t>
  </si>
  <si>
    <t>European Journal of Psychotherapy &amp; Counselling</t>
  </si>
  <si>
    <t>http://www.tandfonline.com/openurl?genre=journal&amp;eissn=1469-5901</t>
  </si>
  <si>
    <t>REJP</t>
  </si>
  <si>
    <t>1369-1457</t>
  </si>
  <si>
    <t>1468-2664</t>
  </si>
  <si>
    <t>European Journal of Social Work</t>
  </si>
  <si>
    <t>http://www.tandfonline.com/openurl?genre=journal&amp;eissn=1468-2664</t>
  </si>
  <si>
    <t>CESW</t>
  </si>
  <si>
    <t>0885-6257</t>
  </si>
  <si>
    <t>1469-591X</t>
  </si>
  <si>
    <t>European Journal of Special Needs Education</t>
  </si>
  <si>
    <t>http://www.tandfonline.com/openurl?genre=journal&amp;eissn=1469-591X</t>
  </si>
  <si>
    <t>REJS</t>
  </si>
  <si>
    <t>1746-1391</t>
  </si>
  <si>
    <t>1536-7290</t>
  </si>
  <si>
    <t>European Journal of Sport Science</t>
  </si>
  <si>
    <t xml:space="preserve">T&amp;F </t>
  </si>
  <si>
    <t>Medical Research</t>
  </si>
  <si>
    <t>http://www.tandfonline.com/openurl?genre=journal&amp;eissn=1536-7290</t>
  </si>
  <si>
    <t>TEJS</t>
  </si>
  <si>
    <t>0261-9768</t>
  </si>
  <si>
    <t>1469-5928</t>
  </si>
  <si>
    <t>European Journal of Teacher Education</t>
  </si>
  <si>
    <t>http://www.tandfonline.com/openurl?genre=journal&amp;eissn=1469-5928</t>
  </si>
  <si>
    <t>CETE</t>
  </si>
  <si>
    <t>0967-2567</t>
  </si>
  <si>
    <t>1469-5936</t>
  </si>
  <si>
    <t>European Journal of the History of Economic Thought</t>
  </si>
  <si>
    <t>http://www.tandfonline.com/openurl?genre=journal&amp;eissn=1469-5936</t>
  </si>
  <si>
    <t>REJH</t>
  </si>
  <si>
    <t>1359-432X</t>
  </si>
  <si>
    <t>1464-0643</t>
  </si>
  <si>
    <t>European Journal of Work and Organizational Psychology</t>
  </si>
  <si>
    <t>Work &amp; Organizational Psychology</t>
  </si>
  <si>
    <t>http://www.tandfonline.com/openurl?genre=journal&amp;eissn=1464-0643</t>
  </si>
  <si>
    <t>PEWO</t>
  </si>
  <si>
    <t>0965-4313</t>
  </si>
  <si>
    <t>1469-5944</t>
  </si>
  <si>
    <t>European Planning Studies</t>
  </si>
  <si>
    <t>http://www.tandfonline.com/openurl?genre=journal&amp;eissn=1469-5944</t>
  </si>
  <si>
    <t>CEPS</t>
  </si>
  <si>
    <t>2374-5118</t>
  </si>
  <si>
    <t>2374-5126</t>
  </si>
  <si>
    <t>European Politics and Society</t>
  </si>
  <si>
    <t>http://www.tandfonline.com/openurl?genre=journal&amp;eissn=1568-0258</t>
  </si>
  <si>
    <t>RPEP</t>
  </si>
  <si>
    <t>1350-7486</t>
  </si>
  <si>
    <t>1469-8293</t>
  </si>
  <si>
    <t>European Review of History</t>
  </si>
  <si>
    <t>http://www.tandfonline.com/openurl?genre=journal&amp;eissn=1469-8293</t>
  </si>
  <si>
    <t>CERH</t>
  </si>
  <si>
    <t>1046-3283</t>
  </si>
  <si>
    <t>1479-277X</t>
  </si>
  <si>
    <t>European Review of Social Psychology</t>
  </si>
  <si>
    <t>Personality, Social &amp; Criminal Psychology</t>
  </si>
  <si>
    <t>http://www.tandfonline.com/openurl?genre=journal&amp;eissn=1479-277X</t>
  </si>
  <si>
    <t>PERS</t>
  </si>
  <si>
    <t>1050-9585</t>
  </si>
  <si>
    <t>1740-4657</t>
  </si>
  <si>
    <t>European Romantic Review</t>
  </si>
  <si>
    <t>http://www.tandfonline.com/openurl?genre=journal&amp;eissn=1740-4657</t>
  </si>
  <si>
    <t>GERR</t>
  </si>
  <si>
    <t>0966-2839</t>
  </si>
  <si>
    <t>1746-1545</t>
  </si>
  <si>
    <t>European Security</t>
  </si>
  <si>
    <t>http://www.tandfonline.com/openurl?genre=journal&amp;eissn=1746-1545</t>
  </si>
  <si>
    <t>FEUS</t>
  </si>
  <si>
    <t>1461-6696</t>
  </si>
  <si>
    <t>1469-8307</t>
  </si>
  <si>
    <t xml:space="preserve">European Societies  </t>
  </si>
  <si>
    <t>http://www.tandfonline.com/openurl?genre=journal&amp;eissn=1469-8307</t>
  </si>
  <si>
    <t>REUS</t>
  </si>
  <si>
    <t>1618-4742</t>
  </si>
  <si>
    <t>1746-031x</t>
  </si>
  <si>
    <t>European Sport Management Quarterly</t>
  </si>
  <si>
    <t>Sports &amp; Recreation</t>
  </si>
  <si>
    <t>http://www.tandfonline.com/openurl?genre=journal&amp;eissn=1746-031X</t>
  </si>
  <si>
    <t>RESM</t>
  </si>
  <si>
    <t>0966-8136</t>
  </si>
  <si>
    <t>1465-3427</t>
  </si>
  <si>
    <t>Europe-Asia Studies</t>
  </si>
  <si>
    <t>http://www.tandfonline.com/openurl?genre=journal&amp;eissn=1465-3427</t>
  </si>
  <si>
    <t>CEAS</t>
  </si>
  <si>
    <t>0936-2835</t>
  </si>
  <si>
    <t>1532-7035</t>
  </si>
  <si>
    <t>Exceptionality</t>
  </si>
  <si>
    <t>http://www.tandfonline.com/openurl?genre=journal&amp;eissn=1532-7035</t>
  </si>
  <si>
    <t>HEXC</t>
  </si>
  <si>
    <t>1041-2573</t>
  </si>
  <si>
    <t>1753-3074</t>
  </si>
  <si>
    <t xml:space="preserve">Exemplaria: Medieval / Early Modern / Theory                                                                   </t>
  </si>
  <si>
    <t>http://www.tandfonline.com/loi/yexm20</t>
  </si>
  <si>
    <t>YEXM</t>
  </si>
  <si>
    <t>0361-073X</t>
  </si>
  <si>
    <t>1096-4657</t>
  </si>
  <si>
    <t>Experimental Aging Research</t>
  </si>
  <si>
    <t>Geriatrics &amp; Aging</t>
  </si>
  <si>
    <t>http://www.tandfonline.com/openurl?genre=journal&amp;eissn=1096-4657</t>
  </si>
  <si>
    <t>UEAR</t>
  </si>
  <si>
    <t>1033-1867</t>
  </si>
  <si>
    <t>tbc</t>
  </si>
  <si>
    <t>Fabrications: The Journal of the Society of Architectural Historians, Australia and New Zealand</t>
  </si>
  <si>
    <t>http://www.tandfonline.com/toc/rfab20/current</t>
  </si>
  <si>
    <t>RFAB</t>
  </si>
  <si>
    <t>1463-1180</t>
  </si>
  <si>
    <t>1751-3812</t>
  </si>
  <si>
    <t>Family &amp; Community History</t>
  </si>
  <si>
    <t>http://www.tandfonline.com/loi/yfch20</t>
  </si>
  <si>
    <t>YFCH</t>
  </si>
  <si>
    <t>1756-9370</t>
  </si>
  <si>
    <t>1756-9389</t>
  </si>
  <si>
    <t>Fashion Practice</t>
  </si>
  <si>
    <t>http://www.tandfonline.com/openurl?genre=journal&amp;eissn=1756-9389</t>
  </si>
  <si>
    <t>RFFP</t>
  </si>
  <si>
    <t>1362-704x</t>
  </si>
  <si>
    <t>1751-7419</t>
  </si>
  <si>
    <t xml:space="preserve">Fashion Theory  </t>
  </si>
  <si>
    <t>http://www.tandfonline.com/openurl?genre=journal&amp;eissn=1751-7419</t>
  </si>
  <si>
    <t xml:space="preserve">RFFT </t>
  </si>
  <si>
    <t>1997, Volume 1 /1</t>
  </si>
  <si>
    <t>1354-5701</t>
  </si>
  <si>
    <t>1466-4372</t>
  </si>
  <si>
    <t>Feminist Economics</t>
  </si>
  <si>
    <t>http://www.tandfonline.com/openurl?genre=journal&amp;eissn=1466-4372</t>
  </si>
  <si>
    <t>RFEC</t>
  </si>
  <si>
    <t>1468-0777</t>
  </si>
  <si>
    <t>1471-5902</t>
  </si>
  <si>
    <t>Feminist Media Studies</t>
  </si>
  <si>
    <t>http://www.tandfonline.com/openurl?genre=journal&amp;eissn=1471-5902</t>
  </si>
  <si>
    <t>RFMS</t>
  </si>
  <si>
    <t>0899-7225</t>
  </si>
  <si>
    <t>2168-1430</t>
  </si>
  <si>
    <t>First Amendment Studies</t>
  </si>
  <si>
    <t>http://www.tandfonline.com/openurl?genre=journal&amp;stitle=rfsy19</t>
  </si>
  <si>
    <t>RFSY</t>
  </si>
  <si>
    <t>1947-5020</t>
  </si>
  <si>
    <t>1947-5039</t>
  </si>
  <si>
    <t>First World War Studies</t>
  </si>
  <si>
    <t>http://tandfonline.com/toc/rfww20/current</t>
  </si>
  <si>
    <t>RFWW</t>
  </si>
  <si>
    <t>0430-8778</t>
  </si>
  <si>
    <t>1759-670X</t>
  </si>
  <si>
    <t>Folk Life (Journal of Ethnological Studies)</t>
  </si>
  <si>
    <t>http://www.tandfonline.com/loi/yfol20</t>
  </si>
  <si>
    <t>YFOL</t>
  </si>
  <si>
    <t>0015-587X</t>
  </si>
  <si>
    <t>1469-8315</t>
  </si>
  <si>
    <t>Folklore</t>
  </si>
  <si>
    <t>http://www.tandfonline.com/openurl?genre=journal&amp;eissn=1469-8315</t>
  </si>
  <si>
    <t>RFOL</t>
  </si>
  <si>
    <t>1878, Volume 1/1</t>
  </si>
  <si>
    <t>0740-9710</t>
  </si>
  <si>
    <t>1542-3484</t>
  </si>
  <si>
    <t>Food &amp; Foodways</t>
  </si>
  <si>
    <t>http://www.tandfonline.com/openurl?genre=journal&amp;eissn=1542-3484</t>
  </si>
  <si>
    <t>GFOF</t>
  </si>
  <si>
    <t>1985, Volume 1/1-2</t>
  </si>
  <si>
    <t>1552-8014</t>
  </si>
  <si>
    <t>1751-7443</t>
  </si>
  <si>
    <t xml:space="preserve">Food, Culture and Society </t>
  </si>
  <si>
    <t>http://www.tandfonline.com/loi/rffc20</t>
  </si>
  <si>
    <t>RFFC</t>
  </si>
  <si>
    <t>0803-9410</t>
  </si>
  <si>
    <t>1891-1765</t>
  </si>
  <si>
    <t>Forum for Development Studies</t>
  </si>
  <si>
    <t>NO</t>
  </si>
  <si>
    <t>http://www.tandfonline.com/openurl?genre=journal&amp;eissn=1891-1765</t>
  </si>
  <si>
    <t>SFDS</t>
  </si>
  <si>
    <t>1992, Volume 19/1</t>
  </si>
  <si>
    <t>0736-0932</t>
  </si>
  <si>
    <t>1874-6381</t>
  </si>
  <si>
    <t>Forum for Social Economics</t>
  </si>
  <si>
    <t>http://www.tandfonline.com/openurl?genre=journal&amp;stitle=rfse20</t>
  </si>
  <si>
    <t>RFSE</t>
  </si>
  <si>
    <t>1355-2074</t>
  </si>
  <si>
    <t>1364-9221</t>
  </si>
  <si>
    <t>Gender and Development</t>
  </si>
  <si>
    <t>http://www.tandfonline.com/openurl?genre=journal&amp;eissn=1364-9221</t>
  </si>
  <si>
    <t>CGDE</t>
  </si>
  <si>
    <t>0954-0253</t>
  </si>
  <si>
    <t>1360-0516</t>
  </si>
  <si>
    <t>Gender and Education</t>
  </si>
  <si>
    <t>http://www.tandfonline.com/openurl?genre=journal&amp;eissn=1360-0516</t>
  </si>
  <si>
    <t>CGEE</t>
  </si>
  <si>
    <t>0966-369X</t>
  </si>
  <si>
    <t>1360-0524</t>
  </si>
  <si>
    <t>Gender, Place &amp; Culture</t>
  </si>
  <si>
    <t>http://www.tandfonline.com/openurl?genre=journal&amp;eissn=1360-0524</t>
  </si>
  <si>
    <t>CGPC</t>
  </si>
  <si>
    <t>0016-7223</t>
  </si>
  <si>
    <t>1903-2471</t>
  </si>
  <si>
    <t>Geografisk Tidsskrift-Danish Journal of Geography</t>
  </si>
  <si>
    <t>http://www.tandfonline.com/toc/rdgs20/current</t>
  </si>
  <si>
    <t>RDGS</t>
  </si>
  <si>
    <t>1972, Volume 71/1</t>
  </si>
  <si>
    <t>0435-3684</t>
  </si>
  <si>
    <t>1468-0467</t>
  </si>
  <si>
    <t>Geografiska Annaler B</t>
  </si>
  <si>
    <t>http://tandfonline.com/toc/rgab20/current</t>
  </si>
  <si>
    <t>RGAB</t>
  </si>
  <si>
    <t>1465-0045</t>
  </si>
  <si>
    <t>1557-3028</t>
  </si>
  <si>
    <t>Geopolitics</t>
  </si>
  <si>
    <t>http://www.tandfonline.com/openurl?genre=journal&amp;eissn=1557-3028</t>
  </si>
  <si>
    <t>FGEO</t>
  </si>
  <si>
    <t>0964-4008</t>
  </si>
  <si>
    <t>1743-8993</t>
  </si>
  <si>
    <t>German Politics</t>
  </si>
  <si>
    <t>http://www.tandfonline.com/openurl?genre=journal&amp;eissn=1743-8993</t>
  </si>
  <si>
    <t>FGRP</t>
  </si>
  <si>
    <t>0270-1960</t>
  </si>
  <si>
    <t>1545-3847</t>
  </si>
  <si>
    <t>Gerontology &amp; Geriatrics Education</t>
  </si>
  <si>
    <t>http://www.tandfonline.com/openurl?genre=journal&amp;eissn=1545-3847</t>
  </si>
  <si>
    <t>WGGE</t>
  </si>
  <si>
    <t>1533-2276</t>
  </si>
  <si>
    <t>2470-9565</t>
  </si>
  <si>
    <t>Gifted and Talented International</t>
  </si>
  <si>
    <t>1997(업로드 예정)</t>
  </si>
  <si>
    <t>http://tandfonline.com/toc/ugti20/current</t>
  </si>
  <si>
    <t>UGTI</t>
  </si>
  <si>
    <t>1478-1158</t>
  </si>
  <si>
    <t>1478-1166</t>
  </si>
  <si>
    <t>Global Change, Peace &amp; Security</t>
  </si>
  <si>
    <t>http://www.tandfonline.com/openurl?genre=journal&amp;eissn=1478-1166</t>
  </si>
  <si>
    <t>CPAR</t>
  </si>
  <si>
    <t>1744-0572</t>
  </si>
  <si>
    <t>1744-01580</t>
  </si>
  <si>
    <t>Global Crime</t>
  </si>
  <si>
    <t>http://www.tandfonline.com/loi/fglc20</t>
  </si>
  <si>
    <t>FGLC</t>
  </si>
  <si>
    <t>2004, Volume 6/1</t>
  </si>
  <si>
    <t>1226-508X</t>
  </si>
  <si>
    <t>1744-3873</t>
  </si>
  <si>
    <t>Global Economic Review</t>
  </si>
  <si>
    <t>KO</t>
  </si>
  <si>
    <t>http://www.tandfonline.com/openurl?genre=journal&amp;eissn=1744-3873</t>
  </si>
  <si>
    <t>RGER</t>
  </si>
  <si>
    <t>1360-0826</t>
  </si>
  <si>
    <t>1469-798X</t>
  </si>
  <si>
    <t>Global Society</t>
  </si>
  <si>
    <t>http://www.tandfonline.com/openurl?genre=journal&amp;eissn=1469-798X</t>
  </si>
  <si>
    <t>CGSJ</t>
  </si>
  <si>
    <t>1476-7724</t>
  </si>
  <si>
    <t>1476-7732</t>
  </si>
  <si>
    <t>Globalisation, Societies and Education</t>
  </si>
  <si>
    <t>http://www.tandfonline.com/openurl?genre=journal&amp;eissn=1476-7732</t>
  </si>
  <si>
    <t>CGSE</t>
  </si>
  <si>
    <t>1474-7731</t>
  </si>
  <si>
    <t>1474-774X</t>
  </si>
  <si>
    <t>Globalizations</t>
  </si>
  <si>
    <t>http://www.tandfonline.com/openurl?genre=journal&amp;eissn=1474-774X</t>
  </si>
  <si>
    <t>RGLO</t>
  </si>
  <si>
    <t>1468-8417</t>
  </si>
  <si>
    <t>2168-1414</t>
  </si>
  <si>
    <t>Green Letters</t>
  </si>
  <si>
    <t>http://tandfonline.com/toc/rgrl20/current</t>
  </si>
  <si>
    <t>RGRL</t>
  </si>
  <si>
    <t>1038-3441</t>
  </si>
  <si>
    <t>1839-4205</t>
  </si>
  <si>
    <t>Griffith Law Review</t>
  </si>
  <si>
    <t>http://www.tandfonline.com/openurl?genre=journal&amp;stitle=rlaw20</t>
  </si>
  <si>
    <t>RLAW</t>
  </si>
  <si>
    <t>1041-0236</t>
  </si>
  <si>
    <t>1532-7027</t>
  </si>
  <si>
    <t>Health Communication</t>
  </si>
  <si>
    <t>http://www.tandfonline.com/openurl?genre=journal&amp;eissn=1532-7027</t>
  </si>
  <si>
    <t>HHTH</t>
  </si>
  <si>
    <t>0735-9683</t>
  </si>
  <si>
    <t>1545-0864</t>
  </si>
  <si>
    <t>HEALTH MARKETING QUARTERLY</t>
  </si>
  <si>
    <t>Health Promotion &amp; Education</t>
  </si>
  <si>
    <t>http://www.tandfonline.com/openurl?genre=journal&amp;eissn=1545-0864</t>
  </si>
  <si>
    <t>WHMQ</t>
  </si>
  <si>
    <t>1743-7199</t>
  </si>
  <si>
    <t>1743-7202</t>
  </si>
  <si>
    <t>Health Psychology Review</t>
  </si>
  <si>
    <t>Health Psychology</t>
  </si>
  <si>
    <t>http://www.tandfonline.com/openurl?genre=journal&amp;eissn=1743-7202</t>
  </si>
  <si>
    <t>RHPR</t>
  </si>
  <si>
    <t>2159-032X</t>
  </si>
  <si>
    <t>2159-0338</t>
  </si>
  <si>
    <t>Heritage &amp; Society (formerly Heritage Management)</t>
  </si>
  <si>
    <t>http://www.tandfonline.com/loi/yhso20</t>
  </si>
  <si>
    <t>YHSO</t>
  </si>
  <si>
    <t>1359-8139</t>
  </si>
  <si>
    <t>1469-834X</t>
  </si>
  <si>
    <t>High Ability Studies</t>
  </si>
  <si>
    <t>http://www.tandfonline.com/openurl?genre=journal&amp;eissn=1469-834X</t>
  </si>
  <si>
    <t>CHAS</t>
  </si>
  <si>
    <t>0729-4360</t>
  </si>
  <si>
    <t>1469-8366</t>
  </si>
  <si>
    <t>Higher Education Research and Development</t>
  </si>
  <si>
    <t>http://www.tandfonline.com/openurl?genre=journal&amp;eissn=1469-8366</t>
  </si>
  <si>
    <t>CHER</t>
  </si>
  <si>
    <t>1468-2737</t>
  </si>
  <si>
    <t>1745-820X</t>
  </si>
  <si>
    <t>Hispanic Research Journal (Iberian and Latin American Studies)</t>
  </si>
  <si>
    <t>http://www.tandfonline.com/loi/yhrj20</t>
  </si>
  <si>
    <t>YHRJ</t>
  </si>
  <si>
    <t>0143-9685</t>
  </si>
  <si>
    <t>1465-3451</t>
  </si>
  <si>
    <t>Historical Journal of Film, Radio and Television</t>
  </si>
  <si>
    <t>http://www.tandfonline.com/openurl?genre=journal&amp;eissn=1465-3451</t>
  </si>
  <si>
    <t>CHJF</t>
  </si>
  <si>
    <t>0161-5440</t>
  </si>
  <si>
    <t>1940-1906</t>
  </si>
  <si>
    <t>Historical Methods: A Journal of Quantitative and Interdisciplinary History</t>
  </si>
  <si>
    <t>http://www.tandfonline.com/openurl?genre=journal&amp;eissn=1940-1906</t>
  </si>
  <si>
    <t>VHIM</t>
  </si>
  <si>
    <t>0734-1512</t>
  </si>
  <si>
    <t>1477-2620</t>
  </si>
  <si>
    <t>History &amp; Technology, an International Journal</t>
  </si>
  <si>
    <t>http://www.tandfonline.com/openurl?genre=journal&amp;eissn=1477-2620</t>
  </si>
  <si>
    <t>GHAT</t>
  </si>
  <si>
    <t>0275-7206</t>
  </si>
  <si>
    <t>1477-2612</t>
  </si>
  <si>
    <t>History and Anthropology</t>
  </si>
  <si>
    <t>http://www.tandfonline.com/openurl?genre=journal&amp;eissn=1477-2612</t>
  </si>
  <si>
    <t>GHAN</t>
  </si>
  <si>
    <t>0144-5340</t>
  </si>
  <si>
    <t>1464-5149</t>
  </si>
  <si>
    <t>History and Philosophy of Logic</t>
  </si>
  <si>
    <t>http://www.tandfonline.com/openurl?genre=journal&amp;eissn=1464-5149</t>
  </si>
  <si>
    <t>THPL</t>
  </si>
  <si>
    <t>1980, Volume 1/1-2</t>
  </si>
  <si>
    <t>1449-0854</t>
  </si>
  <si>
    <t>1833-4881</t>
  </si>
  <si>
    <t>History Australia</t>
  </si>
  <si>
    <t>2005(업로드 중)</t>
  </si>
  <si>
    <t>http://www.tandfonline.com/loi/raha20</t>
  </si>
  <si>
    <t>RAHA</t>
  </si>
  <si>
    <t>1037-0196</t>
  </si>
  <si>
    <t>1838-6318</t>
  </si>
  <si>
    <t>History of Economics Review</t>
  </si>
  <si>
    <t>http://tandfonline.com/toc/rher20/current</t>
  </si>
  <si>
    <t>RHER</t>
  </si>
  <si>
    <t>0046-760X</t>
  </si>
  <si>
    <t>1464-5130</t>
  </si>
  <si>
    <t>History of Education</t>
  </si>
  <si>
    <t>http://www.tandfonline.com/openurl?genre=journal&amp;eissn=1464-5130</t>
  </si>
  <si>
    <t>THED</t>
  </si>
  <si>
    <t>0191-6599</t>
  </si>
  <si>
    <t>1873-541x</t>
  </si>
  <si>
    <t>History of European Ideas</t>
  </si>
  <si>
    <t>http://www.tandfonline.com/toc/rhei20/current</t>
  </si>
  <si>
    <t>RHEI</t>
  </si>
  <si>
    <t>0308-7298</t>
  </si>
  <si>
    <t>2150-7295</t>
  </si>
  <si>
    <t>History of Photography</t>
  </si>
  <si>
    <t>http://www.tandfonline.com/openurl?genre=journal&amp;eissn=2150-7295</t>
  </si>
  <si>
    <t>THPH</t>
  </si>
  <si>
    <t>2010, Volume 34/1</t>
  </si>
  <si>
    <t>0361-2759</t>
  </si>
  <si>
    <t>1930-8280</t>
  </si>
  <si>
    <t>History: Reviews of New Books</t>
  </si>
  <si>
    <t>http://www.tandfonline.com/openurl?genre=journal&amp;eissn=1930-8280</t>
  </si>
  <si>
    <t>VHIS</t>
  </si>
  <si>
    <t>1750-4902</t>
  </si>
  <si>
    <t>2048-4887</t>
  </si>
  <si>
    <t>Holocaust Studies</t>
  </si>
  <si>
    <t>http://www.tandfonline.com/loi/rhos20</t>
  </si>
  <si>
    <t>RHOS</t>
  </si>
  <si>
    <t>1740-6315</t>
  </si>
  <si>
    <t>1751-7427</t>
  </si>
  <si>
    <t>Home Cultures</t>
  </si>
  <si>
    <t>http://www.tandfonline.com/loi/rfhc20</t>
  </si>
  <si>
    <t>RFHC</t>
  </si>
  <si>
    <t>2015년 T&amp;F로 이전</t>
  </si>
  <si>
    <t>0888-2746</t>
  </si>
  <si>
    <t>2376-0923</t>
  </si>
  <si>
    <t>Housing and Society</t>
  </si>
  <si>
    <t>http://www.tandfonline.com/loi/rhas20</t>
  </si>
  <si>
    <t>RHAS</t>
  </si>
  <si>
    <t>1051-1482</t>
  </si>
  <si>
    <t>2152-050X</t>
  </si>
  <si>
    <t>Housing Policy Debate</t>
  </si>
  <si>
    <t>http://www.tandfonline.com/openurl?genre=journal&amp;eissn=2152-050X</t>
  </si>
  <si>
    <t>RHPD</t>
  </si>
  <si>
    <t>0267-3037</t>
  </si>
  <si>
    <t>1466-1810</t>
  </si>
  <si>
    <t>Housing Studies</t>
  </si>
  <si>
    <t>http://www.tandfonline.com/openurl?genre=journal&amp;eissn=1466-1810</t>
  </si>
  <si>
    <t>CHOS</t>
  </si>
  <si>
    <t>1403-6096</t>
  </si>
  <si>
    <t>1651-2278</t>
  </si>
  <si>
    <t>Housing, Theory &amp; Society</t>
  </si>
  <si>
    <t>http://www.tandfonline.com/openurl?genre=journal&amp;eissn=1651-2278</t>
  </si>
  <si>
    <t>SHOU</t>
  </si>
  <si>
    <t>1064-6175</t>
  </si>
  <si>
    <t>1096-4649</t>
  </si>
  <si>
    <t>Howard Journal of Communication</t>
  </si>
  <si>
    <t>http://www.tandfonline.com/openurl?genre=journal&amp;eissn=1096-4649</t>
  </si>
  <si>
    <t>UHJC</t>
  </si>
  <si>
    <t>0895-9285</t>
  </si>
  <si>
    <t>1532-7043</t>
  </si>
  <si>
    <t>Human Performance</t>
  </si>
  <si>
    <t>http://www.tandfonline.com/openurl?genre=journal&amp;eissn=1532-7043</t>
  </si>
  <si>
    <t>HHUP</t>
  </si>
  <si>
    <t>1367-8868</t>
  </si>
  <si>
    <t>1469-8374</t>
  </si>
  <si>
    <t>Human Resource Development International</t>
  </si>
  <si>
    <t>http://www.tandfonline.com/openurl?genre=journal&amp;eissn=1469-8374</t>
  </si>
  <si>
    <t>RHRD</t>
  </si>
  <si>
    <t>0364-3107</t>
  </si>
  <si>
    <t>1544-4376</t>
  </si>
  <si>
    <t xml:space="preserve">Human Service Organizations: Management, Leadership &amp; Governance </t>
  </si>
  <si>
    <t>http://www.tandfonline.com/openurl?genre=journal&amp;eissn=1544-4376</t>
  </si>
  <si>
    <t>WASW</t>
  </si>
  <si>
    <t>이전서명 : Administration in Social Work(ISSN 0364-3107, 1544-4376)</t>
  </si>
  <si>
    <t>1502-1866</t>
  </si>
  <si>
    <t>1741-8720</t>
  </si>
  <si>
    <t>Ibsen Studies</t>
  </si>
  <si>
    <t>http://www.tandfonline.com/openurl?genre=journal&amp;eissn=1741-8720</t>
  </si>
  <si>
    <t>SIBS</t>
  </si>
  <si>
    <t>1070-289X</t>
  </si>
  <si>
    <t>1547-3384</t>
  </si>
  <si>
    <t>Identities: Global Studies in Culture and Power</t>
  </si>
  <si>
    <t>http://www.tandfonline.com/openurl?genre=journal&amp;eissn=1547-3384</t>
  </si>
  <si>
    <t>GIDE</t>
  </si>
  <si>
    <t>1528-3488</t>
  </si>
  <si>
    <t>1532-706X</t>
  </si>
  <si>
    <t>Identity</t>
  </si>
  <si>
    <t>http://www.tandfonline.com/openurl?genre=journal&amp;eissn=1532-706X</t>
  </si>
  <si>
    <t>HIDN</t>
  </si>
  <si>
    <t>0308-5694</t>
  </si>
  <si>
    <t>1479-7801</t>
  </si>
  <si>
    <t>Imago Mundi</t>
  </si>
  <si>
    <t>http://www.tandfonline.com/openurl?genre=journal&amp;eissn=1479-7801</t>
  </si>
  <si>
    <t>RIMU</t>
  </si>
  <si>
    <t>1935, Volume 1/1</t>
  </si>
  <si>
    <t>0261-9288</t>
  </si>
  <si>
    <t>1744-0521</t>
  </si>
  <si>
    <t>Immigrants &amp; Minorities: Historical Studies in Ethnicity, Migration and Diaspora</t>
  </si>
  <si>
    <t>http://www.tandfonline.com/openurl?genre=journal&amp;eissn=1744-0521</t>
  </si>
  <si>
    <t>FIMM</t>
  </si>
  <si>
    <t>1473-6489</t>
  </si>
  <si>
    <t>1557-3036</t>
  </si>
  <si>
    <t>India Review</t>
  </si>
  <si>
    <t>Area Studies/India</t>
  </si>
  <si>
    <t>http://www.tandfonline.com/openurl?genre=journal&amp;eissn=1557-3036</t>
  </si>
  <si>
    <t>FIND</t>
  </si>
  <si>
    <t>1363-9811</t>
  </si>
  <si>
    <t>1469-8382</t>
  </si>
  <si>
    <t>Indonesia and the Malay World</t>
  </si>
  <si>
    <t>IE</t>
  </si>
  <si>
    <t>http://www.tandfonline.com/openurl?genre=journal&amp;eissn=1469-8382</t>
  </si>
  <si>
    <t>CIMW</t>
  </si>
  <si>
    <t>0309-0728</t>
  </si>
  <si>
    <t>1745-8196</t>
  </si>
  <si>
    <t>Industrial Archaeology Review</t>
  </si>
  <si>
    <t>http://www.tandfonline.com/loi/yiar20</t>
  </si>
  <si>
    <t>YIAR</t>
  </si>
  <si>
    <t>1366-2716</t>
  </si>
  <si>
    <t>1469-8390</t>
  </si>
  <si>
    <t>Industry &amp; Innovation</t>
  </si>
  <si>
    <t>IT &amp; Innovation</t>
  </si>
  <si>
    <t>http://www.tandfonline.com/openurl?genre=journal&amp;eissn=1469-8390</t>
  </si>
  <si>
    <t>CIAI</t>
  </si>
  <si>
    <t>0210-3702</t>
  </si>
  <si>
    <t>1578-4126</t>
  </si>
  <si>
    <t>Infancia y Aprendizaje: Journal for the Study of Education and Development</t>
  </si>
  <si>
    <t>Developmental Psychology</t>
  </si>
  <si>
    <t>http://www.tandfonline.com/loi/riya20</t>
  </si>
  <si>
    <t>RIYA</t>
  </si>
  <si>
    <t>1369-8036</t>
  </si>
  <si>
    <t>1745-8943</t>
  </si>
  <si>
    <t>Infant Observation</t>
  </si>
  <si>
    <t>http://www.tandfonline.com/openurl?genre=journal&amp;eissn=1745-8943</t>
  </si>
  <si>
    <t>RIOB</t>
  </si>
  <si>
    <t>1360-0834</t>
  </si>
  <si>
    <t>1469-8404</t>
  </si>
  <si>
    <t>Information and Communications Technology Law</t>
  </si>
  <si>
    <t>http://www.tandfonline.com/openurl?genre=journal&amp;eissn=1469-8404</t>
  </si>
  <si>
    <t>CICT</t>
  </si>
  <si>
    <t>1369-118X</t>
  </si>
  <si>
    <t>1468-4462</t>
  </si>
  <si>
    <t>Information, Communication and Society</t>
  </si>
  <si>
    <t>http://www.tandfonline.com/openurl?genre=journal&amp;eissn=1468-4462</t>
  </si>
  <si>
    <t>RICS</t>
  </si>
  <si>
    <t>1750-1229</t>
  </si>
  <si>
    <t>1750-1237</t>
  </si>
  <si>
    <t>Innovation in Language Learning and Teaching</t>
  </si>
  <si>
    <t>http://www.tandfonline.com/openurl?genre=journal&amp;eissn=1750-1237</t>
  </si>
  <si>
    <t>RILL</t>
  </si>
  <si>
    <t>1447-9338</t>
  </si>
  <si>
    <t>2204-0226</t>
  </si>
  <si>
    <t>Innovation: Management, Policy and Practice</t>
  </si>
  <si>
    <t>http://www.tandfonline.com/loi/rimp20</t>
  </si>
  <si>
    <t>RIMP</t>
  </si>
  <si>
    <t>1351-1610</t>
  </si>
  <si>
    <t>1469-8412</t>
  </si>
  <si>
    <t>Innovation: The European Journal of Social Sciences</t>
  </si>
  <si>
    <t>http://www.tandfonline.com/openurl?genre=journal&amp;eissn=1469-8412</t>
  </si>
  <si>
    <t>CIEJ</t>
  </si>
  <si>
    <t>1470-3297</t>
  </si>
  <si>
    <t>1470-3300</t>
  </si>
  <si>
    <t>Innovations in Education &amp; Teaching International</t>
  </si>
  <si>
    <t>http://www.tandfonline.com/openurl?genre=journal&amp;eissn=1470-3300</t>
  </si>
  <si>
    <t>RIIE</t>
  </si>
  <si>
    <t>0020-174X</t>
  </si>
  <si>
    <t>1502-3923</t>
  </si>
  <si>
    <t>Inquiry</t>
  </si>
  <si>
    <t>http://www.tandfonline.com/openurl?genre=journal&amp;eissn=1502-3923</t>
  </si>
  <si>
    <t>SINQ</t>
  </si>
  <si>
    <t>1958, Volume 1/1-4</t>
  </si>
  <si>
    <t>1749-6977</t>
  </si>
  <si>
    <t>1749-6985</t>
  </si>
  <si>
    <t>Intellectual History Review</t>
  </si>
  <si>
    <t>http://www.tandfonline.com/openurl?genre=journal&amp;eissn=1749-6985</t>
  </si>
  <si>
    <t>RIHR</t>
  </si>
  <si>
    <t>0268-4527</t>
  </si>
  <si>
    <t>1743-9019</t>
  </si>
  <si>
    <t>Intelligence &amp; National Security</t>
  </si>
  <si>
    <t>http://www.tandfonline.com/openurl?genre=journal&amp;eissn=1743-9019</t>
  </si>
  <si>
    <t>FINT</t>
  </si>
  <si>
    <t>1049-4820</t>
  </si>
  <si>
    <t>1744-5191</t>
  </si>
  <si>
    <t>Interactive Learning Environments</t>
  </si>
  <si>
    <t>http://www.tandfonline.com/openurl?genre=journal&amp;eissn=1744-5191</t>
  </si>
  <si>
    <t>NILE</t>
  </si>
  <si>
    <t>1464-9373</t>
  </si>
  <si>
    <t>1469-8447</t>
  </si>
  <si>
    <t>Inter-Asia Cultural Studies</t>
  </si>
  <si>
    <t>http://www.tandfonline.com/openurl?genre=journal&amp;eissn=1469-8447</t>
  </si>
  <si>
    <t>RIAC</t>
  </si>
  <si>
    <t>1467-5986</t>
  </si>
  <si>
    <t>1469-8439</t>
  </si>
  <si>
    <t>Intercultural Education</t>
  </si>
  <si>
    <t>http://www.tandfonline.com/openurl?genre=journal&amp;eissn=1469-8439</t>
  </si>
  <si>
    <t>CEJI</t>
  </si>
  <si>
    <t>2041-9112</t>
  </si>
  <si>
    <t>2041-9120</t>
  </si>
  <si>
    <t xml:space="preserve">Interiors </t>
  </si>
  <si>
    <t>IR</t>
    <phoneticPr fontId="6" type="noConversion"/>
  </si>
  <si>
    <t>http://tandfonline.com/toc/rfin20/current</t>
  </si>
  <si>
    <t>RFIN</t>
  </si>
  <si>
    <t>1525-6480</t>
  </si>
  <si>
    <t>1525-6499</t>
  </si>
  <si>
    <t>International  Journal Of Hospitality &amp; Tourism Administration</t>
  </si>
  <si>
    <t>http://www.tandfonline.com/openurl?genre=journal&amp;eissn=1525-6499</t>
  </si>
  <si>
    <t>WJHT</t>
  </si>
  <si>
    <t>1016-8737</t>
  </si>
  <si>
    <t>1743-517X</t>
  </si>
  <si>
    <t>International Economic Journal</t>
  </si>
  <si>
    <t>http://www.tandfonline.com/openurl?genre=journal&amp;eissn=1743-517X</t>
  </si>
  <si>
    <t>RIEJ</t>
  </si>
  <si>
    <t>1461-6742</t>
  </si>
  <si>
    <t>1468-4470</t>
  </si>
  <si>
    <t>International Feminist Journal of Politics</t>
  </si>
  <si>
    <t>http://www.tandfonline.com/openurl?genre=journal&amp;eissn=1468-4470</t>
  </si>
  <si>
    <t>RFJP</t>
  </si>
  <si>
    <t>0803-706X</t>
  </si>
  <si>
    <t>1651-2324</t>
  </si>
  <si>
    <t>International Forum of Psychoanalysis</t>
  </si>
  <si>
    <t>http://www.tandfonline.com/openurl?genre=journal&amp;eissn=1651-2324</t>
  </si>
  <si>
    <t>SPSY</t>
  </si>
  <si>
    <t>1445-9795</t>
  </si>
  <si>
    <t>1479-4276</t>
  </si>
  <si>
    <t>International Gambling Studies</t>
  </si>
  <si>
    <t>http://www.tandfonline.com/openurl?genre=journal&amp;eissn=1479-4276</t>
  </si>
  <si>
    <t>RIGS</t>
  </si>
  <si>
    <t>0707-5332</t>
  </si>
  <si>
    <t>1949-6540</t>
  </si>
  <si>
    <t>International History Review</t>
  </si>
  <si>
    <t>http://www.tandfonline.com/openurl?genre=journal&amp;eissn=1949-6540</t>
  </si>
  <si>
    <t>RINH</t>
  </si>
  <si>
    <t>0305-0629</t>
  </si>
  <si>
    <t>1547-7444</t>
  </si>
  <si>
    <t>International Interactions</t>
  </si>
  <si>
    <t>http://www.tandfonline.com/openurl?genre=journal&amp;eissn=1547-7444</t>
  </si>
  <si>
    <t>GINI</t>
  </si>
  <si>
    <t>1360-144X</t>
  </si>
  <si>
    <t>1470-1324</t>
  </si>
  <si>
    <t>International Journal for Academic Development</t>
  </si>
  <si>
    <t>http://www.tandfonline.com/openurl?genre=journal&amp;eissn=1470-1324</t>
  </si>
  <si>
    <t>RIJA</t>
  </si>
  <si>
    <t>1050-8619</t>
  </si>
  <si>
    <t>1532-7582</t>
  </si>
  <si>
    <t>International Journal for the Psychology of Religion</t>
  </si>
  <si>
    <t>http://www.tandfonline.com/openurl?genre=journal&amp;eissn=1532-7582</t>
  </si>
  <si>
    <t>HJPR</t>
  </si>
  <si>
    <t>1474-225X</t>
  </si>
  <si>
    <t>1747-0234</t>
  </si>
  <si>
    <t>International journal for the Study of the Christian Church</t>
  </si>
  <si>
    <t>http://www.tandfonline.com/openurl?genre=journal&amp;eissn=1747-0234</t>
  </si>
  <si>
    <t>RJSC</t>
  </si>
  <si>
    <t>0265-0487</t>
  </si>
  <si>
    <t>1759-3948</t>
  </si>
  <si>
    <t>International Journal of Advertising</t>
  </si>
  <si>
    <t>http://www.tandfonline.com/openurl?genre=journal&amp;eissn=1759-3948</t>
  </si>
  <si>
    <t>RINA</t>
  </si>
  <si>
    <t>2015년 WARC에서 이전</t>
  </si>
  <si>
    <t>2472-1840</t>
  </si>
  <si>
    <t>2472-1832</t>
  </si>
  <si>
    <t>International Journal of Aerospace Psychology</t>
  </si>
  <si>
    <t>http://www.tandfonline.com/openurl?genre=journal&amp;eissn=1532-7108</t>
  </si>
  <si>
    <t>HIAP</t>
  </si>
  <si>
    <t>1558-3058</t>
  </si>
  <si>
    <t>1558-3066</t>
  </si>
  <si>
    <t>International Journal of Architectural Heritage: Conservation, Analysis, and Restoration</t>
  </si>
  <si>
    <t>Civil Engineering</t>
  </si>
  <si>
    <t>http://www.tandfonline.com/openurl?genre=journal&amp;eissn=1558-3066</t>
  </si>
  <si>
    <t>UARC</t>
  </si>
  <si>
    <t>1745-4832</t>
  </si>
  <si>
    <t>1745-4840</t>
  </si>
  <si>
    <t>International Journal of Art Therapy</t>
  </si>
  <si>
    <t>http://www.tandfonline.com/openurl?genre=journal&amp;eissn=1745-4840</t>
  </si>
  <si>
    <t>RART</t>
  </si>
  <si>
    <t>1367-0050</t>
  </si>
  <si>
    <t>1747-7522</t>
  </si>
  <si>
    <t>International Journal of Bilingual Education and Bilingualism</t>
  </si>
  <si>
    <t>http://www.tandfonline.com/openurl?genre=journal&amp;eissn=1747-7522</t>
  </si>
  <si>
    <t>RBEB</t>
  </si>
  <si>
    <t>1364-436X</t>
  </si>
  <si>
    <t>1469-8455</t>
  </si>
  <si>
    <t>International Journal of Children's Spirituality</t>
  </si>
  <si>
    <t>http://www.tandfonline.com/openurl?genre=journal&amp;eissn=1469-8455</t>
  </si>
  <si>
    <t>CIJC</t>
  </si>
  <si>
    <t>0020-7144</t>
  </si>
  <si>
    <t>1744-5183</t>
  </si>
  <si>
    <t>International Journal of Clinical &amp; Experimental Hypnosis</t>
  </si>
  <si>
    <t>http://www.tandfonline.com/openurl?genre=journal&amp;eissn=1744-5183</t>
  </si>
  <si>
    <t>NHYP</t>
  </si>
  <si>
    <t>0192-4036</t>
  </si>
  <si>
    <t>2157-6475</t>
  </si>
  <si>
    <t>International Journal of Comparative and Applied Criminal Justice</t>
  </si>
  <si>
    <t>http://www.tandfonline.com/openurl?genre=journal&amp;eissn=2157-6475</t>
  </si>
  <si>
    <t>RCAC</t>
  </si>
  <si>
    <t>1977, Volume 1/1-2</t>
  </si>
  <si>
    <t>1557-8771</t>
  </si>
  <si>
    <t>1550-3984</t>
  </si>
  <si>
    <t>International Journal of Construction Education and Research</t>
  </si>
  <si>
    <t>http://www.tandfonline.com/toc/uice20/current</t>
  </si>
  <si>
    <t>UICE</t>
  </si>
  <si>
    <t>2006, Volume 2/1</t>
  </si>
  <si>
    <t>1028-6632</t>
  </si>
  <si>
    <t>1477-2833</t>
  </si>
  <si>
    <t>International Journal of Cultural Policy</t>
  </si>
  <si>
    <t>http://www.tandfonline.com/openurl?genre=journal&amp;eissn=1477-2833</t>
  </si>
  <si>
    <t>GCUL</t>
  </si>
  <si>
    <t>1754-2863</t>
  </si>
  <si>
    <t>1754-2871</t>
  </si>
  <si>
    <t>International Journal of Culture and Mental Health</t>
  </si>
  <si>
    <t>Behavioural</t>
  </si>
  <si>
    <t>http://www.tandfonline.com/openurl?genre=journal&amp;stitle=rccm20</t>
  </si>
  <si>
    <t>RCCM</t>
  </si>
  <si>
    <t>1034-912X</t>
  </si>
  <si>
    <t>1465-346X</t>
  </si>
  <si>
    <t>International Journal of Disability, Development and Education</t>
  </si>
  <si>
    <t>http://www.tandfonline.com/openurl?genre=journal&amp;eissn=1465-346X</t>
  </si>
  <si>
    <t>CIJD</t>
  </si>
  <si>
    <t>0966-9760</t>
  </si>
  <si>
    <t>1469-8463</t>
  </si>
  <si>
    <t>International Journal of Early Years Education</t>
  </si>
  <si>
    <t>http://www.tandfonline.com/openurl?genre=journal&amp;eissn=1469-8463</t>
  </si>
  <si>
    <t>CIEY</t>
  </si>
  <si>
    <t>1086-4415</t>
  </si>
  <si>
    <t>1557-9301</t>
  </si>
  <si>
    <t>International Journal of Electronic Commerce</t>
  </si>
  <si>
    <t>http://www.tandfonline.com/loi/mjec20</t>
  </si>
  <si>
    <t>MJEC</t>
  </si>
  <si>
    <t>0020-7233</t>
  </si>
  <si>
    <t>1029-0400</t>
  </si>
  <si>
    <t>International Journal of Environmental Studies</t>
  </si>
  <si>
    <t>http://www.tandfonline.com/openurl?genre=journal&amp;eissn=1029-0400</t>
  </si>
  <si>
    <t>GENV</t>
  </si>
  <si>
    <t>1970, Volume 1/1-4</t>
  </si>
  <si>
    <t>1499-9013</t>
  </si>
  <si>
    <t>1932-9903</t>
  </si>
  <si>
    <t>International Journal of Forensic Mental Health</t>
  </si>
  <si>
    <t>Forensic Psychology</t>
  </si>
  <si>
    <t>http://www.tandfonline.com/openurl?genre=journal&amp;eissn=1932-9903</t>
  </si>
  <si>
    <t>UFMH</t>
  </si>
  <si>
    <t>0020-7284</t>
  </si>
  <si>
    <t>1943-2836</t>
  </si>
  <si>
    <t>International Journal of Group Psychotherapy</t>
  </si>
  <si>
    <t>http://www.tandfonline.com/loi/ujgp20</t>
  </si>
  <si>
    <t>UJGP</t>
  </si>
  <si>
    <t>2015년 Guilford에서 이전</t>
  </si>
  <si>
    <t>1352-7258</t>
  </si>
  <si>
    <t>1470-3610</t>
  </si>
  <si>
    <t>International Journal of Heritage Studies</t>
  </si>
  <si>
    <t>http://www.tandfonline.com/openurl?genre=journal&amp;eissn=1470-3610</t>
  </si>
  <si>
    <t>RJHS</t>
  </si>
  <si>
    <t>1461-6718</t>
  </si>
  <si>
    <t>1473-3269</t>
  </si>
  <si>
    <t>International Journal of Housing Policy</t>
  </si>
  <si>
    <t>http://www.tandfonline.com/openurl?genre=journal&amp;eissn=1473-3269</t>
  </si>
  <si>
    <t>REUJ</t>
  </si>
  <si>
    <t>0958-5192</t>
  </si>
  <si>
    <t>1466-4399</t>
  </si>
  <si>
    <t>International Journal of Human Resource Management</t>
  </si>
  <si>
    <t>http://www.tandfonline.com/openurl?genre=journal&amp;eissn=1466-4399</t>
  </si>
  <si>
    <t>RIJH</t>
  </si>
  <si>
    <t>1360-3116</t>
  </si>
  <si>
    <t>1464-5173</t>
  </si>
  <si>
    <t>International Journal of Inclusive Education</t>
  </si>
  <si>
    <t>http://www.tandfonline.com/openurl?genre=journal&amp;eissn=1464-5173</t>
  </si>
  <si>
    <t>TIED</t>
  </si>
  <si>
    <t>0885-0607</t>
  </si>
  <si>
    <t>1521-0561</t>
  </si>
  <si>
    <t>International Journal of Intelligence &amp; Counterintelligence</t>
  </si>
  <si>
    <t>http://www.tandfonline.com/openurl?genre=journal&amp;eissn=1521-0561</t>
  </si>
  <si>
    <t>UJIC</t>
  </si>
  <si>
    <t>1940-9052</t>
  </si>
  <si>
    <t>1940-9060</t>
  </si>
  <si>
    <t>International Journal of Jungian Studies</t>
  </si>
  <si>
    <t>Jungian Psychology</t>
  </si>
  <si>
    <t>http://www.tandfonline.com/openurl?genre=journal&amp;eissn=1940-9060</t>
  </si>
  <si>
    <t>RIJJ</t>
  </si>
  <si>
    <t>1360-3124</t>
  </si>
  <si>
    <t>1464-5092</t>
  </si>
  <si>
    <t>International Journal of Leadership in Education</t>
  </si>
  <si>
    <t>http://www.tandfonline.com/openurl?genre=journal&amp;eissn=1464-5092</t>
  </si>
  <si>
    <t>TEDL</t>
  </si>
  <si>
    <t>0260-1370</t>
  </si>
  <si>
    <t>1464-519X</t>
  </si>
  <si>
    <t>International Journal of Lifelong Education</t>
  </si>
  <si>
    <t>http://www.tandfonline.com/openurl?genre=journal&amp;eissn=1464-519X</t>
  </si>
  <si>
    <t>TLED</t>
  </si>
  <si>
    <t>1090-4018</t>
  </si>
  <si>
    <t>1932-586X</t>
  </si>
  <si>
    <t>International Journal of Listening</t>
  </si>
  <si>
    <t>http://www.tandfonline.com/openurl?genre=journal&amp;eissn=1932-586X</t>
  </si>
  <si>
    <t>HIJL</t>
  </si>
  <si>
    <t>0020-7411</t>
  </si>
  <si>
    <t>1557-9328</t>
  </si>
  <si>
    <t>International Journal of Mental Health</t>
  </si>
  <si>
    <t>http://www.tandfonline.com/loi/mimh20</t>
  </si>
  <si>
    <t>MIMH</t>
  </si>
  <si>
    <t>1479-0718</t>
  </si>
  <si>
    <t>1747-7530</t>
  </si>
  <si>
    <t>International Journal of Multilingualism</t>
  </si>
  <si>
    <t>http://www.tandfonline.com/openurl?genre=journal&amp;eissn=1747-7530</t>
  </si>
  <si>
    <t>RMJM</t>
  </si>
  <si>
    <t>1479-4713</t>
  </si>
  <si>
    <t>2040-0934</t>
  </si>
  <si>
    <t>International Journal of Performance Arts and Digital Media</t>
  </si>
  <si>
    <t>Performance Studies</t>
  </si>
  <si>
    <t>http://www.tandfonline.com/openurl?genre=journal&amp;stitle=rpdm20</t>
  </si>
  <si>
    <t>RPDM</t>
  </si>
  <si>
    <t>0967-2559</t>
  </si>
  <si>
    <t>1466-4542</t>
  </si>
  <si>
    <t>International Journal of Philosophical Studies</t>
  </si>
  <si>
    <t>http://www.tandfonline.com/openurl?genre=journal&amp;eissn=1466-4542</t>
  </si>
  <si>
    <t>RIPH</t>
  </si>
  <si>
    <t>2169-2327</t>
  </si>
  <si>
    <t>2169-2335</t>
  </si>
  <si>
    <t>International Journal of Philosophy and Theology</t>
  </si>
  <si>
    <t>Theory/Religion</t>
  </si>
  <si>
    <t>http://www.tandfonline.com/loi/rjpt20</t>
  </si>
  <si>
    <t>RJPT</t>
  </si>
  <si>
    <t>1938, Volume 1/1-2</t>
  </si>
  <si>
    <t>0891-1916</t>
  </si>
  <si>
    <t>1558-0970</t>
  </si>
  <si>
    <t>International Journal of Political Economy</t>
  </si>
  <si>
    <t>http://www.tandfonline.com/loi/mijp20</t>
  </si>
  <si>
    <t>MIJP</t>
  </si>
  <si>
    <t>0190-0692</t>
  </si>
  <si>
    <t>1532-4265</t>
  </si>
  <si>
    <t>International Journal of Public Administration</t>
  </si>
  <si>
    <t>Public Administration</t>
  </si>
  <si>
    <t>http://www.tandfonline.com/openurl?genre=journal&amp;eissn=1532-4265</t>
  </si>
  <si>
    <t>LPAD</t>
  </si>
  <si>
    <t>0951-8398</t>
  </si>
  <si>
    <t>1366-5898</t>
  </si>
  <si>
    <t>International Journal of Qualititative Studies in Education</t>
  </si>
  <si>
    <t>http://www.tandfonline.com/openurl?genre=journal&amp;eissn=1366-5898</t>
  </si>
  <si>
    <t>TQSE</t>
  </si>
  <si>
    <t>2051-4530</t>
  </si>
  <si>
    <t>2051-4549</t>
  </si>
  <si>
    <t>International Journal of Regional and Local History</t>
  </si>
  <si>
    <t>http://www.tandfonline.com/loi/yjrl20</t>
  </si>
  <si>
    <t>YJRL</t>
  </si>
  <si>
    <t>1743-727X</t>
  </si>
  <si>
    <t>1743-7288</t>
  </si>
  <si>
    <t>International Journal of Research and Method in Education</t>
  </si>
  <si>
    <t>http://www.tandfonline.com/openurl?genre=journal&amp;eissn=1743-7288</t>
  </si>
  <si>
    <t>CWSE</t>
  </si>
  <si>
    <t>0950-0693</t>
  </si>
  <si>
    <t>1464-5289</t>
  </si>
  <si>
    <t>International Journal of Science Education</t>
  </si>
  <si>
    <t>Science &amp; Mathematics Education</t>
  </si>
  <si>
    <t>http://www.tandfonline.com/openurl?genre=journal&amp;eissn=1464-5289</t>
  </si>
  <si>
    <t xml:space="preserve">TSED </t>
  </si>
  <si>
    <t>1364-5579</t>
  </si>
  <si>
    <t>1464-5300</t>
  </si>
  <si>
    <t>International Journal of Social Research Methodology</t>
  </si>
  <si>
    <t>http://www.tandfonline.com/openurl?genre=journal&amp;eissn=1464-5300</t>
  </si>
  <si>
    <t>TSRM</t>
  </si>
  <si>
    <t>1999, Volume 2/1</t>
  </si>
  <si>
    <t>0020-7659</t>
  </si>
  <si>
    <t>1557-9336</t>
  </si>
  <si>
    <t>International Journal of Sociology</t>
  </si>
  <si>
    <t>2004(업로드 중)</t>
  </si>
  <si>
    <t>http://www.tandfonline.com/loi/mijs20</t>
  </si>
  <si>
    <t>MIJS</t>
  </si>
  <si>
    <t>1612-197X</t>
  </si>
  <si>
    <t>1557-251X</t>
  </si>
  <si>
    <t>International Journal of Sport and Exercise Psychology</t>
  </si>
  <si>
    <t>Sport Psychology</t>
  </si>
  <si>
    <t>http://www.tandfonline.com/openurl?genre=journal&amp;eissn=1557-251X</t>
  </si>
  <si>
    <t>RIJS</t>
  </si>
  <si>
    <t>1940-6940</t>
  </si>
  <si>
    <t>1940-6959</t>
  </si>
  <si>
    <t>International Journal of Sport Policy</t>
  </si>
  <si>
    <t>Leisure Studies</t>
  </si>
  <si>
    <t>http://www.tandfonline.com/openurl?genre=journal&amp;eissn=1940-6959</t>
  </si>
  <si>
    <t>RISP</t>
  </si>
  <si>
    <t>1553-118X</t>
  </si>
  <si>
    <t>1553-1198</t>
  </si>
  <si>
    <t>International Journal of Strategic Communication</t>
  </si>
  <si>
    <t>http://www.tandfonline.com/openurl?genre=journal&amp;eissn=1553-1198</t>
  </si>
  <si>
    <t>HSTC</t>
  </si>
  <si>
    <t>1648-715X</t>
  </si>
  <si>
    <t>1648-9179</t>
  </si>
  <si>
    <t>International Journal of Strategic Property Management</t>
  </si>
  <si>
    <t>LT</t>
  </si>
  <si>
    <t>http://www.tandfonline.com/openurl?genre=journal&amp;eissn=1648-9179</t>
  </si>
  <si>
    <t>TSPM</t>
  </si>
  <si>
    <t>2004, Volume 8/1</t>
  </si>
  <si>
    <t>1350-4509</t>
  </si>
  <si>
    <t>1745-2627</t>
  </si>
  <si>
    <t>International Journal of Sustainable Development &amp; World Ecology</t>
  </si>
  <si>
    <t>T&amp;F Ltd</t>
  </si>
  <si>
    <t>http://www.tandfonline.com/openurl?genre=journal&amp;eissn=1745-2627</t>
  </si>
  <si>
    <t xml:space="preserve">TSDW </t>
  </si>
  <si>
    <t>1530-5058</t>
  </si>
  <si>
    <t>1532-7574</t>
  </si>
  <si>
    <t>International Journal of Testing</t>
  </si>
  <si>
    <t>http://www.tandfonline.com/openurl?genre=journal&amp;eissn=1532-7574</t>
  </si>
  <si>
    <t>HIJT</t>
  </si>
  <si>
    <t>1357-1516</t>
  </si>
  <si>
    <t>1466-1829</t>
  </si>
  <si>
    <t>International Journal of the Economics of Business</t>
  </si>
  <si>
    <t>http://www.tandfonline.com/openurl?genre=journal&amp;eissn=1466-1829</t>
  </si>
  <si>
    <t>CIJB</t>
  </si>
  <si>
    <t>0952-3367</t>
  </si>
  <si>
    <t>1743-9035</t>
  </si>
  <si>
    <t>International Journal of the History of Sport</t>
  </si>
  <si>
    <t>http://www.tandfonline.com/openurl?genre=journal&amp;eissn=1743-9035</t>
  </si>
  <si>
    <t>FHSP</t>
  </si>
  <si>
    <t>0969-5958</t>
  </si>
  <si>
    <t>1469-9257</t>
  </si>
  <si>
    <t>International Journal of the Legal Profession</t>
  </si>
  <si>
    <t>http://www.tandfonline.com/openurl?genre=journal&amp;eissn=1469-9257</t>
  </si>
  <si>
    <t>CIJL</t>
  </si>
  <si>
    <t>1598-0634</t>
  </si>
  <si>
    <t>2377-0058</t>
  </si>
  <si>
    <t>International Journal of Tourism Sciences</t>
  </si>
  <si>
    <t>http://www.tandfonline.com/loi/rijt20</t>
  </si>
  <si>
    <t>RIJT</t>
  </si>
  <si>
    <t>1448-0220</t>
  </si>
  <si>
    <t>International Journal of Training Research</t>
  </si>
  <si>
    <t>http://www.tandfonline.com/loi/ritr20</t>
  </si>
  <si>
    <t>RITR</t>
  </si>
  <si>
    <t>1226-5934</t>
  </si>
  <si>
    <t>International Journal of Urban Sciences</t>
  </si>
  <si>
    <t>Planning and Urban studies</t>
  </si>
  <si>
    <t>http://www.tandfonline.com/toc/rjus20/current</t>
  </si>
  <si>
    <t>RJUS</t>
  </si>
  <si>
    <t>1998, Volume 2/1</t>
  </si>
  <si>
    <t>1946-3138</t>
  </si>
  <si>
    <t>1946-3146</t>
  </si>
  <si>
    <t>International Journal of Urban Sustainable Development</t>
  </si>
  <si>
    <t>http://www.tandfonline.com/loi/tjue20</t>
  </si>
  <si>
    <t>TJUE</t>
  </si>
  <si>
    <t>2010, Volume 1/1-2</t>
  </si>
  <si>
    <t>0790-0627</t>
  </si>
  <si>
    <t>1360-0648</t>
  </si>
  <si>
    <t>International Journal of Water Resources</t>
  </si>
  <si>
    <t>http://www.tandfonline.com/openurl?genre=journal&amp;eissn=1360-0648</t>
  </si>
  <si>
    <t>CIJW</t>
  </si>
  <si>
    <t>1818-6874</t>
  </si>
  <si>
    <t>1753-7274</t>
  </si>
  <si>
    <t xml:space="preserve">International Journal of  African Renaissance Studies </t>
  </si>
  <si>
    <t>http://www.tandfonline.com/toc/rars20/current</t>
  </si>
  <si>
    <t>RARS</t>
  </si>
  <si>
    <t>1424-1277</t>
  </si>
  <si>
    <t>1424-1250</t>
  </si>
  <si>
    <t>International Journal on Media Management</t>
  </si>
  <si>
    <t>SZ</t>
  </si>
  <si>
    <t>http://www.tandfonline.com/openurl?genre=journal&amp;eissn=1424-1250</t>
  </si>
  <si>
    <t>HIJM</t>
  </si>
  <si>
    <t>1931-3152</t>
  </si>
  <si>
    <t>1931-3160</t>
  </si>
  <si>
    <t>International Multilingual Research Journal</t>
  </si>
  <si>
    <t>http://www.tandfonline.com/openurl?genre=journal&amp;eissn=1931-3160</t>
  </si>
  <si>
    <t>HMRJ</t>
  </si>
  <si>
    <t>1353-3312</t>
  </si>
  <si>
    <t>1743-906x</t>
  </si>
  <si>
    <t>International Peacekeeping</t>
  </si>
  <si>
    <t>http://www.tandfonline.com/openurl?genre=journal&amp;eissn=1743-906X</t>
  </si>
  <si>
    <t>FINP</t>
  </si>
  <si>
    <t>1356-3475</t>
  </si>
  <si>
    <t>1469-9265</t>
  </si>
  <si>
    <t>International Planning Studies</t>
  </si>
  <si>
    <t>http://www.tandfonline.com/openurl?genre=journal&amp;eissn=1469-9265</t>
  </si>
  <si>
    <t>CIPS</t>
  </si>
  <si>
    <t>1096-7494</t>
  </si>
  <si>
    <t>1559-3169</t>
  </si>
  <si>
    <t>International Public Management Journal</t>
  </si>
  <si>
    <t>http://www.tandfonline.com/openurl?genre=journal&amp;eissn=1559-3169</t>
  </si>
  <si>
    <t>UPMJ</t>
  </si>
  <si>
    <t>2005, Volume 8/3</t>
  </si>
  <si>
    <t>1038-2046</t>
  </si>
  <si>
    <t>1747-7611</t>
  </si>
  <si>
    <t>International Research in Geographical and Environmental Education</t>
  </si>
  <si>
    <t>http://www.tandfonline.com/openurl?genre=journal&amp;eissn=1747-7611</t>
  </si>
  <si>
    <t>RGEE</t>
  </si>
  <si>
    <t>0269-2171</t>
  </si>
  <si>
    <t>1465-3486</t>
  </si>
  <si>
    <t>International Review of Applied Economics</t>
  </si>
  <si>
    <t>http://www.tandfonline.com/openurl?genre=journal&amp;eissn=1465-3486</t>
  </si>
  <si>
    <t>CIRA</t>
  </si>
  <si>
    <t>1360-0869</t>
  </si>
  <si>
    <t>1364-6885</t>
  </si>
  <si>
    <t>International Review of Law, Computers &amp; Technology</t>
  </si>
  <si>
    <t>http://www.tandfonline.com/openurl?genre=journal&amp;eissn=1364-6885</t>
  </si>
  <si>
    <t>CIRL</t>
  </si>
  <si>
    <t>1229-4659</t>
  </si>
  <si>
    <t>2331-7795</t>
  </si>
  <si>
    <t>International Review of Public Administration</t>
  </si>
  <si>
    <t>Public Health</t>
  </si>
  <si>
    <t>http://www.tandfonline.com/openurl?genre=journal&amp;stitle=rrpa20</t>
  </si>
  <si>
    <t>RRPA</t>
  </si>
  <si>
    <t>0959-3969</t>
  </si>
  <si>
    <t>1466-4402</t>
  </si>
  <si>
    <t>International Review of Retail Distribution &amp; Consumer Research</t>
  </si>
  <si>
    <t>http://www.tandfonline.com/openurl?genre=journal&amp;eissn=1466-4402</t>
  </si>
  <si>
    <t>RIRR</t>
  </si>
  <si>
    <t>0390-6701</t>
  </si>
  <si>
    <t>1469-9273</t>
  </si>
  <si>
    <t>International Review of Sociology</t>
  </si>
  <si>
    <t>http://www.tandfonline.com/openurl?genre=journal&amp;eissn=1469-9273</t>
  </si>
  <si>
    <t>CIRS</t>
  </si>
  <si>
    <t>1750-984X</t>
  </si>
  <si>
    <t>1750-9858</t>
  </si>
  <si>
    <t>International Review of Sport and Exercise Psychology</t>
  </si>
  <si>
    <t>http://www.tandfonline.com/openurl?genre=journal&amp;stitle=rirs20</t>
  </si>
  <si>
    <t>RIRS</t>
  </si>
  <si>
    <t>0393-2729</t>
  </si>
  <si>
    <t>1751-9721</t>
  </si>
  <si>
    <t>International Spectator</t>
  </si>
  <si>
    <t>IT</t>
  </si>
  <si>
    <t>http://www.tandfonline.com/openurl?genre=journal&amp;eissn=1751-9721</t>
  </si>
  <si>
    <t>RSPE</t>
  </si>
  <si>
    <t>1942-2539</t>
  </si>
  <si>
    <t>1942-2547</t>
  </si>
  <si>
    <t>International Studies in Catholic Education</t>
  </si>
  <si>
    <t>Moral and Religious Education</t>
  </si>
  <si>
    <t>http://www.tandfonline.com/openurl?genre=journal&amp;eissn=1942-2547</t>
  </si>
  <si>
    <t>RICE</t>
  </si>
  <si>
    <t>0962-0214</t>
  </si>
  <si>
    <t>1747-5066</t>
  </si>
  <si>
    <t>International Studies in Sociology of Education</t>
  </si>
  <si>
    <t>http://www.tandfonline.com/openurl?genre=journal&amp;eissn=1747-5066</t>
  </si>
  <si>
    <t>RISS</t>
  </si>
  <si>
    <t>1991, Volume 1/1-2</t>
  </si>
  <si>
    <t>0269-8595</t>
  </si>
  <si>
    <t>1469-9281</t>
  </si>
  <si>
    <t>International Studies in the Philosophy of Science</t>
  </si>
  <si>
    <t>History &amp; Philosophy of Science</t>
  </si>
  <si>
    <t>http://www.tandfonline.com/openurl?genre=journal&amp;eissn=1469-9281</t>
  </si>
  <si>
    <t>CISP</t>
  </si>
  <si>
    <t>0020-8825</t>
  </si>
  <si>
    <t>1558-0911</t>
  </si>
  <si>
    <t>International Studies of Management &amp; Organization</t>
  </si>
  <si>
    <t>http://www.tandfonline.com/loi/mimo20</t>
  </si>
  <si>
    <t>MIMO</t>
  </si>
  <si>
    <t>1087-5301</t>
  </si>
  <si>
    <t>1540-4749</t>
  </si>
  <si>
    <t>Internet Reference Services Quarterly</t>
  </si>
  <si>
    <t>http://www.tandfonline.com/openurl?genre=journal&amp;eissn=1540-4749</t>
  </si>
  <si>
    <t>WIRS</t>
  </si>
  <si>
    <t>1369-801X</t>
  </si>
  <si>
    <t>1469-929X</t>
  </si>
  <si>
    <t>Interventions: International Journal of Postcolonial Studies</t>
  </si>
  <si>
    <t>http://www.tandfonline.com/openurl?genre=journal&amp;eissn=1469-929X</t>
  </si>
  <si>
    <t>RIIJ</t>
  </si>
  <si>
    <t>1947-7503</t>
  </si>
  <si>
    <t>2472-7466</t>
  </si>
  <si>
    <t>Investigations in Mathematics Learning</t>
  </si>
  <si>
    <t>http://tandfonline.com/toc/uiml20/current</t>
  </si>
  <si>
    <t>UIML</t>
  </si>
  <si>
    <t>1029-3523</t>
  </si>
  <si>
    <t>2077-0227</t>
  </si>
  <si>
    <t>Investment Analysts Journal</t>
  </si>
  <si>
    <t xml:space="preserve">Finance  </t>
  </si>
  <si>
    <t>http://www.tandfonline.com/loi/riaj20</t>
  </si>
  <si>
    <t>RIAJ</t>
  </si>
  <si>
    <t>0021-0862</t>
  </si>
  <si>
    <t>1475-4819</t>
  </si>
  <si>
    <t>Iranian Studies</t>
  </si>
  <si>
    <t>http://www.tandfonline.com/openurl?genre=journal&amp;eissn=1475-4819</t>
  </si>
  <si>
    <t>CIST</t>
  </si>
  <si>
    <t>0332-3315</t>
  </si>
  <si>
    <t>1747-4965</t>
  </si>
  <si>
    <t>Irish Educational Studies</t>
  </si>
  <si>
    <t>http://www.tandfonline.com/openurl?genre=journal&amp;eissn=1747-4965</t>
  </si>
  <si>
    <t>RIES</t>
  </si>
  <si>
    <t>0790-7184</t>
  </si>
  <si>
    <t>1743-9078</t>
  </si>
  <si>
    <t>Irish Political Studies</t>
  </si>
  <si>
    <t>http://www.tandfonline.com/openurl?genre=journal&amp;eissn=1743-9078</t>
  </si>
  <si>
    <t>FIPS</t>
  </si>
  <si>
    <t>0967-0882</t>
  </si>
  <si>
    <t>1469-9303</t>
  </si>
  <si>
    <t>Irish Studies Review</t>
  </si>
  <si>
    <t>http://www.tandfonline.com/openurl?genre=journal&amp;eissn=1469-9303</t>
  </si>
  <si>
    <t>CISR</t>
  </si>
  <si>
    <t>0959-6410</t>
  </si>
  <si>
    <t>1469-9311</t>
  </si>
  <si>
    <t>Islam and Christian-Muslim Relations</t>
  </si>
  <si>
    <t>http://www.tandfonline.com/openurl?genre=journal&amp;eissn=1469-9311</t>
  </si>
  <si>
    <t>CICM</t>
  </si>
  <si>
    <t>1353-7121</t>
  </si>
  <si>
    <t>1743-9086</t>
  </si>
  <si>
    <t>Israel Affairs</t>
  </si>
  <si>
    <t>http://www.tandfonline.com/openurl?genre=journal&amp;eissn=1743-9086</t>
  </si>
  <si>
    <t>FISA</t>
  </si>
  <si>
    <t>2373-9770</t>
  </si>
  <si>
    <t>2373-9789</t>
  </si>
  <si>
    <t>Israel Journal of Foreign Affairs</t>
  </si>
  <si>
    <t>http://www.tandfonline.com/openurl?genre=journal&amp;eissn=2373-9789</t>
  </si>
  <si>
    <t>RIFA</t>
  </si>
  <si>
    <t>0161-4622</t>
  </si>
  <si>
    <t>1559-0909</t>
  </si>
  <si>
    <t>Italian Culture</t>
  </si>
  <si>
    <t>http://www.tandfonline.com/loi/yitc20</t>
  </si>
  <si>
    <t>YITC</t>
  </si>
  <si>
    <t>0075-1634</t>
  </si>
  <si>
    <t>1748-6181</t>
  </si>
  <si>
    <t>Italian Studies</t>
  </si>
  <si>
    <t>http://www.tandfonline.com/loi/yits20</t>
  </si>
  <si>
    <t>YITS</t>
  </si>
  <si>
    <t>0955-5803</t>
  </si>
  <si>
    <t>1469-932X</t>
  </si>
  <si>
    <t>Japan Forum</t>
  </si>
  <si>
    <t>http://www.tandfonline.com/openurl?genre=journal&amp;eissn=1469-932X</t>
  </si>
  <si>
    <t>RJFO</t>
  </si>
  <si>
    <t>1037-1397</t>
  </si>
  <si>
    <t>1469-9338</t>
  </si>
  <si>
    <t>Japanese Studies</t>
  </si>
  <si>
    <t>http://www.tandfonline.com/openurl?genre=journal&amp;eissn=1469-9338</t>
  </si>
  <si>
    <t>CJST</t>
  </si>
  <si>
    <t>1318-3222</t>
  </si>
  <si>
    <t>1854-8377</t>
  </si>
  <si>
    <t>Javnost - The Public</t>
  </si>
  <si>
    <t>http://www.tandfonline.com/openurl?genre=journal&amp;eissn=1854-8377</t>
  </si>
  <si>
    <t>RJAV</t>
  </si>
  <si>
    <t>1749-4060</t>
  </si>
  <si>
    <t>1749-4079</t>
  </si>
  <si>
    <t>Jazz Perspectives</t>
  </si>
  <si>
    <t>http://www.tandfonline.com/openurl?genre=journal&amp;eissn=1749-4079</t>
  </si>
  <si>
    <t>RJAZ</t>
  </si>
  <si>
    <t>1462-169x</t>
  </si>
  <si>
    <t>Jewish Culture and History</t>
  </si>
  <si>
    <t>http://www.tandfonline.com/toc/rjch20/current</t>
  </si>
  <si>
    <t>RJCH</t>
  </si>
  <si>
    <t>0449-010x</t>
  </si>
  <si>
    <t>2326-2516</t>
  </si>
  <si>
    <t>Jewish Quarterly</t>
  </si>
  <si>
    <t>Theology/Religion</t>
  </si>
  <si>
    <t>http://www.tandfonline.com/openurl?genre=journal&amp;stitle=rjeq20</t>
  </si>
  <si>
    <t>RJEQ</t>
  </si>
  <si>
    <t>1479-7585</t>
  </si>
  <si>
    <t>1740-1666</t>
  </si>
  <si>
    <t>Journal for Cultural Research</t>
  </si>
  <si>
    <t>http://www.tandfonline.com/openurl?genre=journal&amp;eissn=1740-1666</t>
  </si>
  <si>
    <t>RCUV</t>
  </si>
  <si>
    <t>2153-3369</t>
  </si>
  <si>
    <t>1469-1957</t>
  </si>
  <si>
    <t>Journal for Maritime Research</t>
  </si>
  <si>
    <t>http://www.tandfonline.com/openurl?genre=journal&amp;eissn=1469-1957</t>
  </si>
  <si>
    <t>RMAR</t>
  </si>
  <si>
    <t>0193-3922</t>
  </si>
  <si>
    <t>1549-6295</t>
  </si>
  <si>
    <t>Journal for Specialists in Group Work</t>
  </si>
  <si>
    <t>http://www.tandfonline.com/openurl?genre=journal&amp;eissn=1549-6295</t>
  </si>
  <si>
    <t>USGW</t>
  </si>
  <si>
    <t>1981, Volume 6/1</t>
  </si>
  <si>
    <t>1935-7397</t>
  </si>
  <si>
    <t>1935-7400</t>
  </si>
  <si>
    <t>Journal for the Study of Sports and Athletes in Education</t>
  </si>
  <si>
    <t>http://www.tandfonline.com/loi/yssa20</t>
  </si>
  <si>
    <t>YSSA</t>
  </si>
  <si>
    <t>1536-7967</t>
  </si>
  <si>
    <t>1536-7975</t>
  </si>
  <si>
    <t>Journal Of Access Services</t>
  </si>
  <si>
    <t>http://www.tandfonline.com/openurl?genre=journal&amp;eissn=1536-7975</t>
  </si>
  <si>
    <t>WJAS</t>
  </si>
  <si>
    <t>1740-7141</t>
  </si>
  <si>
    <t>1743-1654</t>
  </si>
  <si>
    <t>Journal of Adult Theological Education</t>
  </si>
  <si>
    <t>http://www.tandfonline.com/loi/yate20</t>
  </si>
  <si>
    <t>YATE</t>
  </si>
  <si>
    <t>1472-9679</t>
  </si>
  <si>
    <t>1754-0402</t>
  </si>
  <si>
    <t>Journal of Adventure Education and Outdoor Learning</t>
  </si>
  <si>
    <t>http://www.tandfonline.com/openurl?genre=journal&amp;eissn=1754-0402</t>
  </si>
  <si>
    <t>RAOL</t>
  </si>
  <si>
    <t>0091-3367</t>
  </si>
  <si>
    <t>1557-7805</t>
  </si>
  <si>
    <t>Journal of Advertising</t>
  </si>
  <si>
    <t>http://www.tandfonline.com/loi/ujoa20</t>
  </si>
  <si>
    <t>UJOA</t>
  </si>
  <si>
    <t>2013년 M E SHARPE에서 이전</t>
  </si>
  <si>
    <t>1522-8916</t>
  </si>
  <si>
    <t>1522-9076</t>
  </si>
  <si>
    <t>Journal Of African Business</t>
  </si>
  <si>
    <t>http://www.tandfonline.com/openurl?genre=journal&amp;eissn=1522-9076</t>
  </si>
  <si>
    <t>WJAB</t>
  </si>
  <si>
    <t>1369-6815</t>
  </si>
  <si>
    <t>1469-9346</t>
  </si>
  <si>
    <t>Journal of African Cultural Studies</t>
  </si>
  <si>
    <t>http://www.tandfonline.com/openurl?genre=journal&amp;eissn=1469-9346</t>
  </si>
  <si>
    <t>CJAC</t>
  </si>
  <si>
    <t>1092-6771</t>
  </si>
  <si>
    <t>1545-083x</t>
  </si>
  <si>
    <t>Journal Of Aggression, Maltreatment &amp; Trauma</t>
  </si>
  <si>
    <t>http://www.tandfonline.com/openurl?genre=journal&amp;eissn=1545-083X</t>
  </si>
  <si>
    <t>WAMT</t>
  </si>
  <si>
    <t>0895-9420</t>
  </si>
  <si>
    <t>1545-0821</t>
  </si>
  <si>
    <t>Journal Of Aging &amp; Social Policy</t>
  </si>
  <si>
    <t>http://www.tandfonline.com/openurl?genre=journal&amp;eissn=1545-0821</t>
  </si>
  <si>
    <t>WASP</t>
  </si>
  <si>
    <t>1989, Volume 1/1-2</t>
  </si>
  <si>
    <t>0090-9882</t>
  </si>
  <si>
    <t>1479-5752</t>
  </si>
  <si>
    <t>Journal of Applied Communication Research</t>
  </si>
  <si>
    <t>http://www.tandfonline.com/openurl?genre=journal&amp;eissn=1479-5752</t>
  </si>
  <si>
    <t>RJAC</t>
  </si>
  <si>
    <t>1537-7903</t>
  </si>
  <si>
    <t>1537-7911</t>
  </si>
  <si>
    <t>Journal Of Applied School Psychology</t>
  </si>
  <si>
    <t>http://www.tandfonline.com/openurl?genre=journal&amp;eissn=1537-7911</t>
  </si>
  <si>
    <t>WAPP</t>
  </si>
  <si>
    <t>1936-1610</t>
  </si>
  <si>
    <t>1936-1629</t>
  </si>
  <si>
    <t>Journal Of Applied Security Research</t>
  </si>
  <si>
    <t>Criminology &amp; Law</t>
  </si>
  <si>
    <t>http://www.tandfonline.com/toc/wasr20/current</t>
  </si>
  <si>
    <t>WASR</t>
  </si>
  <si>
    <t>1041-3200</t>
  </si>
  <si>
    <t>1533-1571</t>
  </si>
  <si>
    <t>Journal of Applied Sport Psychology</t>
  </si>
  <si>
    <t>http://www.tandfonline.com/openurl?genre=journal&amp;eissn=1533-1571</t>
  </si>
  <si>
    <t>UASP</t>
  </si>
  <si>
    <t>1355-6207</t>
  </si>
  <si>
    <t>2326-6384</t>
  </si>
  <si>
    <t>Journal of Architectural Conservation</t>
  </si>
  <si>
    <t>http://www.tandfonline.com/openurl?genre=journal&amp;stitle=raco20</t>
  </si>
  <si>
    <t>RACO</t>
  </si>
  <si>
    <t>1046-4883</t>
  </si>
  <si>
    <t>1531-314x</t>
  </si>
  <si>
    <t>Journal of Architectural Education</t>
  </si>
  <si>
    <t>http://www.tandfonline.com/loi/rjae20</t>
  </si>
  <si>
    <t>RJAE</t>
  </si>
  <si>
    <t>2012년 4월 Wiley에서 이전, 2013년부터 홀딩 적용</t>
  </si>
  <si>
    <t>1991, Volume 45/1</t>
  </si>
  <si>
    <t>2029-7955</t>
  </si>
  <si>
    <t>2029-7947</t>
  </si>
  <si>
    <t>Journal of Architecture and Urbanism</t>
  </si>
  <si>
    <t>http://www.tandfonline.com/toc/ttpa20/current</t>
  </si>
  <si>
    <t>TTPA</t>
  </si>
  <si>
    <t>2006, Volume 30/1</t>
  </si>
  <si>
    <t>1533-2748</t>
  </si>
  <si>
    <t>1533-2756</t>
  </si>
  <si>
    <t>Journal Of Archival Organization</t>
  </si>
  <si>
    <t>http://www.tandfonline.com/openurl?genre=journal&amp;eissn=1533-2756</t>
  </si>
  <si>
    <t>WJAO</t>
  </si>
  <si>
    <t>1751-6234</t>
  </si>
  <si>
    <t>1751-6242</t>
  </si>
  <si>
    <t>Journal of Asian Public Policy</t>
  </si>
  <si>
    <t>http://www.tandfonline.com/openurl?genre=journal&amp;stitle=rapp20</t>
  </si>
  <si>
    <t>RAPP</t>
  </si>
  <si>
    <t>1059-9231</t>
  </si>
  <si>
    <t>1528-6940</t>
  </si>
  <si>
    <t>Journal Of Asia-Pacific Business</t>
  </si>
  <si>
    <t>http://www.tandfonline.com/openurl?genre=journal&amp;eissn=1528-6940</t>
  </si>
  <si>
    <t>WAPB</t>
  </si>
  <si>
    <t>1444-3058</t>
  </si>
  <si>
    <t>1835-6419</t>
  </si>
  <si>
    <t>Journal of Australian Studies</t>
  </si>
  <si>
    <t>http://www.tandfonline.com/openurl?genre=journal&amp;eissn=1835-6419</t>
  </si>
  <si>
    <t>RJAU</t>
  </si>
  <si>
    <t>1944-8953</t>
  </si>
  <si>
    <t>1944-8961</t>
  </si>
  <si>
    <t>Journal of Balkan and Near Eastern Studies</t>
  </si>
  <si>
    <t>http://www.tandfonline.com/openurl?genre=journal&amp;eissn=1944-8961</t>
  </si>
  <si>
    <t>CJSB</t>
  </si>
  <si>
    <t>0162-9778</t>
  </si>
  <si>
    <t>1751-7877</t>
  </si>
  <si>
    <t>Journal of Baltic Studies</t>
  </si>
  <si>
    <t>East European/ Russian Studies</t>
  </si>
  <si>
    <t>http://www.tandfonline.com/openurl?genre=journal&amp;eissn=1751-7877</t>
  </si>
  <si>
    <t>RBAL</t>
  </si>
  <si>
    <t>1542-7560</t>
  </si>
  <si>
    <t>1542-7579</t>
  </si>
  <si>
    <t>Journal of Behavioral Finance</t>
  </si>
  <si>
    <t>http://www.tandfonline.com/openurl?genre=journal&amp;eissn=1542-7579</t>
  </si>
  <si>
    <t>HBHF</t>
  </si>
  <si>
    <t>1361-7672</t>
  </si>
  <si>
    <t>1469-9362</t>
  </si>
  <si>
    <t>Journal of Beliefs &amp; Values</t>
  </si>
  <si>
    <t>Theology</t>
  </si>
  <si>
    <t>http://www.tandfonline.com/openurl?genre=journal&amp;eissn=1469-9362</t>
  </si>
  <si>
    <t>CJBV</t>
  </si>
  <si>
    <t>1984, Volume 5/1</t>
  </si>
  <si>
    <t>0021-9266</t>
  </si>
  <si>
    <t>2157-6009</t>
  </si>
  <si>
    <t>Journal of Biological Education</t>
  </si>
  <si>
    <t>http://www.tandfonline.com/openurl?genre=journal&amp;eissn=2157-6009</t>
  </si>
  <si>
    <t>RJBE</t>
  </si>
  <si>
    <t>1529-9716</t>
  </si>
  <si>
    <t>1529-9724</t>
  </si>
  <si>
    <t>Journal Of Bisexuality</t>
  </si>
  <si>
    <t>http://www.tandfonline.com/openurl?genre=journal&amp;eissn=1529-9724</t>
  </si>
  <si>
    <t>WJBI</t>
  </si>
  <si>
    <t>2000, Volume 1/2-3</t>
  </si>
  <si>
    <t>0886-5655</t>
  </si>
  <si>
    <t>2159-1229</t>
  </si>
  <si>
    <t>Journal of Borderlands Studies</t>
  </si>
  <si>
    <t>http://www.tandfonline.com/toc/rjbs20/current</t>
  </si>
  <si>
    <t>RJBS</t>
  </si>
  <si>
    <t>0883-8151</t>
  </si>
  <si>
    <t>1550-6878</t>
  </si>
  <si>
    <t>Journal of Broadcasting &amp; Electronic Media</t>
  </si>
  <si>
    <t>http://www.tandfonline.com/openurl?genre=journal&amp;eissn=1550-6878</t>
  </si>
  <si>
    <t>HBEM</t>
  </si>
  <si>
    <t>0896-3568</t>
  </si>
  <si>
    <t>1547-0644</t>
  </si>
  <si>
    <t>Journal Of Business &amp; Finance Librarianship</t>
  </si>
  <si>
    <t>http://www.tandfonline.com/openurl?genre=journal&amp;eissn=1547-0644</t>
  </si>
  <si>
    <t>WBFL</t>
  </si>
  <si>
    <t>1611-1699</t>
  </si>
  <si>
    <t>2029-4433</t>
  </si>
  <si>
    <t>Journal of Business Economics and Management</t>
  </si>
  <si>
    <t>http://www.tandfonline.com/openurl?genre=journal&amp;eissn=2029-4433</t>
  </si>
  <si>
    <t>TBEM</t>
  </si>
  <si>
    <t>2003, Volume 4/1</t>
  </si>
  <si>
    <t>1051-712X</t>
  </si>
  <si>
    <t>1547-0628</t>
  </si>
  <si>
    <t>Journal Of Business To Business Marketing</t>
  </si>
  <si>
    <t>http://www.tandfonline.com/openurl?genre=journal&amp;eissn=1547-0628</t>
  </si>
  <si>
    <t>WBBM</t>
  </si>
  <si>
    <t>1469-7017</t>
  </si>
  <si>
    <t>1479-1811</t>
  </si>
  <si>
    <t>Journal of Change Management</t>
  </si>
  <si>
    <t>http://www.tandfonline.com/openurl?genre=journal&amp;eissn=1479-1811</t>
  </si>
  <si>
    <t>RJCM</t>
  </si>
  <si>
    <t>1728-0583</t>
  </si>
  <si>
    <t>1728-0591</t>
  </si>
  <si>
    <t>Journal of Child &amp; Adolescent Mental Health</t>
  </si>
  <si>
    <t>Mental Health</t>
  </si>
  <si>
    <t>http://www.tandfonline.com/openurl?genre=journal&amp;eissn=1728-0591</t>
  </si>
  <si>
    <t>RCMH</t>
  </si>
  <si>
    <t>1537-9418</t>
  </si>
  <si>
    <t>1537-940x</t>
  </si>
  <si>
    <t>Journal Of Child Custody</t>
  </si>
  <si>
    <t>http://www.tandfonline.com/openurl?genre=journal&amp;eissn=1537-940X</t>
  </si>
  <si>
    <t>WJCC</t>
  </si>
  <si>
    <t>0075-417X</t>
  </si>
  <si>
    <t>1469-9370</t>
  </si>
  <si>
    <t>Journal of Child Psychotherapy</t>
  </si>
  <si>
    <t>http://www.tandfonline.com/openurl?genre=journal&amp;eissn=1469-9370</t>
  </si>
  <si>
    <t>RJCP</t>
  </si>
  <si>
    <t>1053-8712</t>
  </si>
  <si>
    <t>1547-0679</t>
  </si>
  <si>
    <t>Journal Of Child Sexual Abuse</t>
  </si>
  <si>
    <t>http://www.tandfonline.com/openurl?genre=journal&amp;eissn=1547-0679</t>
  </si>
  <si>
    <t>WCSA</t>
  </si>
  <si>
    <t>1079-6126</t>
  </si>
  <si>
    <t>1469-9389</t>
  </si>
  <si>
    <t>Journal of Children &amp; Poverty</t>
  </si>
  <si>
    <t>Health Care</t>
  </si>
  <si>
    <t>http://www.tandfonline.com/openurl?genre=journal&amp;eissn=1469-9389</t>
  </si>
  <si>
    <t>CJCP</t>
  </si>
  <si>
    <t>1996, Volume 2/1</t>
  </si>
  <si>
    <t>1748-2798</t>
  </si>
  <si>
    <t>1748-2801</t>
  </si>
  <si>
    <t>Journal of Children and Media</t>
  </si>
  <si>
    <t>http://www.tandfonline.com/openurl?genre=journal&amp;eissn=1748-2801</t>
  </si>
  <si>
    <t>RCHM</t>
  </si>
  <si>
    <t>1938-8160</t>
  </si>
  <si>
    <t>1938-8179</t>
  </si>
  <si>
    <t>Journal Of China Tourism Research</t>
  </si>
  <si>
    <t>EC</t>
  </si>
  <si>
    <t>http://www.tandfonline.com/toc/wctr20/current</t>
  </si>
  <si>
    <t>WCTR</t>
  </si>
  <si>
    <t>2008, Volume 4/1</t>
  </si>
  <si>
    <t>1750-8061</t>
  </si>
  <si>
    <t>1750-807X</t>
  </si>
  <si>
    <t>Journal of Chinese Cinema</t>
  </si>
  <si>
    <t>http://www.tandfonline.com/openurl?genre=journal&amp;stitle=rjcc20</t>
  </si>
  <si>
    <t>RJCC</t>
  </si>
  <si>
    <t>2014년 INTELLECT LTD 에서 이전</t>
  </si>
  <si>
    <t>1476-5284</t>
  </si>
  <si>
    <t>1476-5292</t>
  </si>
  <si>
    <t>Journal of Chinese Economic and Business Studies</t>
  </si>
  <si>
    <t>http://www.tandfonline.com/openurl?genre=journal&amp;eissn=1476-5292</t>
  </si>
  <si>
    <t>RCEA</t>
  </si>
  <si>
    <t>0737-769X</t>
  </si>
  <si>
    <t>2050-8999</t>
  </si>
  <si>
    <t>Journal of Chinese Religions</t>
  </si>
  <si>
    <t>http://www.tandfonline.com/loi/yjch20</t>
  </si>
  <si>
    <t>YJCH</t>
  </si>
  <si>
    <t>1744-8689</t>
  </si>
  <si>
    <t>1744-8697</t>
  </si>
  <si>
    <t>Journal of Civil Society</t>
  </si>
  <si>
    <t>http://www.tandfonline.com/toc/rcis20/current</t>
  </si>
  <si>
    <t>RCIS</t>
  </si>
  <si>
    <t>1380-3395</t>
  </si>
  <si>
    <t>1744-411x</t>
  </si>
  <si>
    <t>Journal of Clinical and Experimental Neuropsychology</t>
  </si>
  <si>
    <t>http://www.tandfonline.com/openurl?genre=journal&amp;eissn=1744-411X</t>
  </si>
  <si>
    <t>NCEN</t>
  </si>
  <si>
    <t>1537-4416</t>
  </si>
  <si>
    <t>1537-4424</t>
  </si>
  <si>
    <t>Journal of Clinical Child &amp; Adolescent Psychology</t>
  </si>
  <si>
    <t>http://www.tandfonline.com/openurl?genre=journal&amp;eissn=1537-4424</t>
  </si>
  <si>
    <t>HCAP</t>
  </si>
  <si>
    <t>1524-8372</t>
  </si>
  <si>
    <t>1532-7647</t>
  </si>
  <si>
    <t>Journal of Cognition and Development</t>
  </si>
  <si>
    <t>http://www.tandfonline.com/openurl?genre=journal&amp;eissn=1532-7647</t>
  </si>
  <si>
    <t>HJCD</t>
  </si>
  <si>
    <t>2044-5911</t>
  </si>
  <si>
    <t>2044-592X</t>
  </si>
  <si>
    <t>Journal of Cognitive Psychology</t>
  </si>
  <si>
    <t>http://www.tandfonline.com/openurl?genre=journal&amp;eissn=2044-592X</t>
  </si>
  <si>
    <t>PECP</t>
  </si>
  <si>
    <t>2194-587x</t>
  </si>
  <si>
    <t>1940-1639</t>
  </si>
  <si>
    <t>Journal of College and Character</t>
  </si>
  <si>
    <t>http://www.tandfonline.com/openurl?genre=journal&amp;eissn=1940-1639</t>
  </si>
  <si>
    <t>UJCC</t>
  </si>
  <si>
    <t>1079-0195</t>
  </si>
  <si>
    <t>2332-7413</t>
  </si>
  <si>
    <t>Journal of College Reading and Learning</t>
  </si>
  <si>
    <t>http://www.tandfonline.com/openurl?genre=journal&amp;stitle=ucrl20</t>
  </si>
  <si>
    <t>UCRL</t>
  </si>
  <si>
    <t>8756-8225</t>
  </si>
  <si>
    <t>1540-4730</t>
  </si>
  <si>
    <t>Journal Of College Student Psychotherapy</t>
  </si>
  <si>
    <t>http://www.tandfonline.com/openurl?genre=journal&amp;eissn=1540-4730</t>
  </si>
  <si>
    <t>WCSP</t>
  </si>
  <si>
    <t>1466-2043</t>
  </si>
  <si>
    <t>1743-9094</t>
  </si>
  <si>
    <t>Journal of Commonwealth &amp; Comparative Politics</t>
  </si>
  <si>
    <t>http://www.tandfonline.com/openurl?genre=journal&amp;eissn=1743-9094</t>
  </si>
  <si>
    <t>FCCP</t>
  </si>
  <si>
    <t>1070-5422</t>
  </si>
  <si>
    <t>1543-3706</t>
  </si>
  <si>
    <t>Journal Of Community Practice</t>
  </si>
  <si>
    <t>http://www.tandfonline.com/openurl?genre=journal&amp;eissn=1543-3706</t>
  </si>
  <si>
    <t>WCOM</t>
  </si>
  <si>
    <t>1533-9114</t>
  </si>
  <si>
    <t>2150-5403</t>
  </si>
  <si>
    <t>Journal of Comparative Asian Development</t>
  </si>
  <si>
    <t>http://www.tandfonline.com/toc/rcad20/current</t>
  </si>
  <si>
    <t>RCAD</t>
  </si>
  <si>
    <t>1387-6988</t>
  </si>
  <si>
    <t>1572-5448</t>
  </si>
  <si>
    <t>Journal of Comparative Policy Analysis</t>
  </si>
  <si>
    <t>http://www.tandfonline.com/openurl?genre=journal&amp;eissn=1572-5448</t>
  </si>
  <si>
    <t>FCPA</t>
  </si>
  <si>
    <t>1574-0773</t>
  </si>
  <si>
    <t>1574-0781</t>
  </si>
  <si>
    <t>Journal of Conflict Archaeology</t>
  </si>
  <si>
    <t>http://www.tandfonline.com/loi/yjca20</t>
  </si>
  <si>
    <t>YJCA</t>
  </si>
  <si>
    <t>1072-0537</t>
  </si>
  <si>
    <t>1521-0650</t>
  </si>
  <si>
    <t>Journal of Constructivist Psychology</t>
  </si>
  <si>
    <t>http://www.tandfonline.com/openurl?genre=journal&amp;eissn=1521-0650</t>
  </si>
  <si>
    <t>UPCY</t>
  </si>
  <si>
    <t>1539-8285</t>
  </si>
  <si>
    <t>1539-8293</t>
  </si>
  <si>
    <t>Journal Of Consumer Health On The Internet</t>
  </si>
  <si>
    <t>http://www.tandfonline.com/openurl?genre=journal&amp;eissn=1539-8293</t>
  </si>
  <si>
    <t>WCHI</t>
  </si>
  <si>
    <t>0258-9001</t>
  </si>
  <si>
    <t>1469-9397</t>
  </si>
  <si>
    <t>Journal of Contemporary African Studies</t>
  </si>
  <si>
    <t>http://www.tandfonline.com/openurl?genre=journal&amp;eissn=1469-9397</t>
  </si>
  <si>
    <t>CJCA</t>
  </si>
  <si>
    <t>0047-2336</t>
  </si>
  <si>
    <t>1752-7554</t>
  </si>
  <si>
    <t>Journal of Contemporary Asia</t>
  </si>
  <si>
    <t>PI</t>
  </si>
  <si>
    <t>Asian Studies</t>
  </si>
  <si>
    <t>http://www.tandfonline.com/openurl?genre=journal&amp;eissn=1752-7554</t>
  </si>
  <si>
    <t>RJOC</t>
  </si>
  <si>
    <t>0965-156X</t>
  </si>
  <si>
    <t>1469-3712</t>
  </si>
  <si>
    <t>Journal of Contemporary Central &amp; Eastern Europe</t>
  </si>
  <si>
    <t>http://www.tandfonline.com/openurl?genre=journal&amp;eissn=1469-3712</t>
  </si>
  <si>
    <t>CDEB</t>
  </si>
  <si>
    <t>1067-0564</t>
  </si>
  <si>
    <t>1469-9400</t>
  </si>
  <si>
    <t>Journal of Contemporary China</t>
  </si>
  <si>
    <t>http://www.tandfonline.com/openurl?genre=journal&amp;eissn=1469-9400</t>
  </si>
  <si>
    <t>CJCC</t>
  </si>
  <si>
    <t>1478-2804</t>
  </si>
  <si>
    <t>1478-2790</t>
  </si>
  <si>
    <t>Journal of Contemporary European Studies</t>
  </si>
  <si>
    <t>http://www.tandfonline.com/openurl?genre=journal&amp;eissn=1478-2790</t>
  </si>
  <si>
    <t>CJEA</t>
  </si>
  <si>
    <t>1353-7903</t>
  </si>
  <si>
    <t>1469-9419</t>
  </si>
  <si>
    <t>Journal of Contemporary Religion</t>
  </si>
  <si>
    <t>http://www.tandfonline.com/openurl?genre=journal&amp;eissn=1469-9419</t>
  </si>
  <si>
    <t>CJCR</t>
  </si>
  <si>
    <t>1547-0148</t>
  </si>
  <si>
    <t>1547-0156</t>
  </si>
  <si>
    <t>Journal Of Convention &amp; Event Tourism</t>
  </si>
  <si>
    <t>http://www.tandfonline.com/openurl?genre=journal&amp;eissn=1547-0156</t>
  </si>
  <si>
    <t>WCET</t>
  </si>
  <si>
    <t>1473-5970</t>
  </si>
  <si>
    <t>1757-8426</t>
  </si>
  <si>
    <t>Journal of Corporate Law Studies</t>
  </si>
  <si>
    <t>http://www.tandfonline.com/loi/rcls20</t>
  </si>
  <si>
    <t>RCLS</t>
  </si>
  <si>
    <t>1533-2691</t>
  </si>
  <si>
    <t>1533-2683</t>
  </si>
  <si>
    <t>Journal Of Couple &amp; Relationship Therapy</t>
  </si>
  <si>
    <t>http://www.tandfonline.com/openurl?genre=journal&amp;eissn=1533-2683</t>
  </si>
  <si>
    <t>WCRT</t>
  </si>
  <si>
    <t>1540-1383</t>
  </si>
  <si>
    <t>1540-1391</t>
  </si>
  <si>
    <t>Journal Of Creativity In Mental Health</t>
  </si>
  <si>
    <t>http://www.tandfonline.com/toc/wcmh20/current</t>
  </si>
  <si>
    <t>WCMH</t>
  </si>
  <si>
    <t>2007, Volume 2/1</t>
  </si>
  <si>
    <t>0735-648X</t>
  </si>
  <si>
    <t>2158-9119</t>
  </si>
  <si>
    <t>Journal of Crime and Justice</t>
  </si>
  <si>
    <t>http://www.tandfonline.com/openurl?genre=journal&amp;eissn=2158-9119</t>
  </si>
  <si>
    <t>RJCJ</t>
  </si>
  <si>
    <t>1984, Volume 7/1</t>
  </si>
  <si>
    <t>1051-1253</t>
  </si>
  <si>
    <t>1745-9117</t>
  </si>
  <si>
    <t>Journal of Criminal Justice Education</t>
  </si>
  <si>
    <t>http://www.tandfonline.com/openurl?genre=journal&amp;eissn=1745-9117</t>
  </si>
  <si>
    <t>RCJE</t>
  </si>
  <si>
    <t>1476-7430</t>
  </si>
  <si>
    <t>1572-5138</t>
  </si>
  <si>
    <t>Journal of Critical Realism</t>
  </si>
  <si>
    <t>http://www.tandfonline.com/loi/yjcr20</t>
  </si>
  <si>
    <t>YJCR</t>
  </si>
  <si>
    <t>1753-0350</t>
  </si>
  <si>
    <t>1753-0369</t>
  </si>
  <si>
    <t>Journal of Cultural Economy</t>
  </si>
  <si>
    <t>http://www.tandfonline.com/openurl?genre=journal&amp;stitle=rjce20</t>
  </si>
  <si>
    <t>RJCE</t>
  </si>
  <si>
    <t>0887-3631</t>
  </si>
  <si>
    <t>1940-6320</t>
  </si>
  <si>
    <t>Journal of Cultural Geography</t>
  </si>
  <si>
    <t>http://www.tandfonline.com/openurl?genre=journal&amp;eissn=1940-6320</t>
  </si>
  <si>
    <t>RJCG</t>
  </si>
  <si>
    <t>1064-1734</t>
  </si>
  <si>
    <t>2164-7313</t>
  </si>
  <si>
    <t>Journal of Current Issues &amp; Research in Advertising</t>
  </si>
  <si>
    <t>Business Management/Marketing</t>
  </si>
  <si>
    <t>http://www.tandfonline.com/openurl?genre=journal&amp;stitle=ujci20</t>
  </si>
  <si>
    <t>UJCI</t>
  </si>
  <si>
    <t>1550-5170</t>
  </si>
  <si>
    <t>2156-8154</t>
  </si>
  <si>
    <t>Journal of Curriculum and Pedagogy</t>
  </si>
  <si>
    <t>http://www.tandfonline.com/toc/ujcp20/current</t>
  </si>
  <si>
    <t>UJCP</t>
  </si>
  <si>
    <t>0022-0272</t>
  </si>
  <si>
    <t>1366-5839</t>
  </si>
  <si>
    <t>Journal of Curriculum Studies</t>
  </si>
  <si>
    <t>http://www.tandfonline.com/openurl?genre=journal&amp;eissn=1366-5839</t>
  </si>
  <si>
    <t>TCUS</t>
  </si>
  <si>
    <t>1968, Volume 1/1</t>
  </si>
  <si>
    <t>1529-0824</t>
  </si>
  <si>
    <t>2158-074X</t>
  </si>
  <si>
    <t>Journal of Dance Education</t>
  </si>
  <si>
    <t>http://www.tandfonline.com/openurl?genre=journal&amp;eissn=2158-074X</t>
  </si>
  <si>
    <t xml:space="preserve">UJOD </t>
  </si>
  <si>
    <t>2001, Volume 1/1 Journal of Dance Education</t>
  </si>
  <si>
    <t>1943-9342</t>
  </si>
  <si>
    <t>1943-9407</t>
  </si>
  <si>
    <t>Journal of Development Effectiveness</t>
  </si>
  <si>
    <t>http://www.tandfonline.com/openurl?genre=journal&amp;eissn=1943-9407</t>
  </si>
  <si>
    <t>RJDE</t>
  </si>
  <si>
    <t>0022-0388</t>
  </si>
  <si>
    <t>1743-9140</t>
  </si>
  <si>
    <t>Journal of Development Studies</t>
  </si>
  <si>
    <t>http://www.tandfonline.com/openurl?genre=journal&amp;eissn=1743-9140</t>
  </si>
  <si>
    <t>FJDS</t>
  </si>
  <si>
    <t>2153-2974</t>
  </si>
  <si>
    <t>Journal of Digital Learning in Teacher Education</t>
  </si>
  <si>
    <t>http://www.tandfonline.com/openurl?genre=journal&amp;stitle=ujdl20</t>
  </si>
  <si>
    <t>UJDL</t>
  </si>
  <si>
    <t>1987, Volume 4/1</t>
  </si>
  <si>
    <t>1522-8967</t>
  </si>
  <si>
    <t>1522-9122</t>
  </si>
  <si>
    <t>Journal of Disability &amp; Religion</t>
  </si>
  <si>
    <t>Health &amp; Society</t>
  </si>
  <si>
    <t>http://www.tandfonline.com/openurl?genre=journal&amp;eissn=1522-9122</t>
  </si>
  <si>
    <t>WRDH</t>
  </si>
  <si>
    <t>1050-2556</t>
  </si>
  <si>
    <t>1540-4811</t>
  </si>
  <si>
    <t>Journal Of Divorce &amp; Remarriage</t>
  </si>
  <si>
    <t>http://www.tandfonline.com/openurl?genre=journal&amp;eissn=1540-4811</t>
  </si>
  <si>
    <t>WJDR</t>
  </si>
  <si>
    <t>1090-1027</t>
  </si>
  <si>
    <t>1745-5642</t>
  </si>
  <si>
    <t>Journal of Early Childhood Teacher Education</t>
  </si>
  <si>
    <t>http://www.tandfonline.com/openurl?genre=journal&amp;eissn=1745-5642</t>
  </si>
  <si>
    <t>UJEC</t>
  </si>
  <si>
    <t>1993, Volume 14/1</t>
  </si>
  <si>
    <t>1753-1055</t>
  </si>
  <si>
    <t>1753-1063</t>
  </si>
  <si>
    <t>Journal of Eastern African Studies</t>
  </si>
  <si>
    <t>http://www.tandfonline.com/openurl?genre=journal&amp;eissn=1753-1063</t>
  </si>
  <si>
    <t>RJEA</t>
  </si>
  <si>
    <t>1066-9868</t>
  </si>
  <si>
    <t>1528-6959</t>
  </si>
  <si>
    <t>Journal Of East-West Business</t>
  </si>
  <si>
    <t>http://www.tandfonline.com/openurl?genre=journal&amp;eissn=1528-6959</t>
  </si>
  <si>
    <t>WJEB</t>
  </si>
  <si>
    <t>0021-3624</t>
  </si>
  <si>
    <t>1946-326X</t>
  </si>
  <si>
    <t xml:space="preserve">Journal of Economic Issues </t>
  </si>
  <si>
    <t>http://www.tandfonline.com/loi/mjei20</t>
  </si>
  <si>
    <t>MJEI</t>
  </si>
  <si>
    <t>1350-178X</t>
  </si>
  <si>
    <t>1469-9427</t>
  </si>
  <si>
    <t>Journal of Economic Methodology</t>
  </si>
  <si>
    <t>http://www.tandfonline.com/openurl?genre=journal&amp;eissn=1469-9427</t>
  </si>
  <si>
    <t>RJEC</t>
  </si>
  <si>
    <t>1748-7870</t>
  </si>
  <si>
    <t>1748-7889</t>
  </si>
  <si>
    <t>Journal of Economic Policy Reform</t>
  </si>
  <si>
    <t>http://www.tandfonline.com/openurl?genre=journal&amp;eissn=1748-7889</t>
  </si>
  <si>
    <t>GPRE</t>
  </si>
  <si>
    <t>1472-4049</t>
  </si>
  <si>
    <t>1747-7638</t>
  </si>
  <si>
    <t>Journal of Ecotourism</t>
  </si>
  <si>
    <t>http://www.tandfonline.com/openurl?genre=journal&amp;eissn=1747-7638</t>
  </si>
  <si>
    <t>RECO</t>
  </si>
  <si>
    <t>1363-9080</t>
  </si>
  <si>
    <t>1469-9435</t>
  </si>
  <si>
    <t>Journal of Education and Work</t>
  </si>
  <si>
    <t>http://www.tandfonline.com/openurl?genre=journal&amp;eissn=1469-9435</t>
  </si>
  <si>
    <t>CJEW</t>
  </si>
  <si>
    <t>0883-2323</t>
  </si>
  <si>
    <t>1940-3356</t>
  </si>
  <si>
    <t>Journal of Education for Business</t>
  </si>
  <si>
    <t>http://www.tandfonline.com/openurl?genre=journal&amp;eissn=1940-3356</t>
  </si>
  <si>
    <t>VJEB</t>
  </si>
  <si>
    <t>1931, Volume 7/1</t>
  </si>
  <si>
    <t>1082-4669</t>
  </si>
  <si>
    <t>1532-7671</t>
  </si>
  <si>
    <t>Journal of Education for Students Placed at Risk (JESPAR)</t>
  </si>
  <si>
    <t>http://www.tandfonline.com/openurl?genre=journal&amp;eissn=1532-7671</t>
  </si>
  <si>
    <t>HJSP</t>
  </si>
  <si>
    <t>0260-7476</t>
  </si>
  <si>
    <t>1360-0540</t>
  </si>
  <si>
    <t>Journal of Education for Teaching</t>
  </si>
  <si>
    <t>http://www.tandfonline.com/openurl?genre=journal&amp;eissn=1360-0540</t>
  </si>
  <si>
    <t>CJET</t>
  </si>
  <si>
    <t>0268-0939</t>
  </si>
  <si>
    <t>1464-5106</t>
  </si>
  <si>
    <t>Journal of Education Policy</t>
  </si>
  <si>
    <t>http://www.tandfonline.com/openurl?genre=journal&amp;eissn=1464-5106</t>
  </si>
  <si>
    <t>TEDP</t>
  </si>
  <si>
    <t>0022-0620</t>
  </si>
  <si>
    <t>1478-7431</t>
  </si>
  <si>
    <t>Journal of Educational Administration and History</t>
  </si>
  <si>
    <t>http://www.tandfonline.com/openurl?genre=journal&amp;eissn=1478-7431</t>
  </si>
  <si>
    <t>CJEH</t>
  </si>
  <si>
    <t>1047-4412</t>
  </si>
  <si>
    <t>1532-768X</t>
  </si>
  <si>
    <t>Journal of Educational and Psychological Consultation</t>
  </si>
  <si>
    <t>http://www.tandfonline.com/openurl?genre=journal&amp;eissn=1532-768X</t>
  </si>
  <si>
    <t>HEPC</t>
  </si>
  <si>
    <t>0894-6566</t>
  </si>
  <si>
    <t>1540-4129</t>
  </si>
  <si>
    <t>Journal Of Elder Abuse &amp; Neglect</t>
  </si>
  <si>
    <t>http://www.tandfonline.com/openurl?genre=journal&amp;eissn=1540-4129</t>
  </si>
  <si>
    <t>WEAN</t>
  </si>
  <si>
    <t>1745-7289</t>
  </si>
  <si>
    <t>1745-7297</t>
  </si>
  <si>
    <t>Journal of Elections, Public Opinion and Parties</t>
  </si>
  <si>
    <t>http://www.tandfonline.com/openurl?genre=journal&amp;eissn=1745-7297</t>
  </si>
  <si>
    <t>FBEP</t>
  </si>
  <si>
    <t>1542-4065</t>
  </si>
  <si>
    <t>1542-4073</t>
  </si>
  <si>
    <t>Journal Of Electronic Resources In Medical Libraries</t>
  </si>
  <si>
    <t>http://www.tandfonline.com/openurl?genre=journal&amp;eissn=1542-4073</t>
  </si>
  <si>
    <t>WERM</t>
  </si>
  <si>
    <t>1941-126X</t>
  </si>
  <si>
    <t>1941-1278</t>
  </si>
  <si>
    <t>Journal of Electronic Resources Librarianship</t>
  </si>
  <si>
    <t>http://www.tandfonline.com/openurl?genre=journal&amp;eissn=1941-1278</t>
  </si>
  <si>
    <t>WACQ</t>
  </si>
  <si>
    <t>0264-6811</t>
  </si>
  <si>
    <t>2376-4538</t>
  </si>
  <si>
    <t>Journal of Energy &amp; Natural Resources Law</t>
  </si>
  <si>
    <t>http://www.tandfonline.com/loi/rnrl20</t>
  </si>
  <si>
    <t>RNRL</t>
  </si>
  <si>
    <t>2015년 T&amp;F로 변경(이전출판사 International Bar Association)</t>
  </si>
  <si>
    <t>0964-0568</t>
  </si>
  <si>
    <t>1360-0559</t>
  </si>
  <si>
    <t>Journal of Environmental Planning and Management</t>
  </si>
  <si>
    <t>http://www.tandfonline.com/openurl?genre=journal&amp;eissn=1360-0559</t>
  </si>
  <si>
    <t>CJEP</t>
  </si>
  <si>
    <t>1523-908X</t>
  </si>
  <si>
    <t>1522-7200</t>
  </si>
  <si>
    <t>Journal of Environmental Policy &amp; Planning</t>
  </si>
  <si>
    <t>http://www.tandfonline.com/openurl?genre=journal&amp;eissn=1522-7200</t>
  </si>
  <si>
    <t>CJOE</t>
  </si>
  <si>
    <t>1531-3204</t>
  </si>
  <si>
    <t>1531-3212</t>
  </si>
  <si>
    <t>Journal Of Ethnic And Cultural Diversity In Social Work</t>
  </si>
  <si>
    <t>http://www.tandfonline.com/openurl?genre=journal&amp;eissn=1531-3212</t>
  </si>
  <si>
    <t>WECD</t>
  </si>
  <si>
    <t>1369-183X</t>
  </si>
  <si>
    <t>1469-9451</t>
  </si>
  <si>
    <t>Journal of Ethnic and Migration Studies</t>
  </si>
  <si>
    <t>http://www.tandfonline.com/openurl?genre=journal&amp;eissn=1469-9451</t>
  </si>
  <si>
    <t>CJMS</t>
  </si>
  <si>
    <t>1537-7938</t>
  </si>
  <si>
    <t>1537-7946</t>
  </si>
  <si>
    <t>Journal Of Ethnicity In Criminal Justice</t>
  </si>
  <si>
    <t>http://www.tandfonline.com/openurl?genre=journal&amp;eissn=1537-7946</t>
  </si>
  <si>
    <t>WECJ</t>
  </si>
  <si>
    <t>0703-6337</t>
  </si>
  <si>
    <t>1477-2280</t>
  </si>
  <si>
    <t>Journal of European Integration</t>
  </si>
  <si>
    <t>http://www.tandfonline.com/openurl?genre=journal&amp;eissn=1477-2280</t>
  </si>
  <si>
    <t>GEUI</t>
  </si>
  <si>
    <t>1350-1763</t>
  </si>
  <si>
    <t>1466-4429</t>
  </si>
  <si>
    <t>Journal of European Public Policy</t>
  </si>
  <si>
    <t>http://www.tandfonline.com/openurl?genre=journal&amp;eissn=1466-4429</t>
  </si>
  <si>
    <t>RJPP</t>
  </si>
  <si>
    <t>2376-1407</t>
  </si>
  <si>
    <t>2376-1415</t>
  </si>
  <si>
    <t xml:space="preserve">Journal of Evidence-Informed Social Work </t>
  </si>
  <si>
    <t>http://www.tandfonline.com/openurl?genre=journal&amp;eissn=1543-3722</t>
  </si>
  <si>
    <t>WEBS</t>
  </si>
  <si>
    <t>1526-7431</t>
  </si>
  <si>
    <t>1532-7698</t>
  </si>
  <si>
    <t>Journal of Family Communication</t>
  </si>
  <si>
    <t>http://www.tandfonline.com/openurl?genre=journal&amp;eissn=1532-7698</t>
  </si>
  <si>
    <t>HJFC</t>
  </si>
  <si>
    <t>0897-5353</t>
  </si>
  <si>
    <t>1540-4080</t>
  </si>
  <si>
    <t>Journal Of Family Psychotherapy</t>
  </si>
  <si>
    <t>http://www.tandfonline.com/openurl?genre=journal&amp;eissn=1540-4080</t>
  </si>
  <si>
    <t>WJFP</t>
  </si>
  <si>
    <t>1052-2158</t>
  </si>
  <si>
    <t>1540-4072</t>
  </si>
  <si>
    <t>Journal Of Family Social Work</t>
  </si>
  <si>
    <t>http://www.tandfonline.com/openurl?genre=journal&amp;eissn=1540-4072</t>
  </si>
  <si>
    <t>WFSW</t>
  </si>
  <si>
    <t>1322-9400</t>
  </si>
  <si>
    <t>1839-3543</t>
  </si>
  <si>
    <t>Journal of Family Studies</t>
  </si>
  <si>
    <t>http://www.tandfonline.com/loi/rjfs20</t>
  </si>
  <si>
    <t>RJFS</t>
  </si>
  <si>
    <t>0895-2833</t>
  </si>
  <si>
    <t>1540-4099</t>
  </si>
  <si>
    <t>Journal Of Feminist Family Therapy</t>
  </si>
  <si>
    <t>http://www.tandfonline.com/openurl?genre=journal&amp;eissn=1540-4099</t>
  </si>
  <si>
    <t>WFFT</t>
  </si>
  <si>
    <t>0093-4690</t>
  </si>
  <si>
    <t>2042-4582</t>
  </si>
  <si>
    <t>Journal of Field Archaeology</t>
  </si>
  <si>
    <t>http://www.tandfonline.com/loi/yjfa20</t>
  </si>
  <si>
    <t>YJFA</t>
  </si>
  <si>
    <t>1045-4446</t>
  </si>
  <si>
    <t>1540-4102</t>
  </si>
  <si>
    <t>Journal Of Food Products Marketing</t>
  </si>
  <si>
    <t>http://www.tandfonline.com/openurl?genre=journal&amp;eissn=1540-4102</t>
  </si>
  <si>
    <t>WFPM</t>
  </si>
  <si>
    <t>1537-8020</t>
  </si>
  <si>
    <t>1537-8039</t>
  </si>
  <si>
    <t>Journal Of Foodservice Business Research</t>
  </si>
  <si>
    <t>http://www.tandfonline.com/openurl?genre=journal&amp;eissn=1537-8039</t>
  </si>
  <si>
    <t>WFBR</t>
  </si>
  <si>
    <t>1478-9949</t>
  </si>
  <si>
    <t>1478-9957</t>
  </si>
  <si>
    <t>Journal of Forensic Psychiatry &amp; Psychology</t>
  </si>
  <si>
    <t>http://www.tandfonline.com/openurl?genre=journal&amp;eissn=1478-9957</t>
  </si>
  <si>
    <t>RJFP</t>
  </si>
  <si>
    <t>1522-8932</t>
  </si>
  <si>
    <t>1522-9092</t>
  </si>
  <si>
    <t>Journal of Forensic Psychology Practice</t>
  </si>
  <si>
    <t>http://www.tandfonline.com/openurl?genre=journal&amp;eissn=1522-9092</t>
  </si>
  <si>
    <t>WFPP</t>
  </si>
  <si>
    <t>0309-877X</t>
  </si>
  <si>
    <t>1469-9486</t>
  </si>
  <si>
    <t>Journal of Further and Higher Education</t>
  </si>
  <si>
    <t>http://www.tandfonline.com/openurl?genre=journal&amp;eissn=1469-9486</t>
  </si>
  <si>
    <t>CJFH</t>
  </si>
  <si>
    <t>1935-9705</t>
  </si>
  <si>
    <t>1935-9713</t>
  </si>
  <si>
    <t>Journal Of Gay &amp; Lesbian Mental Health</t>
  </si>
  <si>
    <t>http://www.tandfonline.com/openurl?genre=journal&amp;eissn=1935-9713</t>
  </si>
  <si>
    <t>WGLM</t>
  </si>
  <si>
    <t>1053-8720</t>
  </si>
  <si>
    <t>1540-4056</t>
  </si>
  <si>
    <t>Journal Of Gay &amp; Lesbian Social Services</t>
  </si>
  <si>
    <t>http://www.tandfonline.com/openurl?genre=journal&amp;eissn=1540-4056</t>
  </si>
  <si>
    <t>WGLS</t>
  </si>
  <si>
    <t>0958-9236</t>
  </si>
  <si>
    <t>1465-3869</t>
  </si>
  <si>
    <t>Journal of Gender Studies</t>
  </si>
  <si>
    <t>http://www.tandfonline.com/openurl?genre=journal&amp;eissn=1465-3869</t>
  </si>
  <si>
    <t>CJGS</t>
  </si>
  <si>
    <t>1462-3528</t>
  </si>
  <si>
    <t>1469-9494</t>
  </si>
  <si>
    <t>Journal of Genocide Research</t>
  </si>
  <si>
    <t>http://www.tandfonline.com/openurl?genre=journal&amp;eissn=1469-9494</t>
  </si>
  <si>
    <t>CJGR</t>
  </si>
  <si>
    <t>0025-1341</t>
  </si>
  <si>
    <t>1752-6868</t>
  </si>
  <si>
    <t xml:space="preserve">Journal of Geography   </t>
  </si>
  <si>
    <t>Geography/Planning/Built Environment</t>
  </si>
  <si>
    <t>http://www.tandfonline.com/loi/rjog20</t>
  </si>
  <si>
    <t xml:space="preserve">RJOG </t>
  </si>
  <si>
    <t>Vol 1 1902 issue 1</t>
  </si>
  <si>
    <t>0309-8265</t>
  </si>
  <si>
    <t>1466-1845</t>
  </si>
  <si>
    <t>Journal of Geography in Higher Education</t>
  </si>
  <si>
    <t>http://www.tandfonline.com/openurl?genre=journal&amp;eissn=1466-1845</t>
  </si>
  <si>
    <t>CJGH</t>
  </si>
  <si>
    <t>0163-4372</t>
  </si>
  <si>
    <t>1540-4048</t>
  </si>
  <si>
    <t>Journal Of Gerontological Social Work</t>
  </si>
  <si>
    <t>http://www.tandfonline.com/openurl?genre=journal&amp;eissn=1540-4048</t>
  </si>
  <si>
    <t>WGER</t>
  </si>
  <si>
    <t>1550-428X</t>
  </si>
  <si>
    <t>1550-4298</t>
  </si>
  <si>
    <t>Journal Of Glbt Family Studies</t>
  </si>
  <si>
    <t>http://www.tandfonline.com/toc/wgfs20/current</t>
  </si>
  <si>
    <t>WGFS</t>
  </si>
  <si>
    <t>1744-9626</t>
  </si>
  <si>
    <t>1744-9634</t>
  </si>
  <si>
    <t>Journal of Global Ethics</t>
  </si>
  <si>
    <t>http://www.tandfonline.com/toc/rjge20/current</t>
  </si>
  <si>
    <t>RJGE</t>
  </si>
  <si>
    <t>2093-2685</t>
  </si>
  <si>
    <t>2325-4483</t>
  </si>
  <si>
    <t>Journal of Global Fashion Marketing: Bridging Fashion and Marketing</t>
  </si>
  <si>
    <t>EC</t>
    <phoneticPr fontId="6" type="noConversion"/>
  </si>
  <si>
    <t>http://tandfonline.com/toc/rgfm20/current</t>
  </si>
  <si>
    <t>RGFM</t>
  </si>
  <si>
    <t>1097-198X</t>
  </si>
  <si>
    <t>2333-6846</t>
  </si>
  <si>
    <t>Journal of Global Information Technology Management</t>
  </si>
  <si>
    <t>Information Science</t>
  </si>
  <si>
    <t>http://www.tandfonline.com/openurl?genre=journal&amp;stitle=ugit20</t>
  </si>
  <si>
    <t>UGIT</t>
  </si>
  <si>
    <t>0891-1762</t>
  </si>
  <si>
    <t>1528-6975</t>
  </si>
  <si>
    <t>Journal Of Global Marketing</t>
  </si>
  <si>
    <t>http://www.tandfonline.com/openurl?genre=journal&amp;eissn=1528-6975</t>
  </si>
  <si>
    <t>WGLO</t>
  </si>
  <si>
    <t>1988, Volume 1/1-2</t>
  </si>
  <si>
    <t>2163-9159</t>
  </si>
  <si>
    <t>2163-9167</t>
  </si>
  <si>
    <t>Journal of Global Scholars of Marketing Science: Bridging Asia and the World</t>
  </si>
  <si>
    <t>http://www.tandfonline.com/toc/rgam20/current</t>
  </si>
  <si>
    <t>RGAM</t>
  </si>
  <si>
    <t>이전서명 : JOURNAL OF GLOBAL ACADEMY OF  MARKETING SCIENCE, New to T&amp;F for 2012</t>
  </si>
  <si>
    <t>2150-4857</t>
  </si>
  <si>
    <t>2150-4865</t>
  </si>
  <si>
    <t>Journal of Graphic Novels &amp; Comics</t>
  </si>
  <si>
    <t>BM</t>
    <phoneticPr fontId="6" type="noConversion"/>
  </si>
  <si>
    <t>http://tandfonline.com/toc/rcom20/current</t>
  </si>
  <si>
    <t>RCOM</t>
  </si>
  <si>
    <t>1556-035X</t>
  </si>
  <si>
    <t>1556-0368</t>
  </si>
  <si>
    <t>Journal Of Groups In Addiction &amp; Recovery</t>
  </si>
  <si>
    <t>http://www.tandfonline.com/toc/wgar20/current</t>
  </si>
  <si>
    <t>WGAR</t>
  </si>
  <si>
    <t>0885-4726</t>
  </si>
  <si>
    <t>1528-6916</t>
  </si>
  <si>
    <t>Journal Of Health Care Chaplaincy</t>
  </si>
  <si>
    <t>http://www.tandfonline.com/openurl?genre=journal&amp;eissn=1528-6916</t>
  </si>
  <si>
    <t>WHCC</t>
  </si>
  <si>
    <t>1081-0730</t>
  </si>
  <si>
    <t>1087-0415</t>
  </si>
  <si>
    <t>Journal of Health Communication</t>
  </si>
  <si>
    <t>http://www.tandfonline.com/openurl?genre=journal&amp;eissn=1087-0415</t>
  </si>
  <si>
    <t>UHCM</t>
  </si>
  <si>
    <t>1734-873X</t>
  </si>
  <si>
    <t>1474-6631</t>
  </si>
  <si>
    <t>Journal of Heritage Tourism</t>
  </si>
  <si>
    <t>http://www.tandfonline.com/toc/rjht20/current</t>
  </si>
  <si>
    <t>RJHT</t>
  </si>
  <si>
    <t>1360-080X</t>
  </si>
  <si>
    <t>1469-9508</t>
  </si>
  <si>
    <t>Journal of Higher Education Policy and Management</t>
  </si>
  <si>
    <t>http://www.tandfonline.com/openurl?genre=journal&amp;eissn=1469-9508</t>
  </si>
  <si>
    <t>CJHE</t>
  </si>
  <si>
    <t>0091-8369</t>
  </si>
  <si>
    <t>1540-3602</t>
  </si>
  <si>
    <t>Journal Of Homosexuality</t>
  </si>
  <si>
    <t>http://www.tandfonline.com/openurl?genre=journal&amp;eissn=1540-3602</t>
  </si>
  <si>
    <t>WJHM</t>
  </si>
  <si>
    <t>1532-3269</t>
  </si>
  <si>
    <t>1532-3277</t>
  </si>
  <si>
    <t>Journal Of Hospital Librarianship</t>
  </si>
  <si>
    <t>http://www.tandfonline.com/openurl?genre=journal&amp;eissn=1532-3277</t>
  </si>
  <si>
    <t>WHOS</t>
  </si>
  <si>
    <t>1096-3758</t>
  </si>
  <si>
    <t>2325-6540</t>
  </si>
  <si>
    <t>Journal of Hospitality &amp; Tourism Education</t>
  </si>
  <si>
    <t>http://www.tandfonline.com/openurl?genre=journal&amp;stitle=uhat20</t>
  </si>
  <si>
    <t>UHAT</t>
  </si>
  <si>
    <t>2014년 CHRIE에서 이전</t>
  </si>
  <si>
    <t>1994, Volume 6/1</t>
  </si>
  <si>
    <t>1091-3211</t>
  </si>
  <si>
    <t>2152-2790</t>
  </si>
  <si>
    <t>Journal of Hospitality Financial Management</t>
  </si>
  <si>
    <t>http://www.tandfonline.com/loi/uhfm20</t>
  </si>
  <si>
    <t>UHFM</t>
  </si>
  <si>
    <t>1936-8623</t>
  </si>
  <si>
    <t>1936-8631</t>
  </si>
  <si>
    <t>Journal Of Hospitality Marketing &amp; Management</t>
  </si>
  <si>
    <t>http://www.tandfonline.com/openurl?genre=journal&amp;eissn=1936-8631</t>
  </si>
  <si>
    <t>WHMM</t>
  </si>
  <si>
    <t>0276-3893</t>
  </si>
  <si>
    <t>1540-353x</t>
  </si>
  <si>
    <t>Journal Of Housing For The Elderly</t>
  </si>
  <si>
    <t>http://www.tandfonline.com/openurl?genre=journal&amp;eissn=1540-353X</t>
  </si>
  <si>
    <t>WJHE</t>
  </si>
  <si>
    <t>1091-1359</t>
  </si>
  <si>
    <t>1540-3556</t>
  </si>
  <si>
    <t>Journal Of Human Behavior In  The Social Environment</t>
  </si>
  <si>
    <t>http://www.tandfonline.com/openurl?genre=journal&amp;eissn=1540-3556</t>
  </si>
  <si>
    <t>WHUM</t>
  </si>
  <si>
    <t>1945-2829</t>
  </si>
  <si>
    <t>1945-2837</t>
  </si>
  <si>
    <t>Journal of Human Development and Capabilities</t>
  </si>
  <si>
    <t>http://www.tandfonline.com/openurl?genre=journal&amp;eissn=1945-2837</t>
  </si>
  <si>
    <t>CJHD</t>
  </si>
  <si>
    <t>1533-2845</t>
  </si>
  <si>
    <t>1533-2853</t>
  </si>
  <si>
    <t>Journal Of Human Resources In Hospitality &amp; Tourism</t>
  </si>
  <si>
    <t>http://www.tandfonline.com/openurl?genre=journal&amp;eissn=1533-2853</t>
  </si>
  <si>
    <t>WHRH</t>
  </si>
  <si>
    <t>1475-4835</t>
  </si>
  <si>
    <t>1475-4843</t>
  </si>
  <si>
    <t>Journal of Human Rights</t>
  </si>
  <si>
    <t>http://www.tandfonline.com/openurl?genre=journal&amp;eissn=1475-4843</t>
  </si>
  <si>
    <t>CJHR</t>
  </si>
  <si>
    <t>1470-1847</t>
  </si>
  <si>
    <t>1469-9524</t>
  </si>
  <si>
    <t>Journal of Iberian &amp; Latin American Studies</t>
  </si>
  <si>
    <t>http://www.tandfonline.com/openurl?genre=journal&amp;eissn=1469-9524</t>
  </si>
  <si>
    <t>CJIL</t>
  </si>
  <si>
    <t>1326-0219</t>
  </si>
  <si>
    <t>2151-9668</t>
  </si>
  <si>
    <t>Journal of Iberian and Latin American Research</t>
  </si>
  <si>
    <t>http://www.tandfonline.com/openurl?genre=journal&amp;eissn=2151-9668</t>
  </si>
  <si>
    <t>RJIL</t>
  </si>
  <si>
    <t>1995, Volume 1/1-2</t>
  </si>
  <si>
    <t>1556-2948</t>
  </si>
  <si>
    <t>1556-2956</t>
  </si>
  <si>
    <t>Journal Of Immigrant &amp; Refugee Studies</t>
  </si>
  <si>
    <t>Sociology &amp; Related Disciplines</t>
  </si>
  <si>
    <t>http://www.tandfonline.com/openurl?genre=journal&amp;eissn=1556-2956</t>
  </si>
  <si>
    <t>WIMM</t>
  </si>
  <si>
    <t>0308-6534</t>
  </si>
  <si>
    <t>1743-9329</t>
  </si>
  <si>
    <t>Journal of Imperial &amp; Commonwealth History</t>
  </si>
  <si>
    <t>http://www.tandfonline.com/openurl?genre=journal&amp;eissn=1743-9329</t>
  </si>
  <si>
    <t>FICH</t>
  </si>
  <si>
    <t>1528-9168</t>
  </si>
  <si>
    <t>1940-9214</t>
  </si>
  <si>
    <t>Journal of Infant, Child, and Adolescent Psychotherapy</t>
  </si>
  <si>
    <t>http://www.tandfonline.com/openurl?genre=journal&amp;eissn=1940-9214</t>
  </si>
  <si>
    <t>HICP</t>
  </si>
  <si>
    <t>2333-696X</t>
  </si>
  <si>
    <t>Journal of Information Privacy &amp; Security</t>
  </si>
  <si>
    <t>http://www.tandfonline.com/openurl?genre=journal&amp;stitle=uips20</t>
  </si>
  <si>
    <t>UIPS</t>
  </si>
  <si>
    <t>1933-1681</t>
  </si>
  <si>
    <t>1933-169x</t>
  </si>
  <si>
    <t>Journal Of Information Technology &amp; Politics</t>
  </si>
  <si>
    <t>http://www.tandfonline.com/openurl?genre=journal&amp;eissn=1933-169X</t>
  </si>
  <si>
    <t>WITP</t>
  </si>
  <si>
    <t>2333-6897</t>
  </si>
  <si>
    <t>Journal of Information Technology Case and Application Research</t>
  </si>
  <si>
    <t>http://www.tandfonline.com/openurl?genre=journal&amp;stitle=utca20</t>
  </si>
  <si>
    <t>UTCA</t>
  </si>
  <si>
    <t>1616-1262</t>
  </si>
  <si>
    <t>2169-5601</t>
  </si>
  <si>
    <t>Journal of Intelligence History</t>
  </si>
  <si>
    <t>http://www.tandfonline.com/toc/rjih20/current</t>
  </si>
  <si>
    <t>RJIH</t>
  </si>
  <si>
    <t>1525-2019</t>
  </si>
  <si>
    <t>Journal of Interactive Advertising</t>
  </si>
  <si>
    <t>http://www.tandfonline.com/loi/ujia20</t>
  </si>
  <si>
    <t>UJIA</t>
  </si>
  <si>
    <t>1747-5749</t>
  </si>
  <si>
    <t>1747-5767</t>
  </si>
  <si>
    <t>Journal of Intercultural Communication Research</t>
  </si>
  <si>
    <t>Humanities/Communication Studies</t>
  </si>
  <si>
    <t>http://www.tandfonline.com/openurl?genre=journal&amp;eissn=1747-5767</t>
  </si>
  <si>
    <t>RJIC</t>
  </si>
  <si>
    <t>2006, Volume 35/1</t>
  </si>
  <si>
    <t>0725-6868</t>
  </si>
  <si>
    <t>1469-9540</t>
  </si>
  <si>
    <t>Journal of Intercultural Studies</t>
  </si>
  <si>
    <t>http://www.tandfonline.com/openurl?genre=journal&amp;eissn=1469-9540</t>
  </si>
  <si>
    <t>CJIS</t>
  </si>
  <si>
    <t>1535-0770</t>
  </si>
  <si>
    <t>1535-0932</t>
  </si>
  <si>
    <t>Journal Of Intergenerational Relationships</t>
  </si>
  <si>
    <t>http://www.tandfonline.com/openurl?genre=journal&amp;eissn=1535-0932</t>
  </si>
  <si>
    <t>WJIR</t>
  </si>
  <si>
    <t>1072-303X</t>
  </si>
  <si>
    <t>1540-3572</t>
  </si>
  <si>
    <t>Journal Of Interlibrary Loan,Document Delivery &amp; Electronic Reserve</t>
  </si>
  <si>
    <t>http://www.tandfonline.com/openurl?genre=journal&amp;eissn=1540-3572</t>
  </si>
  <si>
    <t>WILD</t>
  </si>
  <si>
    <t>2169-9763</t>
  </si>
  <si>
    <t>2169-978x</t>
  </si>
  <si>
    <t>Journal of International and Comparative Social Policy</t>
  </si>
  <si>
    <t>http://www.tandfonline.com/openurl?genre=journal&amp;stitle=rjcs19</t>
  </si>
  <si>
    <t>RJCS</t>
  </si>
  <si>
    <t>1751-3057</t>
  </si>
  <si>
    <t>1751-3065</t>
  </si>
  <si>
    <t>Journal of International and Intercultural Communication</t>
  </si>
  <si>
    <t>http://www.tandfonline.com/openurl?genre=journal&amp;stitle=rjii20</t>
  </si>
  <si>
    <t>RJII</t>
  </si>
  <si>
    <t>0896-1530</t>
  </si>
  <si>
    <t>1528-7068</t>
  </si>
  <si>
    <t>Journal Of International Consumer Marketing</t>
  </si>
  <si>
    <t>http://www.tandfonline.com/openurl?genre=journal&amp;eissn=1528-7068</t>
  </si>
  <si>
    <t>WICM</t>
  </si>
  <si>
    <t>0897-4438</t>
  </si>
  <si>
    <t>1528-6983</t>
  </si>
  <si>
    <t>Journal Of International Food &amp; Agribusiness Marketing</t>
  </si>
  <si>
    <t>http://www.tandfonline.com/openurl?genre=journal&amp;eissn=1528-6983</t>
  </si>
  <si>
    <t>WIFA</t>
  </si>
  <si>
    <t>1533-2861</t>
  </si>
  <si>
    <t>1533-287x</t>
  </si>
  <si>
    <t>Journal Of Internet Commerce</t>
  </si>
  <si>
    <t>http://www.tandfonline.com/openurl?genre=journal&amp;eissn=1533-287X</t>
  </si>
  <si>
    <t>WICO</t>
  </si>
  <si>
    <t>1750-2977</t>
  </si>
  <si>
    <t>1750-2985</t>
  </si>
  <si>
    <t>Journal of Intervention and Statebuilding</t>
  </si>
  <si>
    <t>http://www.tandfonline.com/openurl?genre=journal&amp;eissn=1750-2985</t>
  </si>
  <si>
    <t>RISB</t>
  </si>
  <si>
    <t>1556-4894</t>
  </si>
  <si>
    <t>1556-1828</t>
  </si>
  <si>
    <t>Journal of Island &amp; Coastal Archaeology</t>
  </si>
  <si>
    <t>http://www.tandfonline.com/toc/uica20/current</t>
  </si>
  <si>
    <t>UICA</t>
  </si>
  <si>
    <t>1353-1042</t>
  </si>
  <si>
    <t>1744-0548</t>
  </si>
  <si>
    <t>Journal of Israeli History</t>
  </si>
  <si>
    <t>http://www.tandfonline.com/openurl?genre=journal&amp;eissn=1744-0548</t>
  </si>
  <si>
    <t>FJIH</t>
  </si>
  <si>
    <t>1756-4905</t>
  </si>
  <si>
    <t>1756-4913</t>
  </si>
  <si>
    <t>Journal of Japanese and Korean Cinema</t>
  </si>
  <si>
    <t>http://www.tandfonline.com/loi/rjkc20</t>
  </si>
  <si>
    <t>RJKC</t>
  </si>
  <si>
    <t>1524-4113</t>
  </si>
  <si>
    <t>1554-611X</t>
  </si>
  <si>
    <t>Journal of Jewish Education</t>
  </si>
  <si>
    <t>E1</t>
  </si>
  <si>
    <t>http://www.tandfonline.com/openurl?genre=journal&amp;eissn=1554-611X</t>
  </si>
  <si>
    <t>UJJE</t>
  </si>
  <si>
    <t>1929, Volume 1/2</t>
  </si>
  <si>
    <t>1862-6033</t>
  </si>
  <si>
    <t>Journal of Landscape Architecture</t>
  </si>
  <si>
    <t>http://www.tandfonline.com/toc/rjla20/current</t>
  </si>
  <si>
    <t>RJLA</t>
  </si>
  <si>
    <t>1534-8458</t>
  </si>
  <si>
    <t>1532-7701</t>
  </si>
  <si>
    <t>Journal of Language, Identity &amp; Education</t>
  </si>
  <si>
    <t>http://www.tandfonline.com/openurl?genre=journal&amp;eissn=1532-7701</t>
  </si>
  <si>
    <t>HLIE</t>
  </si>
  <si>
    <t>2051-2856</t>
  </si>
  <si>
    <t>2051-2864</t>
  </si>
  <si>
    <t>Journal of Language, Literature and Culture</t>
  </si>
  <si>
    <t>http://www.tandfonline.com/loi/yjli20</t>
  </si>
  <si>
    <t>YJLI</t>
  </si>
  <si>
    <t>1356-9325</t>
  </si>
  <si>
    <t>1469-9575</t>
  </si>
  <si>
    <t>Journal of Latin American Cultural Studies</t>
  </si>
  <si>
    <t>http://www.tandfonline.com/openurl?genre=journal&amp;eissn=1469-9575</t>
  </si>
  <si>
    <t>CJLA</t>
  </si>
  <si>
    <t>1534-8431</t>
  </si>
  <si>
    <t>1532-771X</t>
  </si>
  <si>
    <t>Journal of Latinos and Education</t>
  </si>
  <si>
    <t>http://www.tandfonline.com/openurl?genre=journal&amp;eissn=1532-771X</t>
  </si>
  <si>
    <t>HJLE</t>
  </si>
  <si>
    <t>0144-0365</t>
  </si>
  <si>
    <t>1744-0564</t>
  </si>
  <si>
    <t>Journal of Legal History</t>
  </si>
  <si>
    <t>http://www.tandfonline.com/openurl?genre=journal&amp;eissn=1744-0564</t>
  </si>
  <si>
    <t>FLGH</t>
  </si>
  <si>
    <t>0732-9113</t>
  </si>
  <si>
    <t>2305-9931</t>
  </si>
  <si>
    <t>Journal of Legal Pluralism and Unofficial Law</t>
  </si>
  <si>
    <t>http://www.tandfonline.com/loi/rjlp20</t>
  </si>
  <si>
    <t>RJLP</t>
  </si>
  <si>
    <t>1357-2334</t>
  </si>
  <si>
    <t>1743-9337</t>
  </si>
  <si>
    <t>Journal of Legislative Studies</t>
  </si>
  <si>
    <t>http://www.tandfonline.com/openurl?genre=journal&amp;eissn=1743-9337</t>
  </si>
  <si>
    <t>FJLS</t>
  </si>
  <si>
    <t>1089-4160</t>
  </si>
  <si>
    <t>1540-3548</t>
  </si>
  <si>
    <t>Journal Of Lesbian Studies</t>
  </si>
  <si>
    <t>http://www.tandfonline.com/openurl?genre=journal&amp;eissn=1540-3548</t>
  </si>
  <si>
    <t>WJLS</t>
  </si>
  <si>
    <t>1553-8605</t>
  </si>
  <si>
    <t>1553-8338</t>
  </si>
  <si>
    <t>Journal Of Lgbt Issues In Counseling</t>
  </si>
  <si>
    <t>http://www.tandfonline.com/openurl?genre=journal&amp;eissn=1553-8338</t>
  </si>
  <si>
    <t>WLCO</t>
  </si>
  <si>
    <t>2006, Volume 1/2</t>
  </si>
  <si>
    <t>1936-1653</t>
  </si>
  <si>
    <t>1936-1661</t>
  </si>
  <si>
    <t>Journal Of Lgbt Youth</t>
  </si>
  <si>
    <t>http://www.tandfonline.com/openurl?genre=journal&amp;eissn=1936-1661</t>
  </si>
  <si>
    <t>WJLY</t>
  </si>
  <si>
    <t>1533-290x</t>
  </si>
  <si>
    <t>1533-2918</t>
  </si>
  <si>
    <t>Journal Of Library &amp; Information Services In Distance Learning</t>
  </si>
  <si>
    <t>http://www.tandfonline.com/openurl?genre=journal&amp;eissn=1533-2918</t>
  </si>
  <si>
    <t>WLIS</t>
  </si>
  <si>
    <t>0193-0826</t>
  </si>
  <si>
    <t>1540-3564</t>
  </si>
  <si>
    <t>Journal Of Library Administration</t>
  </si>
  <si>
    <t>http://www.tandfonline.com/openurl?genre=journal&amp;eissn=1540-3564</t>
  </si>
  <si>
    <t>WJLA</t>
  </si>
  <si>
    <t>1938-6389</t>
  </si>
  <si>
    <t>1937-5034</t>
  </si>
  <si>
    <t>Journal Of Library Metadata</t>
  </si>
  <si>
    <t>http://www.tandfonline.com/openurl?genre=journal&amp;eissn=1937-5034</t>
  </si>
  <si>
    <t>WJLM</t>
  </si>
  <si>
    <t>0256-4718</t>
  </si>
  <si>
    <t>1753-5387</t>
  </si>
  <si>
    <t>Journal of Literary Studies</t>
  </si>
  <si>
    <t>http://www.tandfonline.com/openurl?genre=journal&amp;eissn=1753-5387</t>
  </si>
  <si>
    <t>RJLS</t>
  </si>
  <si>
    <t>1532-5024</t>
  </si>
  <si>
    <t>1532-5032</t>
  </si>
  <si>
    <t>Journal of Loss and Trauma: International Perspectives on Stress and Coping</t>
  </si>
  <si>
    <t>http://www.tandfonline.com/openurl?genre=journal&amp;eissn=1532-5032</t>
  </si>
  <si>
    <t>UPIL</t>
  </si>
  <si>
    <t>0742-1222</t>
  </si>
  <si>
    <t>1557-928X</t>
  </si>
  <si>
    <t>Journal of Management Information Systems</t>
  </si>
  <si>
    <t>http://www.tandfonline.com/loi/mmis20</t>
  </si>
  <si>
    <t>MMIS</t>
  </si>
  <si>
    <t>1476-6086</t>
  </si>
  <si>
    <t>1942-258x</t>
  </si>
  <si>
    <t>Journal of Management, Spirituality &amp; Religion</t>
  </si>
  <si>
    <t>http://www.tandfonline.com/openurl?genre=journal&amp;eissn=1942-258X</t>
  </si>
  <si>
    <t>RMSR</t>
  </si>
  <si>
    <t>1542-0353</t>
  </si>
  <si>
    <t>1542-0361</t>
  </si>
  <si>
    <t>Journal Of Map And Geography Libraries</t>
  </si>
  <si>
    <t>http://www.tandfonline.com/toc/wmgl20/current</t>
  </si>
  <si>
    <t>WMGL</t>
  </si>
  <si>
    <t>1046-669X</t>
  </si>
  <si>
    <t>1540-7039</t>
  </si>
  <si>
    <t>Journal Of Marketing Channels</t>
  </si>
  <si>
    <t>http://www.tandfonline.com/openurl?genre=journal&amp;eissn=1540-7039</t>
  </si>
  <si>
    <t>WJMC</t>
  </si>
  <si>
    <t>1352-7266</t>
  </si>
  <si>
    <t>1466-4445</t>
  </si>
  <si>
    <t>Journal of Marketing Communications</t>
  </si>
  <si>
    <t>http://www.tandfonline.com/openurl?genre=journal&amp;eissn=1466-4445</t>
  </si>
  <si>
    <t>RJMC</t>
  </si>
  <si>
    <t>0884-1241</t>
  </si>
  <si>
    <t>1540-7144</t>
  </si>
  <si>
    <t>Journal Of Marketing For Higher Education</t>
  </si>
  <si>
    <t>http://www.tandfonline.com/openurl?genre=journal&amp;eissn=1540-7144</t>
  </si>
  <si>
    <t>WMHE</t>
  </si>
  <si>
    <t>0267-257X</t>
  </si>
  <si>
    <t>1472-1376</t>
  </si>
  <si>
    <t>Journal of Marketing Management</t>
  </si>
  <si>
    <t>http://www.tandfonline.com/openurl?genre=journal&amp;eissn=1472-1376</t>
  </si>
  <si>
    <t>RJMM</t>
  </si>
  <si>
    <t>1069-6679</t>
  </si>
  <si>
    <t>1944-7175</t>
  </si>
  <si>
    <t>Journal of Marketing Theory &amp; Practice</t>
  </si>
  <si>
    <t>http://www.tandfonline.com/loi/mmtp20</t>
  </si>
  <si>
    <t>MMTP</t>
  </si>
  <si>
    <t>0022-250X</t>
  </si>
  <si>
    <t>1545-5874</t>
  </si>
  <si>
    <t>Journal of Mathematical Sociology</t>
  </si>
  <si>
    <t>http://www.tandfonline.com/openurl?genre=journal&amp;eissn=1545-5874</t>
  </si>
  <si>
    <t>GMAS</t>
  </si>
  <si>
    <t>1534-8423</t>
  </si>
  <si>
    <t>1534-8415</t>
  </si>
  <si>
    <t>Journal of Media and Religion</t>
  </si>
  <si>
    <t>http://www.tandfonline.com/openurl?genre=journal&amp;eissn=1534-8415</t>
  </si>
  <si>
    <t>HJMR</t>
  </si>
  <si>
    <t>1652-2354</t>
  </si>
  <si>
    <t>2376-2977</t>
  </si>
  <si>
    <t>Journal of Media Business Studies</t>
  </si>
  <si>
    <t>http://www.tandfonline.com/loi/romb20</t>
  </si>
  <si>
    <t>ROMB</t>
  </si>
  <si>
    <t>0899-7764</t>
  </si>
  <si>
    <t>1532-7736</t>
  </si>
  <si>
    <t>Journal of Media Economics</t>
  </si>
  <si>
    <t>http://www.tandfonline.com/openurl?genre=journal&amp;eissn=1532-7736</t>
  </si>
  <si>
    <t>HMEC</t>
  </si>
  <si>
    <t>0890-0523</t>
  </si>
  <si>
    <t>1532-7728</t>
  </si>
  <si>
    <t>Journal of Media Ethics</t>
  </si>
  <si>
    <t>http://www.tandfonline.com/openurl?genre=journal&amp;eissn=1532-7728</t>
  </si>
  <si>
    <t>HMME</t>
  </si>
  <si>
    <t>1757-7632</t>
  </si>
  <si>
    <t>1757-7640</t>
  </si>
  <si>
    <t>Journal of Media Law</t>
  </si>
  <si>
    <t>http://www.tandfonline.com/loi/rjml20</t>
  </si>
  <si>
    <t>RJML</t>
  </si>
  <si>
    <t>1468-2753</t>
  </si>
  <si>
    <t>2040-0926</t>
  </si>
  <si>
    <t>Journal of Media Practice</t>
  </si>
  <si>
    <t>http://www.tandfonline.com/openurl?genre=journal&amp;stitle=rjmp20</t>
  </si>
  <si>
    <t>RJMP</t>
  </si>
  <si>
    <t>0304-4181</t>
  </si>
  <si>
    <t>1873-1279</t>
  </si>
  <si>
    <t>Journal of Medieval History</t>
  </si>
  <si>
    <t>http://www.tandfonline.com/toc/rmed20/current</t>
  </si>
  <si>
    <t>RMED</t>
  </si>
  <si>
    <t>1754-6559</t>
  </si>
  <si>
    <t>1754-6567</t>
  </si>
  <si>
    <t>Journal of Medieval Iberian Studies</t>
  </si>
  <si>
    <t>http://www.tandfonline.com/openurl?genre=journal&amp;eissn=1754-6567</t>
  </si>
  <si>
    <t>RIBS</t>
  </si>
  <si>
    <t>0963-8237</t>
  </si>
  <si>
    <t>1360-0567</t>
  </si>
  <si>
    <t>Journal of Mental Health</t>
  </si>
  <si>
    <t>www.tandfonline.com/mimh</t>
  </si>
  <si>
    <t>IJMH</t>
  </si>
  <si>
    <t>1931-5864</t>
  </si>
  <si>
    <t>1931-5872</t>
  </si>
  <si>
    <t>Journal of Mental Health Research in Intellectual Disabilities</t>
  </si>
  <si>
    <t>http://www.tandfonline.com/openurl?genre=journal&amp;stitle=umid20</t>
  </si>
  <si>
    <t>UMID</t>
  </si>
  <si>
    <t>1502-7570</t>
  </si>
  <si>
    <t>1502-7589</t>
  </si>
  <si>
    <t>Journal of Military Ethics</t>
  </si>
  <si>
    <t>http://www.tandfonline.com/openurl?genre=journal&amp;eissn=1502-7589</t>
  </si>
  <si>
    <t>SMIL</t>
  </si>
  <si>
    <t>1753-5654</t>
  </si>
  <si>
    <t>1753-5662</t>
  </si>
  <si>
    <t>Journal of Modern Chinese History</t>
  </si>
  <si>
    <t>http://www.tandfonline.com/openurl?genre=journal&amp;eissn=1753-5662</t>
  </si>
  <si>
    <t>RMOH</t>
  </si>
  <si>
    <t>1354-571X</t>
  </si>
  <si>
    <t>1469-9583</t>
  </si>
  <si>
    <t>Journal of Modern Italian Studies</t>
  </si>
  <si>
    <t>http://www.tandfonline.com/openurl?genre=journal&amp;eissn=1469-9583</t>
  </si>
  <si>
    <t>RMIS</t>
  </si>
  <si>
    <t>1472-5886</t>
  </si>
  <si>
    <t>1472-5894</t>
  </si>
  <si>
    <t>Journal of Modern Jewish Studies</t>
  </si>
  <si>
    <t>http://www.tandfonline.com/openurl?genre=journal&amp;eissn=1472-5894</t>
  </si>
  <si>
    <t>CMJS</t>
  </si>
  <si>
    <t>0305-7240</t>
  </si>
  <si>
    <t>1465-3877</t>
  </si>
  <si>
    <t>Journal of Moral Education</t>
  </si>
  <si>
    <t>http://www.tandfonline.com/openurl?genre=journal&amp;eissn=1465-3877</t>
  </si>
  <si>
    <t>CJME</t>
  </si>
  <si>
    <t>0022-2895</t>
  </si>
  <si>
    <t>1940-1027</t>
  </si>
  <si>
    <t>Journal of Motor Behavior</t>
  </si>
  <si>
    <t>http://www.tandfonline.com/openurl?genre=journal&amp;eissn=1940-1027</t>
  </si>
  <si>
    <t>VJMB</t>
  </si>
  <si>
    <t>1744-7143</t>
  </si>
  <si>
    <t>Journal of Multicultural Discourses</t>
  </si>
  <si>
    <t>http://www.tandfonline.com/toc/rmmd20/current</t>
  </si>
  <si>
    <t>RMMD</t>
  </si>
  <si>
    <t>0413-4632</t>
  </si>
  <si>
    <t>1747-7557</t>
  </si>
  <si>
    <t>Journal of Multilingual &amp; Multicultural Development</t>
  </si>
  <si>
    <t>http://www.tandfonline.com/openurl?genre=journal&amp;eissn=1747-7557</t>
  </si>
  <si>
    <t>RMMM</t>
  </si>
  <si>
    <t>1059-8650</t>
  </si>
  <si>
    <t>2051-6169</t>
  </si>
  <si>
    <t>Journal of Museum Education</t>
  </si>
  <si>
    <t>http://www.tandfonline.com/loi/rjme20</t>
  </si>
  <si>
    <t>RJME</t>
  </si>
  <si>
    <t>2015년 Maney에서 이전</t>
  </si>
  <si>
    <t>1812-1004</t>
  </si>
  <si>
    <t>2070-626X</t>
  </si>
  <si>
    <t>Journal of Musical Arts in Africa</t>
  </si>
  <si>
    <t>http://www.tandfonline.com/openurl?genre=journal&amp;eissn=2070-626X</t>
  </si>
  <si>
    <t>RMAA</t>
  </si>
  <si>
    <t>0141-1896</t>
  </si>
  <si>
    <t>1547-7304</t>
  </si>
  <si>
    <t>Journal of Musicological Research</t>
  </si>
  <si>
    <t>http://www.tandfonline.com/openurl?genre=journal&amp;eissn=1547-7304</t>
  </si>
  <si>
    <t>GMUR</t>
  </si>
  <si>
    <t>1360-2004</t>
  </si>
  <si>
    <t>1469-9591</t>
  </si>
  <si>
    <t>Journal of Muslim Minority Affairs</t>
  </si>
  <si>
    <t>http://www.tandfonline.com/openurl?genre=journal&amp;eissn=1469-9591</t>
  </si>
  <si>
    <t>CJMM</t>
  </si>
  <si>
    <t>0929-8215</t>
  </si>
  <si>
    <t>1744-5027</t>
  </si>
  <si>
    <t>Journal of New Music Research</t>
  </si>
  <si>
    <t>http://www.tandfonline.com/openurl?genre=journal&amp;eissn=1744-5027</t>
  </si>
  <si>
    <t>NNMR</t>
  </si>
  <si>
    <t>1049-5142</t>
  </si>
  <si>
    <t>1540-6997</t>
  </si>
  <si>
    <t>Journal Of Nonprofit &amp; Public Sector Marketing</t>
  </si>
  <si>
    <t>http://www.tandfonline.com/openurl?genre=journal&amp;eissn=1540-6997</t>
  </si>
  <si>
    <t>WNON</t>
  </si>
  <si>
    <t>1362-9387</t>
  </si>
  <si>
    <t>1743-9345</t>
  </si>
  <si>
    <t>Journal of North African Studies</t>
  </si>
  <si>
    <t>http://www.tandfonline.com/openurl?genre=journal&amp;eissn=1743-9345</t>
  </si>
  <si>
    <t>FNAS</t>
  </si>
  <si>
    <t>1050-9674</t>
  </si>
  <si>
    <t>1540-8558</t>
  </si>
  <si>
    <t>Journal Of Offender Rehabilitation</t>
  </si>
  <si>
    <t>http://www.tandfonline.com/openurl?genre=journal&amp;eissn=1540-8558</t>
  </si>
  <si>
    <t>WJOR</t>
  </si>
  <si>
    <t>1477-9633</t>
  </si>
  <si>
    <t>2040-056X</t>
  </si>
  <si>
    <t>Journal of Organisational Transformation &amp; Social Change</t>
  </si>
  <si>
    <t>http://www.tandfonline.com/loi/yorg20</t>
  </si>
  <si>
    <t>YORG</t>
  </si>
  <si>
    <t>0160-8061</t>
  </si>
  <si>
    <t>1540-8604</t>
  </si>
  <si>
    <t>Journal Of Organizational Behavior Management</t>
  </si>
  <si>
    <t>http://www.tandfonline.com/openurl?genre=journal&amp;eissn=1540-8604</t>
  </si>
  <si>
    <t>WORG</t>
  </si>
  <si>
    <t>1868-0860</t>
  </si>
  <si>
    <t>2057-1682</t>
  </si>
  <si>
    <t>Journal of Paper Conservation</t>
  </si>
  <si>
    <t>GE</t>
  </si>
  <si>
    <t>http://www.tandfonline.com/loi/yjpc20</t>
  </si>
  <si>
    <t>YJPC</t>
  </si>
  <si>
    <t>1064-9867</t>
  </si>
  <si>
    <t>2161-4504</t>
  </si>
  <si>
    <t>Journal of Pastoral Theology</t>
  </si>
  <si>
    <t>http://www.tandfonline.com/loi/ypat20</t>
  </si>
  <si>
    <t>YPAT</t>
  </si>
  <si>
    <t>1740-0201</t>
  </si>
  <si>
    <t>1470-021X</t>
  </si>
  <si>
    <t>Journal of Peace Education</t>
  </si>
  <si>
    <t>http://www.tandfonline.com/openurl?genre=journal&amp;eissn=1740-021X</t>
  </si>
  <si>
    <t>CJPE</t>
  </si>
  <si>
    <t>1542-3166</t>
  </si>
  <si>
    <t>2165-7440</t>
  </si>
  <si>
    <t>Journal of Peacebuilding &amp; Development</t>
  </si>
  <si>
    <t>http://www.tandfonline.com/toc/rjpd20/current</t>
  </si>
  <si>
    <t>RJPD</t>
  </si>
  <si>
    <t>0885-3134</t>
  </si>
  <si>
    <t>Journal of Personal Selling &amp; Sales Management</t>
  </si>
  <si>
    <t>http://www.tandfonline.com/openurl?genre=journal&amp;stitle=rpss20</t>
  </si>
  <si>
    <t>RPSS</t>
  </si>
  <si>
    <t>0022-3891</t>
  </si>
  <si>
    <t>1532-7752</t>
  </si>
  <si>
    <t>Journal of Personality Assessment</t>
  </si>
  <si>
    <t>http://www.tandfonline.com/openurl?genre=journal&amp;eissn=1532-7752</t>
  </si>
  <si>
    <t>HJPA</t>
  </si>
  <si>
    <t>0730-3084</t>
  </si>
  <si>
    <t>2168-3816</t>
  </si>
  <si>
    <t>Journal of Physical Education Recreation &amp; Dance</t>
  </si>
  <si>
    <t>http://www.tandfonline.com/openurl?genre=journal&amp;stitle=ujrd20</t>
  </si>
  <si>
    <t>UJRD</t>
  </si>
  <si>
    <t xml:space="preserve">2013년 AAHPERD 대행 </t>
  </si>
  <si>
    <t>1896, Volume 1/1-2</t>
  </si>
  <si>
    <t>0889-3675</t>
  </si>
  <si>
    <t>1567-2344</t>
  </si>
  <si>
    <t>Journal of Poetry Therapy</t>
  </si>
  <si>
    <t>Art Therapies</t>
  </si>
  <si>
    <t>http://www.tandfonline.com/openurl?genre=journal&amp;eissn=1567-2344</t>
  </si>
  <si>
    <t>TJPT</t>
  </si>
  <si>
    <t>2003, Volume 16/1</t>
  </si>
  <si>
    <t>1833-5330</t>
  </si>
  <si>
    <t>2159-5364</t>
  </si>
  <si>
    <t>Journal of Policing, Intelligence and Counter Terrorism</t>
  </si>
  <si>
    <t>http://www.tandfonline.com/toc/rpic20/current</t>
  </si>
  <si>
    <t>RPIC</t>
  </si>
  <si>
    <t>1558-8742</t>
  </si>
  <si>
    <t>1558-8750</t>
  </si>
  <si>
    <t>Journal Of Policy Practice</t>
  </si>
  <si>
    <t>http://www.tandfonline.com/openurl?genre=journal&amp;eissn=1558-8750</t>
  </si>
  <si>
    <t>WJPP</t>
  </si>
  <si>
    <t>1940-7963</t>
  </si>
  <si>
    <t>1940-7971</t>
  </si>
  <si>
    <t>Journal of Policy Research in Tourism, Leisure and Events</t>
  </si>
  <si>
    <t>http://www.tandfonline.com/openurl?genre=journal&amp;eissn=1940-7971</t>
  </si>
  <si>
    <t>RPRT</t>
  </si>
  <si>
    <t>1356-9317</t>
  </si>
  <si>
    <t>1469-9613</t>
  </si>
  <si>
    <t>Journal of Political Ideologies</t>
  </si>
  <si>
    <t>http://www.tandfonline.com/openurl?genre=journal&amp;eissn=1469-9613</t>
  </si>
  <si>
    <t>CJPI</t>
  </si>
  <si>
    <t>1537-7857</t>
  </si>
  <si>
    <t>1537-7865</t>
  </si>
  <si>
    <t>Journal Of Political Marketing</t>
  </si>
  <si>
    <t>http://www.tandfonline.com/openurl?genre=journal&amp;eissn=1537-7865</t>
  </si>
  <si>
    <t>WPLM</t>
  </si>
  <si>
    <t>2158-379X</t>
  </si>
  <si>
    <t>2158-3803</t>
  </si>
  <si>
    <t>Journal of Political Power</t>
  </si>
  <si>
    <t>http://www.tandfonline.com/openurl?genre=journal&amp;stitle=rpow20</t>
  </si>
  <si>
    <t>RPOW</t>
  </si>
  <si>
    <t>1551-2169</t>
  </si>
  <si>
    <t>1551-2177</t>
  </si>
  <si>
    <t>Journal of Political Science Education</t>
  </si>
  <si>
    <t>http://www.tandfonline.com/toc/upse20/current</t>
  </si>
  <si>
    <t>UPSE</t>
  </si>
  <si>
    <t>0195-6051</t>
  </si>
  <si>
    <t>1930-6458</t>
  </si>
  <si>
    <t>Journal of Popular Film and Television</t>
  </si>
  <si>
    <t>http://www.tandfonline.com/openurl?genre=journal&amp;eissn=1930-6458</t>
  </si>
  <si>
    <t>VJPF</t>
  </si>
  <si>
    <t>0160-3477</t>
  </si>
  <si>
    <t>1557-7821</t>
  </si>
  <si>
    <t>Journal of Post Keynesian Economics</t>
  </si>
  <si>
    <t>http://www.tandfonline.com/loi/mpke20</t>
  </si>
  <si>
    <t>MPKE</t>
  </si>
  <si>
    <t>1744-9855</t>
  </si>
  <si>
    <t>1744-9863</t>
  </si>
  <si>
    <t>Journal of Postcolonial Writing</t>
  </si>
  <si>
    <t>http://www.tandfonline.com/openurl?genre=journal&amp;eissn=1744-9863</t>
  </si>
  <si>
    <t>RJPW</t>
  </si>
  <si>
    <t>1973, Volume 12/1</t>
  </si>
  <si>
    <t>1087-5549</t>
  </si>
  <si>
    <t>1540-7608</t>
  </si>
  <si>
    <t>Journal Of Poverty</t>
  </si>
  <si>
    <t>http://www.tandfonline.com/openurl?genre=journal&amp;eissn=1540-7608</t>
  </si>
  <si>
    <t>WPOV</t>
  </si>
  <si>
    <t>1744-1048</t>
  </si>
  <si>
    <t>1757-8418</t>
  </si>
  <si>
    <t>Journal of Private International Law</t>
  </si>
  <si>
    <t>http://www.tandfonline.com/loi/rpil20</t>
  </si>
  <si>
    <t>RPIL</t>
  </si>
  <si>
    <t>1042-8232</t>
  </si>
  <si>
    <t>1540-7616</t>
  </si>
  <si>
    <t>Journal Of Progessive Human Services</t>
  </si>
  <si>
    <t>http://www.tandfonline.com/openurl?genre=journal&amp;eissn=1540-7616</t>
  </si>
  <si>
    <t>WPHS</t>
  </si>
  <si>
    <t>1049-6491</t>
  </si>
  <si>
    <t>1540-7594</t>
  </si>
  <si>
    <t>Journal Of Promotion Management</t>
  </si>
  <si>
    <t>http://www.tandfonline.com/openurl?genre=journal&amp;eissn=1540-7594</t>
  </si>
  <si>
    <t>WJPM</t>
  </si>
  <si>
    <t>0959-9916</t>
  </si>
  <si>
    <t>1466-4453</t>
  </si>
  <si>
    <t>Journal of Property Research</t>
  </si>
  <si>
    <t>http://www.tandfonline.com/openurl?genre=journal&amp;eissn=1466-4453</t>
  </si>
  <si>
    <t>RJPR</t>
  </si>
  <si>
    <t>1433-0237</t>
  </si>
  <si>
    <t>1815-5626</t>
  </si>
  <si>
    <t>Journal of Psychology in Africa</t>
  </si>
  <si>
    <t>Psychology (multidisciplinary)</t>
  </si>
  <si>
    <t>http://www.tandfonline.com/openurl?genre=journal&amp;stitle=rpia20</t>
  </si>
  <si>
    <t>RPIA</t>
  </si>
  <si>
    <t>0734-7332</t>
  </si>
  <si>
    <t>1540-7586</t>
  </si>
  <si>
    <t>Journal Of Psychosocial Oncology</t>
  </si>
  <si>
    <t>http://www.tandfonline.com/openurl?genre=journal&amp;eissn=1540-7586</t>
  </si>
  <si>
    <t>WJPO</t>
  </si>
  <si>
    <t>1554-8732</t>
  </si>
  <si>
    <t>1554-8740</t>
  </si>
  <si>
    <t>Journal Of Public Child Welfare</t>
  </si>
  <si>
    <t>http://www.tandfonline.com/openurl?genre=journal&amp;eissn=1554-8740</t>
  </si>
  <si>
    <t>WPCW</t>
  </si>
  <si>
    <t>1062-726X</t>
  </si>
  <si>
    <t>1532-754X</t>
  </si>
  <si>
    <t>Journal of Public Relations Research</t>
  </si>
  <si>
    <t>http://www.tandfonline.com/openurl?genre=journal&amp;eissn=1532-754X</t>
  </si>
  <si>
    <t>HPRR</t>
  </si>
  <si>
    <t>1989, Volume 1/1-4</t>
  </si>
  <si>
    <t>1528-008X</t>
  </si>
  <si>
    <t>1528-0098</t>
  </si>
  <si>
    <t>Journal Of Quality Assurance In Hospitality &amp; Tourism</t>
  </si>
  <si>
    <t>http://www.tandfonline.com/openurl?genre=journal&amp;eissn=1528-0098</t>
  </si>
  <si>
    <t>WQAH</t>
  </si>
  <si>
    <t>0929-6174</t>
  </si>
  <si>
    <t>1744-5035</t>
  </si>
  <si>
    <t>Journal of Quantitative Linguistics</t>
  </si>
  <si>
    <t>http://www.tandfonline.com/openurl?genre=journal&amp;eissn=1744-5035</t>
  </si>
  <si>
    <t>NJQL</t>
  </si>
  <si>
    <t>1937-6529</t>
  </si>
  <si>
    <t>1937-6537</t>
  </si>
  <si>
    <t>Journal of Radio and Audio Media</t>
  </si>
  <si>
    <t>http://www.tandfonline.com/openurl?genre=journal&amp;eissn=1937-6537</t>
  </si>
  <si>
    <t>HJRS</t>
  </si>
  <si>
    <t>1533-2667</t>
  </si>
  <si>
    <t>1533-2675</t>
  </si>
  <si>
    <t>Journal Of Relationship Marketing</t>
  </si>
  <si>
    <t>http://www.tandfonline.com/openurl?genre=journal&amp;eissn=1533-2675</t>
  </si>
  <si>
    <t>WJRM</t>
  </si>
  <si>
    <t>1542-6432</t>
  </si>
  <si>
    <t>1542-6440</t>
  </si>
  <si>
    <t>Journal Of Religion &amp; Spirituality In Social Work: Social Thought</t>
  </si>
  <si>
    <t>http://www.tandfonline.com/openurl?genre=journal&amp;eissn=1542-6440</t>
  </si>
  <si>
    <t>WRSP</t>
  </si>
  <si>
    <t>1552-8030</t>
  </si>
  <si>
    <t>1552-8049</t>
  </si>
  <si>
    <t>Journal Of Religion, Spirituality &amp; Aging</t>
  </si>
  <si>
    <t>http://www.tandfonline.com/openurl?genre=journal&amp;eissn=1552-8049</t>
  </si>
  <si>
    <t>WRSA</t>
  </si>
  <si>
    <t>1047-7845</t>
  </si>
  <si>
    <t>1528-6948</t>
  </si>
  <si>
    <t>Journal Of Religious &amp; Theological Information</t>
  </si>
  <si>
    <t>http://www.tandfonline.com/openurl?genre=journal&amp;eissn=1528-6924</t>
  </si>
  <si>
    <t>WRTI</t>
  </si>
  <si>
    <t>0264-6838</t>
  </si>
  <si>
    <t>1469-672X</t>
  </si>
  <si>
    <t>Journal of Reproductive and Infant Psychology</t>
  </si>
  <si>
    <t>http://www.tandfonline.com/openurl?genre=journal&amp;eissn=1469-672X</t>
  </si>
  <si>
    <t>CJRI</t>
  </si>
  <si>
    <t>0256-8543</t>
  </si>
  <si>
    <t>2150-2641</t>
  </si>
  <si>
    <t>Journal of Research in Childhood Education</t>
  </si>
  <si>
    <t>http://www.tandfonline.com/openurl?genre=journal&amp;eissn=2150-2641</t>
  </si>
  <si>
    <t>UJRC</t>
  </si>
  <si>
    <t>1065-6219</t>
  </si>
  <si>
    <t>1934-4945</t>
  </si>
  <si>
    <t>Journal of Research on Christian Education</t>
  </si>
  <si>
    <t>Moral &amp; Religious Education</t>
  </si>
  <si>
    <t>http://www.tandfonline.com/openurl?genre=journal&amp;eissn=1934-4945</t>
  </si>
  <si>
    <t>URCE</t>
  </si>
  <si>
    <t>1934-5747</t>
  </si>
  <si>
    <t>1934-5739</t>
  </si>
  <si>
    <t>Journal of Research on Educational Effectiveness</t>
  </si>
  <si>
    <t>http://www.tandfonline.com/openurl?genre=journal&amp;stitle=uree20</t>
  </si>
  <si>
    <t>UREE</t>
  </si>
  <si>
    <t>1539-1523</t>
  </si>
  <si>
    <t>1945-0818</t>
  </si>
  <si>
    <t>Journal of Research on Technology in Education</t>
  </si>
  <si>
    <t>http://www.tandfonline.com/openurl?genre=journal&amp;stitle=ujrt19</t>
  </si>
  <si>
    <t>UJRT</t>
  </si>
  <si>
    <t>1987, Volume 20/1</t>
  </si>
  <si>
    <t>1366-9877</t>
  </si>
  <si>
    <t>1466-4461</t>
  </si>
  <si>
    <t>Journal of Risk Research</t>
  </si>
  <si>
    <t>Science, Technology &amp; Policy</t>
  </si>
  <si>
    <t>http://www.tandfonline.com/openurl?genre=journal&amp;eissn=1466-4461</t>
  </si>
  <si>
    <t>RJRR</t>
  </si>
  <si>
    <t>1061-0405</t>
  </si>
  <si>
    <t>1558-0415</t>
  </si>
  <si>
    <t>Journal of Russian &amp; East European Psychology</t>
  </si>
  <si>
    <t>http://www.tandfonline.com/loi/mrpo20</t>
  </si>
  <si>
    <t>MRPO</t>
  </si>
  <si>
    <t>1404-3858</t>
  </si>
  <si>
    <t>1651-2340</t>
  </si>
  <si>
    <t>Journal of Scandinavian Studies in Criminology and Crime Prevention</t>
  </si>
  <si>
    <t>http://www.tandfonline.com/openurl?genre=journal&amp;eissn=1651-2340</t>
  </si>
  <si>
    <t>SCRI</t>
  </si>
  <si>
    <t>1558-2159</t>
  </si>
  <si>
    <t>1558-2167</t>
  </si>
  <si>
    <t>Journal Of School Choice</t>
  </si>
  <si>
    <t>http://www.tandfonline.com/openurl?genre=journal&amp;eissn=1558-2167</t>
  </si>
  <si>
    <t>WJSC</t>
  </si>
  <si>
    <t>1538-8220</t>
  </si>
  <si>
    <t>1538-8239</t>
  </si>
  <si>
    <t>Journal Of School Violence</t>
  </si>
  <si>
    <t>http://www.tandfonline.com/openurl?genre=journal&amp;eissn=1538-8239</t>
  </si>
  <si>
    <t>WJSV</t>
  </si>
  <si>
    <t>1046-560X</t>
  </si>
  <si>
    <t>1573-1847</t>
  </si>
  <si>
    <t>Journal of Science Teacher Education</t>
  </si>
  <si>
    <t>http://tandfonline.com/loi/uste20</t>
  </si>
  <si>
    <t>USTE</t>
  </si>
  <si>
    <t>0092-623X</t>
  </si>
  <si>
    <t>1521-0715</t>
  </si>
  <si>
    <t>Journal of Sex &amp; Marital Therapy</t>
  </si>
  <si>
    <t>http://www.tandfonline.com/openurl?genre=journal&amp;eissn=1521-0715</t>
  </si>
  <si>
    <t>USMT</t>
  </si>
  <si>
    <t>1355-2600</t>
  </si>
  <si>
    <t>1742-6545</t>
  </si>
  <si>
    <t>Journal of Sexual Aggression</t>
  </si>
  <si>
    <t>http://www.tandfonline.com/openurl?genre=journal&amp;eissn=1742-6545</t>
  </si>
  <si>
    <t>TJSA</t>
  </si>
  <si>
    <t>0827-6331</t>
  </si>
  <si>
    <t>2169-2610</t>
  </si>
  <si>
    <t>Journal of Small Business &amp; Entrepreneurship</t>
  </si>
  <si>
    <t>http://www.tandfonline.com/loi/rsbe20</t>
  </si>
  <si>
    <t>RSBE</t>
  </si>
  <si>
    <t>1942-0676</t>
  </si>
  <si>
    <t>1942-0684</t>
  </si>
  <si>
    <t>Journal of Social Entrepreneurship</t>
  </si>
  <si>
    <t>http://tandfonline.com/toc/rjse20/current</t>
  </si>
  <si>
    <t>RJSE</t>
  </si>
  <si>
    <t>0148-8376</t>
  </si>
  <si>
    <t>1540-7314</t>
  </si>
  <si>
    <t>Journal Of Social Service Research</t>
  </si>
  <si>
    <t>http://www.tandfonline.com/openurl?genre=journal&amp;eissn=1540-7314</t>
  </si>
  <si>
    <t>WSSR</t>
  </si>
  <si>
    <t>1978, Volume 2/1</t>
  </si>
  <si>
    <t>0964-9069</t>
  </si>
  <si>
    <t>1469-9621</t>
  </si>
  <si>
    <t>Journal of Social Welfare and Family Law</t>
  </si>
  <si>
    <t>http://www.tandfonline.com/openurl?genre=journal&amp;eissn=1469-9621</t>
  </si>
  <si>
    <t>RJSF</t>
  </si>
  <si>
    <t>1043-7797</t>
  </si>
  <si>
    <t>2163-5811</t>
  </si>
  <si>
    <t>Journal of Social Work Education</t>
  </si>
  <si>
    <t>http://www.tandfonline.com/loi/uswe20</t>
  </si>
  <si>
    <t>USWE</t>
  </si>
  <si>
    <t>1536-710X</t>
  </si>
  <si>
    <t>1536-7118</t>
  </si>
  <si>
    <t>Journal Of Social Work In Disability &amp; Rehabilitation</t>
  </si>
  <si>
    <t>http://www.tandfonline.com/openurl?genre=journal&amp;eissn=1536-7118</t>
  </si>
  <si>
    <t>WSWD</t>
  </si>
  <si>
    <t>1552-4256</t>
  </si>
  <si>
    <t>1552-4264</t>
  </si>
  <si>
    <t>Journal Of Social Work In End-Of-Life &amp; Palliative Care</t>
  </si>
  <si>
    <t>http://www.tandfonline.com/toc/wswe20/current</t>
  </si>
  <si>
    <t>WSWE</t>
  </si>
  <si>
    <t>0265-0533</t>
  </si>
  <si>
    <t>1465-3885</t>
  </si>
  <si>
    <t>Journal of Social Work Practice</t>
  </si>
  <si>
    <t>http://www.tandfonline.com/openurl?genre=journal&amp;eissn=1465-3885</t>
  </si>
  <si>
    <t>CJSW</t>
  </si>
  <si>
    <t>1533-256X</t>
  </si>
  <si>
    <t>1533-2578</t>
  </si>
  <si>
    <t>Journal Of Social Work Practice In The Addictions</t>
  </si>
  <si>
    <t>http://www.tandfonline.com/openurl?genre=journal&amp;eissn=1533-2578</t>
  </si>
  <si>
    <t>WSWP</t>
  </si>
  <si>
    <t>1468-3857</t>
  </si>
  <si>
    <t>1743-9639</t>
  </si>
  <si>
    <t>Journal of Southeast European and Black Sea Studies</t>
  </si>
  <si>
    <t>http://www.tandfonline.com/openurl?genre=journal&amp;eissn=1743-9639</t>
  </si>
  <si>
    <t>FBSS</t>
  </si>
  <si>
    <t>0305-7070</t>
  </si>
  <si>
    <t>1465-3893</t>
  </si>
  <si>
    <t>Journal of Southern African Studies</t>
  </si>
  <si>
    <t>http://www.tandfonline.com/openurl?genre=journal&amp;eissn=1465-3893</t>
  </si>
  <si>
    <t>CJSS</t>
  </si>
  <si>
    <t>1463-6204</t>
  </si>
  <si>
    <t>1469-9818</t>
  </si>
  <si>
    <t>Journal of Spanish Cultural Studies</t>
  </si>
  <si>
    <t>http://www.tandfonline.com/openurl?genre=journal&amp;eissn=1469-9818</t>
  </si>
  <si>
    <t>CJSC</t>
  </si>
  <si>
    <t>1934-9637</t>
  </si>
  <si>
    <t>1934-9645</t>
  </si>
  <si>
    <t>Journal Of Spirituality In Mental Health</t>
  </si>
  <si>
    <t>http://www.tandfonline.com/openurl?genre=journal&amp;eissn=1934-9645</t>
  </si>
  <si>
    <t>WSPI</t>
  </si>
  <si>
    <t>1477-5085</t>
  </si>
  <si>
    <t>1029-5399</t>
  </si>
  <si>
    <t>Journal of Sport &amp; Tourism</t>
  </si>
  <si>
    <t>http://www.tandfonline.com/openurl?genre=journal&amp;eissn=1029-5399</t>
  </si>
  <si>
    <t>RJTO</t>
  </si>
  <si>
    <t>2015년 휴간, 2016년 재발행 예정</t>
  </si>
  <si>
    <t>2152-0704</t>
  </si>
  <si>
    <t>2152-0712</t>
  </si>
  <si>
    <t>Journal of Sport Psychology in Action</t>
  </si>
  <si>
    <t>http://tandfonline.com/toc/uspa20/current</t>
  </si>
  <si>
    <t>USPA</t>
  </si>
  <si>
    <t>0264-0414</t>
  </si>
  <si>
    <t>1466-447X</t>
  </si>
  <si>
    <t>Journal of Sports Sciences</t>
  </si>
  <si>
    <t>http://www.tandfonline.com/openurl?genre=journal&amp;eissn=1466-447X</t>
  </si>
  <si>
    <t>RJSP</t>
  </si>
  <si>
    <t>0965-254X</t>
  </si>
  <si>
    <t>1466-4488</t>
  </si>
  <si>
    <t>Journal of Strategic Marketing</t>
  </si>
  <si>
    <t>http://www.tandfonline.com/openurl?genre=journal&amp;eissn=1466-4488</t>
  </si>
  <si>
    <t>RJSM</t>
  </si>
  <si>
    <t>0140-2390</t>
  </si>
  <si>
    <t>1743-937x</t>
  </si>
  <si>
    <t>Journal of Strategic Studies</t>
  </si>
  <si>
    <t>http://www.tandfonline.com/openurl?genre=journal&amp;eissn=1743-937X</t>
  </si>
  <si>
    <t>FJSS</t>
  </si>
  <si>
    <t>1949-6591</t>
  </si>
  <si>
    <t>1949-6605</t>
  </si>
  <si>
    <t>Journal of Student Affairs Research and Practice</t>
  </si>
  <si>
    <t>http://www.tandfonline.com/openurl?genre=journal&amp;eissn=1949-6605</t>
  </si>
  <si>
    <t>UARP</t>
  </si>
  <si>
    <t>0966-9582</t>
  </si>
  <si>
    <t>1747-7646</t>
  </si>
  <si>
    <t>Journal of Sustainable Tourism</t>
  </si>
  <si>
    <t>http://www.tandfonline.com/openurl?genre=journal&amp;eissn=1747-7646</t>
  </si>
  <si>
    <t>RSUS</t>
  </si>
  <si>
    <t>0897-5930</t>
  </si>
  <si>
    <t>1528-6991</t>
  </si>
  <si>
    <t>Journal Of Teaching In International Business</t>
  </si>
  <si>
    <t>http://www.tandfonline.com/openurl?genre=journal&amp;eissn=1528-6991</t>
  </si>
  <si>
    <t>WTIB</t>
  </si>
  <si>
    <t>0884-1233</t>
  </si>
  <si>
    <t>1540-7349</t>
  </si>
  <si>
    <t>Journal Of Teaching In Social Work</t>
  </si>
  <si>
    <t>http://www.tandfonline.com/openurl?genre=journal&amp;eissn=1540-7349</t>
  </si>
  <si>
    <t>WTSW</t>
  </si>
  <si>
    <t>1531-3220</t>
  </si>
  <si>
    <t>1531-3239</t>
  </si>
  <si>
    <t>Journal Of Teaching In Travel &amp; Tourism</t>
  </si>
  <si>
    <t>http://www.tandfonline.com/openurl?genre=journal&amp;eissn=1531-3239</t>
  </si>
  <si>
    <t>WTTT</t>
  </si>
  <si>
    <t>1522-8835</t>
  </si>
  <si>
    <t>1522-8991</t>
  </si>
  <si>
    <t>Journal Of Technology In Human Services</t>
  </si>
  <si>
    <t>http://www.tandfonline.com/openurl?genre=journal&amp;eissn=1522-8991</t>
  </si>
  <si>
    <t>WTHS</t>
  </si>
  <si>
    <t>2167-4736</t>
  </si>
  <si>
    <t>2167-4744</t>
  </si>
  <si>
    <t>Journal of the African Literature Association</t>
  </si>
  <si>
    <t>http://tandfonline.com/toc/rala20/current</t>
  </si>
  <si>
    <t>RALA</t>
  </si>
  <si>
    <t>0197-1360</t>
  </si>
  <si>
    <t>1945-2330</t>
  </si>
  <si>
    <t>Journal of the American Institute for Conservation</t>
  </si>
  <si>
    <t>http://www.tandfonline.com/loi/yjac20</t>
  </si>
  <si>
    <t>YJAC</t>
  </si>
  <si>
    <t>0194-4363</t>
  </si>
  <si>
    <t>1939-0130</t>
  </si>
  <si>
    <t>Journal of the American Planning Association</t>
  </si>
  <si>
    <t>http://www.tandfonline.com/openurl?genre=journal&amp;eissn=1939-0130</t>
  </si>
  <si>
    <t>RJPA</t>
  </si>
  <si>
    <t>1354-7860</t>
  </si>
  <si>
    <t>1469-9648</t>
  </si>
  <si>
    <t>Journal of the Asia Pacific Economy</t>
  </si>
  <si>
    <t>http://www.tandfonline.com/openurl?genre=journal&amp;eissn=1469-9648</t>
  </si>
  <si>
    <t>RJAP</t>
  </si>
  <si>
    <t>0068-1288</t>
  </si>
  <si>
    <t>1747-6704</t>
  </si>
  <si>
    <t>Journal of the British Archaeological Association</t>
  </si>
  <si>
    <t>http://www.tandfonline.com/loi/yjba20</t>
  </si>
  <si>
    <t>YJBA</t>
  </si>
  <si>
    <t>0007-1773</t>
  </si>
  <si>
    <t>2332-0486</t>
  </si>
  <si>
    <t>Journal of the British Society for Phenomenology</t>
  </si>
  <si>
    <t>http://www.tandfonline.com/openurl?genre=journal&amp;eissn=2332-0486</t>
  </si>
  <si>
    <t>RBSP</t>
  </si>
  <si>
    <t>1812-4461</t>
  </si>
  <si>
    <t>2224-7963</t>
  </si>
  <si>
    <t>Journal of the European Pentecostal Theological Association</t>
  </si>
  <si>
    <t>http://www.tandfonline.com/loi/yjpe20</t>
  </si>
  <si>
    <t>YJPE</t>
  </si>
  <si>
    <t>0964-704X</t>
  </si>
  <si>
    <t>1744-5213</t>
  </si>
  <si>
    <t>Journal of the History of the Neurosciences</t>
  </si>
  <si>
    <t>Neurology &amp; neuroscience</t>
  </si>
  <si>
    <t>http://www.tandfonline.com/openurl?genre=journal&amp;eissn=1744-5213</t>
  </si>
  <si>
    <t>NJHN</t>
  </si>
  <si>
    <t>1948-0881</t>
  </si>
  <si>
    <t>1948-108x</t>
  </si>
  <si>
    <t>Journal of the Indian Ocean Region</t>
  </si>
  <si>
    <t>http://www.tandfonline.com/openurl?genre=journal&amp;stitle=rior20</t>
  </si>
  <si>
    <t>RIOR</t>
  </si>
  <si>
    <t>2010, Volume 6/1</t>
  </si>
  <si>
    <t>1945-5224</t>
  </si>
  <si>
    <t>1945-5232</t>
  </si>
  <si>
    <t>Journal of the Institute of Conservation</t>
  </si>
  <si>
    <t>http://www.tandfonline.com/openurl?genre=journal&amp;eissn=1945-5232</t>
  </si>
  <si>
    <t>RCON</t>
  </si>
  <si>
    <t>1050-8406</t>
  </si>
  <si>
    <t>1532-7809</t>
  </si>
  <si>
    <t>Journal of the Learning Sciences</t>
  </si>
  <si>
    <t>http://www.tandfonline.com/openurl?genre=journal&amp;eissn=1532-7809</t>
  </si>
  <si>
    <t>HLNS</t>
  </si>
  <si>
    <t>0094-8705</t>
  </si>
  <si>
    <t>1543-2939</t>
  </si>
  <si>
    <t>Journal of the Philosophy of Sport</t>
  </si>
  <si>
    <t>Sports Studies</t>
  </si>
  <si>
    <t>http://www.tandfonline.com/toc/rjps20/current</t>
  </si>
  <si>
    <t>RJPS</t>
  </si>
  <si>
    <t>2012년 출판사변경 (Human Kinetics n/a -&gt; T&amp;F)</t>
  </si>
  <si>
    <t>0269-0403</t>
  </si>
  <si>
    <t>1471-6933</t>
  </si>
  <si>
    <t>Journal of the Royal Musical Association</t>
  </si>
  <si>
    <t>http://www.tandfonline.com/openurl?genre=journal&amp;eissn=1471-6933</t>
  </si>
  <si>
    <t xml:space="preserve">RRMA  </t>
  </si>
  <si>
    <t>Vol 1 1874 issue 1</t>
  </si>
  <si>
    <t>1476-6825</t>
  </si>
  <si>
    <t>1747-7654</t>
  </si>
  <si>
    <t>Journal of Tourism and Cultural Change</t>
  </si>
  <si>
    <t>http://www.tandfonline.com/openurl?genre=journal&amp;eissn=1747-7654</t>
  </si>
  <si>
    <t>RTCC</t>
  </si>
  <si>
    <t>1755-182X</t>
  </si>
  <si>
    <t>1755-1838</t>
  </si>
  <si>
    <t>Journal of Tourism History</t>
  </si>
  <si>
    <t>http://www.tandfonline.com/openurl?genre=journal&amp;stitle=rjth20</t>
  </si>
  <si>
    <t>RJTH</t>
  </si>
  <si>
    <t>1479-4012</t>
  </si>
  <si>
    <t>1754-1018</t>
  </si>
  <si>
    <t>Journal of Transatlantic Studies</t>
  </si>
  <si>
    <t>http://www.tandfonline.com/openurl?genre=journal&amp;eissn=1754-1018</t>
  </si>
  <si>
    <t>RJTS</t>
  </si>
  <si>
    <t>1547-5778</t>
  </si>
  <si>
    <t>1547-5786</t>
  </si>
  <si>
    <t>Journal Of Transnational Management</t>
  </si>
  <si>
    <t>http://www.tandfonline.com/openurl?genre=journal&amp;eissn=1547-5786</t>
  </si>
  <si>
    <t>WTNM</t>
  </si>
  <si>
    <t>1529-9732</t>
  </si>
  <si>
    <t>1529-9740</t>
  </si>
  <si>
    <t>Journal Of Trauma &amp; Dissociation</t>
  </si>
  <si>
    <t>http://www.tandfonline.com/openurl?genre=journal&amp;eissn=1529-9740</t>
  </si>
  <si>
    <t>WJTD</t>
  </si>
  <si>
    <t>1054-8408</t>
  </si>
  <si>
    <t>1540-7306</t>
  </si>
  <si>
    <t>Journal Of Travel &amp; Tourism Marketing</t>
  </si>
  <si>
    <t>http://www.tandfonline.com/openurl?genre=journal&amp;eissn=1540-7306</t>
  </si>
  <si>
    <t>WTTM</t>
  </si>
  <si>
    <t>1357-4809</t>
  </si>
  <si>
    <t>1469-9664</t>
  </si>
  <si>
    <t>Journal of Urban Design</t>
  </si>
  <si>
    <t>http://www.tandfonline.com/openurl?genre=journal&amp;eissn=1469-9664</t>
  </si>
  <si>
    <t>CJUD</t>
  </si>
  <si>
    <t>1063-0732</t>
  </si>
  <si>
    <t>1466-1853</t>
  </si>
  <si>
    <t>Journal of Urban Technology</t>
  </si>
  <si>
    <t>http://www.tandfonline.com/openurl?genre=journal&amp;eissn=1466-1853</t>
  </si>
  <si>
    <t>CJUT</t>
  </si>
  <si>
    <t>1754-9175</t>
  </si>
  <si>
    <t>1754-9183</t>
  </si>
  <si>
    <t>Journal of Urbanism: International Research on Placemaking and Urban Sustainabilty</t>
  </si>
  <si>
    <t>http://www.tandfonline.com/openurl?genre=journal&amp;stitle=rjou20</t>
  </si>
  <si>
    <t>RJOU</t>
  </si>
  <si>
    <t>1355-5502</t>
  </si>
  <si>
    <t>1750-0133</t>
  </si>
  <si>
    <t>Journal of Victorian Culture</t>
  </si>
  <si>
    <t>http://www.tandfonline.com/openurl?genre=journal&amp;eissn=1750-0133</t>
  </si>
  <si>
    <t>RJVC</t>
  </si>
  <si>
    <t>1470-2029</t>
  </si>
  <si>
    <t>1758-9185</t>
  </si>
  <si>
    <t xml:space="preserve">Journal of Visual Art Practice </t>
  </si>
  <si>
    <t>http://www.tandfonline.com/openurl?genre=journal&amp;stitle=rjvp20</t>
  </si>
  <si>
    <t>RJVP</t>
  </si>
  <si>
    <t>1051-144X</t>
  </si>
  <si>
    <t>2379-6529</t>
  </si>
  <si>
    <t>Journal of Visual Literacy</t>
  </si>
  <si>
    <t>업로드 예정</t>
  </si>
  <si>
    <t>http://www.tandfonline.com/loi/rjvl20</t>
  </si>
  <si>
    <t>RJVL</t>
  </si>
  <si>
    <t>1363-6820</t>
  </si>
  <si>
    <t>1747-5090</t>
  </si>
  <si>
    <t>Journal of Vocational Education and Training</t>
  </si>
  <si>
    <t>http://www.tandfonline.com/openurl?genre=journal&amp;eissn=1747-5090</t>
  </si>
  <si>
    <t>RJVE</t>
  </si>
  <si>
    <t>1752-6272</t>
  </si>
  <si>
    <t>1752-6280</t>
  </si>
  <si>
    <t>Journal of War &amp; Culture Studies</t>
  </si>
  <si>
    <t>http://www.tandfonline.com/loi/ywac20</t>
  </si>
  <si>
    <t>YWAC</t>
  </si>
  <si>
    <t>1932-2909</t>
  </si>
  <si>
    <t>1932-2917</t>
  </si>
  <si>
    <t>Journal Of Web Librarianship</t>
  </si>
  <si>
    <t>http://www.tandfonline.com/openurl?genre=journal&amp;eissn=1932-2917</t>
  </si>
  <si>
    <t>WJWL</t>
  </si>
  <si>
    <t>1473-2971</t>
  </si>
  <si>
    <t>2051-6231</t>
  </si>
  <si>
    <t>Journal of Wetland Archaeology</t>
  </si>
  <si>
    <t>http://www.tandfonline.com/loi/yjwa20</t>
  </si>
  <si>
    <t>YJWA</t>
  </si>
  <si>
    <t>0957-1264</t>
  </si>
  <si>
    <t>1469-9672</t>
  </si>
  <si>
    <t>Journal of Wine Research</t>
  </si>
  <si>
    <t>http://www.tandfonline.com/openurl?genre=journal&amp;eissn=1469-9672</t>
  </si>
  <si>
    <t>CJWR</t>
  </si>
  <si>
    <t>0895-2841</t>
  </si>
  <si>
    <t>1540-7322</t>
  </si>
  <si>
    <t>Journal Of Women &amp; Aging</t>
  </si>
  <si>
    <t>http://www.tandfonline.com/openurl?genre=journal&amp;eissn=1540-7322</t>
  </si>
  <si>
    <t>WJWA</t>
  </si>
  <si>
    <t>1989, Volume 1/1-3</t>
  </si>
  <si>
    <t>1554-477X</t>
  </si>
  <si>
    <t>1554-4788</t>
  </si>
  <si>
    <t>Journal Of Women, Politics &amp; Policy</t>
  </si>
  <si>
    <t>http://www.tandfonline.com/openurl?genre=journal&amp;eissn=1554-4788</t>
  </si>
  <si>
    <t>WWAP</t>
  </si>
  <si>
    <t>1555-5240</t>
  </si>
  <si>
    <t>1555-5259</t>
  </si>
  <si>
    <t>Journal Of Workplace Behavioral Health</t>
  </si>
  <si>
    <t>http://www.tandfonline.com/openurl?genre=journal&amp;eissn=1555-5259</t>
  </si>
  <si>
    <t>WJWB</t>
  </si>
  <si>
    <t>1367-6261</t>
  </si>
  <si>
    <t>1469-9680</t>
  </si>
  <si>
    <t>Journal of Youth Studies</t>
  </si>
  <si>
    <t>http://www.tandfonline.com/openurl?genre=journal&amp;eissn=1469-9680</t>
  </si>
  <si>
    <t>CJYS</t>
  </si>
  <si>
    <t>1751-2786</t>
  </si>
  <si>
    <t>1751-2794</t>
  </si>
  <si>
    <t>Journalism Practice</t>
  </si>
  <si>
    <t>Cultural &amp; Media Studies</t>
  </si>
  <si>
    <t>http://www.tandfonline.com/openurl?genre=journal&amp;eissn=1751-2794</t>
  </si>
  <si>
    <t>RJOP</t>
  </si>
  <si>
    <t>1461-670x</t>
  </si>
  <si>
    <t>1469-9699</t>
  </si>
  <si>
    <t xml:space="preserve">Journalism Studies    </t>
  </si>
  <si>
    <t>http://www.tandfonline.com/openurl?genre=journal&amp;eissn=1469-9699</t>
  </si>
  <si>
    <t xml:space="preserve">RJOS </t>
  </si>
  <si>
    <t xml:space="preserve">2000, Volume 1/1 </t>
  </si>
  <si>
    <t>1085-4681</t>
  </si>
  <si>
    <t>1757-8434</t>
  </si>
  <si>
    <t>Judicial Review</t>
  </si>
  <si>
    <t>http://www.tandfonline.com/loi/rjdr20</t>
  </si>
  <si>
    <t>RJDR</t>
  </si>
  <si>
    <t>1934-2039</t>
  </si>
  <si>
    <t>1934-2047</t>
  </si>
  <si>
    <t>Jung Journal</t>
  </si>
  <si>
    <t>Jungian Studies</t>
  </si>
  <si>
    <t>http://www.tandfonline.com/loi/ujun20</t>
  </si>
  <si>
    <t>UJUN</t>
  </si>
  <si>
    <t>2040-3313</t>
  </si>
  <si>
    <t>2040-3321</t>
  </si>
  <si>
    <t>Jurisprudence</t>
  </si>
  <si>
    <t>http://tandfonline.com/toc/rjpn20/current</t>
  </si>
  <si>
    <t>RJPN</t>
  </si>
  <si>
    <t>0741-8825</t>
  </si>
  <si>
    <t>1745-9109</t>
  </si>
  <si>
    <t>Justice Quarterly</t>
  </si>
  <si>
    <t>http://www.tandfonline.com/openurl?genre=journal&amp;eissn=1745-9109</t>
  </si>
  <si>
    <t>RJQY</t>
  </si>
  <si>
    <t>0098-261X</t>
  </si>
  <si>
    <t>2327-7556</t>
  </si>
  <si>
    <t>Justice System Journal</t>
  </si>
  <si>
    <t>http://www.tandfonline.com/openurl?genre=journal&amp;stitle=ujsj20</t>
  </si>
  <si>
    <t>UJSJ</t>
  </si>
  <si>
    <t>0022-8958</t>
  </si>
  <si>
    <t>2163-1611</t>
  </si>
  <si>
    <t>Kappa Delta Pi Record</t>
  </si>
  <si>
    <t>http://www.tandfonline.com/toc/ukdr20/current</t>
  </si>
  <si>
    <t>UKDR</t>
  </si>
  <si>
    <t>0961-5768</t>
  </si>
  <si>
    <t>1757-8442</t>
  </si>
  <si>
    <t>King's Law Journal</t>
  </si>
  <si>
    <t>1999(업로드 중)</t>
  </si>
  <si>
    <t>http://www.tandfonline.com/loi/rklj20</t>
  </si>
  <si>
    <t>RKLJ</t>
  </si>
  <si>
    <t>0023-1940</t>
  </si>
  <si>
    <t>2051-6177</t>
  </si>
  <si>
    <t>KIVA:  Journal of Southwestern Anthropology and History</t>
  </si>
  <si>
    <t>http://www.tandfonline.com/loi/ykiv20</t>
  </si>
  <si>
    <t>YKIV</t>
  </si>
  <si>
    <t>0023-3609</t>
  </si>
  <si>
    <t>1651-2294</t>
  </si>
  <si>
    <t>Konsthistorisk Tidskrift</t>
  </si>
  <si>
    <t>SW</t>
  </si>
  <si>
    <t>E3</t>
  </si>
  <si>
    <t>http://www.tandfonline.com/openurl?genre=journal&amp;eissn=1651-2294</t>
  </si>
  <si>
    <t>SKON</t>
  </si>
  <si>
    <t>1932, Volume 1/1-4</t>
  </si>
  <si>
    <t>0023-656X</t>
  </si>
  <si>
    <t>1469-9702</t>
  </si>
  <si>
    <t>Labor History</t>
  </si>
  <si>
    <t>http://www.tandfonline.com/openurl?genre=journal&amp;eissn=1469-9702</t>
  </si>
  <si>
    <t>CLAH</t>
  </si>
  <si>
    <t>1960, Volume 1/1</t>
  </si>
  <si>
    <t>1030-1763</t>
  </si>
  <si>
    <t>2325-5676</t>
  </si>
  <si>
    <t>Labour &amp; Industry: A Journal of the Social and Economic Relations of Work</t>
  </si>
  <si>
    <t>http://www.tandfonline.com/openurl?genre=journal&amp;stitle=rlab20</t>
  </si>
  <si>
    <t>RLAB</t>
  </si>
  <si>
    <t>1988, Volume 1/2</t>
  </si>
  <si>
    <t>0143-3768</t>
  </si>
  <si>
    <t>2160-2506</t>
  </si>
  <si>
    <t>Landscape History</t>
  </si>
  <si>
    <t>Planning &amp; Urban Science</t>
  </si>
  <si>
    <t>http://www.tandfonline.com/toc/rlsh20/current</t>
  </si>
  <si>
    <t>RLSH</t>
  </si>
  <si>
    <t>0142-6397</t>
  </si>
  <si>
    <t>1469-9710</t>
  </si>
  <si>
    <t>Landscape Research</t>
  </si>
  <si>
    <t>http://www.tandfonline.com/openurl?genre=journal&amp;eissn=1469-9710</t>
  </si>
  <si>
    <t>CLAR</t>
  </si>
  <si>
    <t>1466-2035</t>
  </si>
  <si>
    <t>2040-8153</t>
  </si>
  <si>
    <t>Landscapes</t>
  </si>
  <si>
    <t>http://www.tandfonline.com/loi/ylan20</t>
  </si>
  <si>
    <t>YLAN</t>
  </si>
  <si>
    <t>1759-7536</t>
  </si>
  <si>
    <t>1759-7544</t>
  </si>
  <si>
    <t>Language &amp; History</t>
  </si>
  <si>
    <t>http://www.tandfonline.com/loi/ylhi20</t>
  </si>
  <si>
    <t>YLHI</t>
  </si>
  <si>
    <t>1986 (vol 6)</t>
  </si>
  <si>
    <t>1470-8477</t>
  </si>
  <si>
    <t>1747-759X</t>
  </si>
  <si>
    <t>Language &amp; Intercultural Communication</t>
  </si>
  <si>
    <t>http://www.tandfonline.com/openurl?genre=journal&amp;eissn=1747-759X</t>
  </si>
  <si>
    <t>RMLI</t>
  </si>
  <si>
    <t>1048-9223</t>
  </si>
  <si>
    <t>1532-7817</t>
  </si>
  <si>
    <t>Language Acquisition</t>
  </si>
  <si>
    <t>http://www.tandfonline.com/openurl?genre=journal&amp;eissn=1532-7817</t>
  </si>
  <si>
    <t>HLAC</t>
  </si>
  <si>
    <t>0950-0782</t>
  </si>
  <si>
    <t>1747-7581</t>
  </si>
  <si>
    <t>Language and Education</t>
  </si>
  <si>
    <t>http://www.tandfonline.com/openurl?genre=journal&amp;eissn=1747-7581</t>
  </si>
  <si>
    <t>RLAE</t>
  </si>
  <si>
    <t>1543-4303</t>
  </si>
  <si>
    <t>1543-4311</t>
  </si>
  <si>
    <t>Language Assessment Quarterly</t>
  </si>
  <si>
    <t>http://www.tandfonline.com/openurl?genre=journal&amp;eissn=1543-4311</t>
  </si>
  <si>
    <t>HLAQ</t>
  </si>
  <si>
    <t>0965-8416</t>
  </si>
  <si>
    <t>1747-7565</t>
  </si>
  <si>
    <t>Language Awareness</t>
  </si>
  <si>
    <t>http://www.tandfonline.com/openurl?genre=journal&amp;eissn=1747-7565</t>
  </si>
  <si>
    <t>RMLA</t>
  </si>
  <si>
    <t>2327-3798</t>
  </si>
  <si>
    <t>2327-3801</t>
  </si>
  <si>
    <t xml:space="preserve">Language Cognition and Neuroscience </t>
  </si>
  <si>
    <t>http://www.tandfonline.com/openurl?genre=journal&amp;eissn=2327-3801</t>
  </si>
  <si>
    <t xml:space="preserve">PLCP </t>
  </si>
  <si>
    <t>1985, Volume 1</t>
  </si>
  <si>
    <t>1547-5441</t>
  </si>
  <si>
    <t>1547-3341</t>
  </si>
  <si>
    <t>Language Learning and Development</t>
  </si>
  <si>
    <t>http://www.tandfonline.com/toc/hlld20/current</t>
  </si>
  <si>
    <t>HLLD</t>
  </si>
  <si>
    <t>0957-1736</t>
  </si>
  <si>
    <t>1753-2167</t>
  </si>
  <si>
    <t>Language Learning Journal</t>
  </si>
  <si>
    <t>http://www.tandfonline.com/openurl?genre=journal&amp;eissn=1753-2167</t>
  </si>
  <si>
    <t>RLLJ</t>
  </si>
  <si>
    <t>1022-8195</t>
  </si>
  <si>
    <t>1753-5395</t>
  </si>
  <si>
    <t>Language Matters</t>
  </si>
  <si>
    <t>http://www.tandfonline.com/openurl?genre=journal&amp;eissn=1753-5395</t>
  </si>
  <si>
    <t>RLMS</t>
  </si>
  <si>
    <t>1991, Volume 22/1</t>
  </si>
  <si>
    <t>0790-8318</t>
  </si>
  <si>
    <t>1747-7573</t>
  </si>
  <si>
    <t>Language, culture and Curriculum</t>
  </si>
  <si>
    <t>http://www.tandfonline.com/openurl?genre=journal&amp;eissn=1747-7573</t>
  </si>
  <si>
    <t>RLCC</t>
  </si>
  <si>
    <t>1357-650X</t>
  </si>
  <si>
    <t>1464-0678</t>
  </si>
  <si>
    <t>Laterality: Asymmetries of Body, Brain and Cognition</t>
  </si>
  <si>
    <t>http://www.tandfonline.com/openurl?genre=journal&amp;eissn=1464-0678</t>
  </si>
  <si>
    <t>PLAT</t>
  </si>
  <si>
    <t>1744-2222</t>
  </si>
  <si>
    <t>1744-2230</t>
  </si>
  <si>
    <t>Latin American and Carribean Ethnic Studies</t>
  </si>
  <si>
    <t>http://www.tandfonline.com/toc/rlac20/current</t>
  </si>
  <si>
    <t>RLAC</t>
  </si>
  <si>
    <t>1097-8526</t>
  </si>
  <si>
    <t>1528-6932</t>
  </si>
  <si>
    <t>Latin American Business Review</t>
  </si>
  <si>
    <t>http://www.tandfonline.com/openurl?genre=journal&amp;eissn=1528-6932</t>
  </si>
  <si>
    <t>WLAB</t>
  </si>
  <si>
    <t>1535-685X</t>
  </si>
  <si>
    <t>1541-2601</t>
  </si>
  <si>
    <t>Law &amp; Literature</t>
  </si>
  <si>
    <t>http://www.tandfonline.com/openurl?genre=journal&amp;stitle=rlal20</t>
  </si>
  <si>
    <t>RLAL</t>
  </si>
  <si>
    <t>2014년 UNIVERSITY OF CALIFORNIA PRESS에서 이전</t>
  </si>
  <si>
    <t>1752-1440</t>
  </si>
  <si>
    <t>1752-1459</t>
  </si>
  <si>
    <t>Law and Financial Markets Review</t>
  </si>
  <si>
    <t>http://www.tandfonline.com/loi/rlfm20</t>
  </si>
  <si>
    <t>RLFM</t>
  </si>
  <si>
    <t>1752-1483</t>
  </si>
  <si>
    <t>1752-1491</t>
  </si>
  <si>
    <t>Law and Humanities</t>
  </si>
  <si>
    <t>http://www.tandfonline.com/loi/rlah20</t>
  </si>
  <si>
    <t>RLAH</t>
  </si>
  <si>
    <t>1757-9961</t>
  </si>
  <si>
    <t>1757-997X</t>
  </si>
  <si>
    <t>Law Innovation and Technology</t>
  </si>
  <si>
    <t>http://www.tandfonline.com/loi/rlit20</t>
  </si>
  <si>
    <t>RLIT</t>
  </si>
  <si>
    <t>1570-0763</t>
  </si>
  <si>
    <t>1744-5043</t>
  </si>
  <si>
    <t>Leadership &amp; Policy in Schools</t>
  </si>
  <si>
    <t>http://www.tandfonline.com/openurl?genre=journal&amp;eissn=1744-5043</t>
  </si>
  <si>
    <t>NLPS</t>
  </si>
  <si>
    <t>1743-9884</t>
  </si>
  <si>
    <t>1743-9892</t>
  </si>
  <si>
    <t>Learning Media &amp; Technology</t>
  </si>
  <si>
    <t>http://www.tandfonline.com/openurl?genre=journal&amp;eissn=1743-9892</t>
  </si>
  <si>
    <t>CJEM</t>
  </si>
  <si>
    <t>1460-728x</t>
  </si>
  <si>
    <t>1757-8450</t>
  </si>
  <si>
    <t>Legal Ethics</t>
  </si>
  <si>
    <t>http://www.tandfonline.com/loi/rlet20</t>
  </si>
  <si>
    <t>RLET</t>
  </si>
  <si>
    <t>0270-319X</t>
  </si>
  <si>
    <t>1540-949x</t>
  </si>
  <si>
    <t>Legal Reference Services Quarterly</t>
  </si>
  <si>
    <t>http://www.tandfonline.com/openurl?genre=journal&amp;eissn=1540-949X</t>
  </si>
  <si>
    <t>WLRS</t>
  </si>
  <si>
    <t>0149-0400</t>
  </si>
  <si>
    <t>1521-0588</t>
  </si>
  <si>
    <t>Leisure Sciences</t>
  </si>
  <si>
    <t>http://www.tandfonline.com/openurl?genre=journal&amp;eissn=1521-0588</t>
  </si>
  <si>
    <t>ULSC</t>
  </si>
  <si>
    <t>0261-4367</t>
  </si>
  <si>
    <t>1466-4496</t>
  </si>
  <si>
    <t>http://www.tandfonline.com/openurl?genre=journal&amp;eissn=1466-4496</t>
  </si>
  <si>
    <t>RLST</t>
  </si>
  <si>
    <t>1492-7713</t>
  </si>
  <si>
    <t>2151-2221</t>
  </si>
  <si>
    <t>Leisure/Loisir</t>
  </si>
  <si>
    <t>http://www.tandfonline.com/openurl?genre=journal&amp;eissn=2151-2221</t>
  </si>
  <si>
    <t>RLOI</t>
  </si>
  <si>
    <t>1999, Volume 24/1-2</t>
  </si>
  <si>
    <t>0075-8914</t>
  </si>
  <si>
    <t>1756-3801</t>
  </si>
  <si>
    <t>Levant: The Journal of the Council for British Research in the Levant</t>
  </si>
  <si>
    <t>http://www.tandfonline.com/loi/ylev20</t>
  </si>
  <si>
    <t xml:space="preserve">YLEV </t>
  </si>
  <si>
    <t>1758-3489</t>
  </si>
  <si>
    <t>1758-3497</t>
  </si>
  <si>
    <t>Library &amp; Information History</t>
  </si>
  <si>
    <t>http://www.tandfonline.com/loi/ylbh20</t>
  </si>
  <si>
    <t>YLBH</t>
  </si>
  <si>
    <t>1464-9055</t>
  </si>
  <si>
    <t>1873-1821</t>
  </si>
  <si>
    <t>Library Collections, Acquisitions and Technical Services</t>
  </si>
  <si>
    <t>http://www.tandfonline.com/openurl?genre=journal&amp;stitle=ulca19</t>
  </si>
  <si>
    <t>ULCA</t>
  </si>
  <si>
    <t>1448-4528</t>
  </si>
  <si>
    <t>1751-2964</t>
  </si>
  <si>
    <t>Life Writing</t>
  </si>
  <si>
    <t>Literature And Linguistics</t>
  </si>
  <si>
    <t>http://www.tandfonline.com/openurl?genre=journal&amp;eissn=1751-2964</t>
  </si>
  <si>
    <t>RLWR</t>
  </si>
  <si>
    <t>1043-6928</t>
  </si>
  <si>
    <t>1545-5866</t>
  </si>
  <si>
    <t>Lit: Literature Interpretation Theory</t>
  </si>
  <si>
    <t>http://www.tandfonline.com/openurl?genre=journal&amp;eissn=1545-5866</t>
  </si>
  <si>
    <t>GLIT</t>
  </si>
  <si>
    <t>1938-8071</t>
  </si>
  <si>
    <t>1938-8063</t>
  </si>
  <si>
    <t>Literacy Research &amp; Instruction</t>
  </si>
  <si>
    <t>http://www.tandfonline.com/openurl?genre=journal&amp;eissn=1938-8063</t>
  </si>
  <si>
    <t>ULRI</t>
  </si>
  <si>
    <t>1962, Volume 2/1</t>
  </si>
  <si>
    <t>0197-7261</t>
  </si>
  <si>
    <t>2051-6185</t>
  </si>
  <si>
    <t>Lithic Technology</t>
  </si>
  <si>
    <t>2011(업로드 중)</t>
  </si>
  <si>
    <t>http://www.tandfonline.com/loi/ylit20</t>
  </si>
  <si>
    <t>YLIT</t>
  </si>
  <si>
    <t>1977 (vol6)</t>
  </si>
  <si>
    <t>0458-063X</t>
  </si>
  <si>
    <t>1557-3001</t>
  </si>
  <si>
    <t>Liturgy</t>
  </si>
  <si>
    <t>http://www.tandfonline.com/openurl?genre=journal&amp;eissn=1557-3001</t>
  </si>
  <si>
    <t>ULTG</t>
  </si>
  <si>
    <t>1354-9839</t>
  </si>
  <si>
    <t>1469-6711</t>
  </si>
  <si>
    <t>Local Environment</t>
  </si>
  <si>
    <t>http://www.tandfonline.com/openurl?genre=journal&amp;eissn=1469-6711</t>
  </si>
  <si>
    <t>CLOE</t>
  </si>
  <si>
    <t>0300-3930</t>
  </si>
  <si>
    <t>1743-9388</t>
  </si>
  <si>
    <t>Local Government Studies</t>
  </si>
  <si>
    <t>http://www.tandfonline.com/openurl?genre=journal&amp;eissn=1743-9388</t>
  </si>
  <si>
    <t>FLGS</t>
  </si>
  <si>
    <t>0705-3436</t>
  </si>
  <si>
    <t>1705-0154</t>
  </si>
  <si>
    <t>Loisir et Societe / Society and Leisure</t>
  </si>
  <si>
    <t>EN/SP/FR/GE</t>
  </si>
  <si>
    <t>http://www.tandfonline.com/openurl?genre=journal&amp;stitle=rles20</t>
  </si>
  <si>
    <t>RLES</t>
  </si>
  <si>
    <t>1752-0843</t>
  </si>
  <si>
    <t>1752-0851</t>
  </si>
  <si>
    <t>Macroeconomics and Finance in Emerging Market Economies</t>
  </si>
  <si>
    <t>http://www.tandfonline.com/openurl?genre=journal&amp;stitle=reme20</t>
  </si>
  <si>
    <t>REME</t>
  </si>
  <si>
    <t>1744-9359</t>
  </si>
  <si>
    <t>1744-9367</t>
  </si>
  <si>
    <t>Management &amp; Organizational History</t>
  </si>
  <si>
    <t>http://www.tandfonline.com/loi/rmor20</t>
  </si>
  <si>
    <t>RMOR</t>
  </si>
  <si>
    <t>2375-0472</t>
  </si>
  <si>
    <t>2375-0480</t>
  </si>
  <si>
    <t>Managing Sport and Leisure</t>
  </si>
  <si>
    <t>http://www.tandfonline.com/openurl?genre=journal&amp;eissn=1466-450X</t>
  </si>
  <si>
    <t>RMLE</t>
  </si>
  <si>
    <t>0973-3159</t>
  </si>
  <si>
    <t>1946-6609</t>
  </si>
  <si>
    <t>Maritime Affairs:Journal of the National Maritime Foundation of India</t>
  </si>
  <si>
    <t>IN</t>
  </si>
  <si>
    <t>Strategic, Defence &amp; Security Studies</t>
  </si>
  <si>
    <t>http://www.tandfonline.com/toc/rnmf20/current</t>
  </si>
  <si>
    <t>RNMF</t>
  </si>
  <si>
    <t>2009, Volume 5/1</t>
  </si>
  <si>
    <t>0308-8839</t>
  </si>
  <si>
    <t>1464-5254</t>
  </si>
  <si>
    <t>Maritime Policy &amp; Management</t>
  </si>
  <si>
    <t>http://www.tandfonline.com/openurl?genre=journal&amp;eissn=1464-5254</t>
  </si>
  <si>
    <t>TMPM</t>
  </si>
  <si>
    <t>1052-8008</t>
  </si>
  <si>
    <t>2153-9987</t>
  </si>
  <si>
    <t>Marketing Education Review</t>
  </si>
  <si>
    <t>http://www.tandfonline.com/loi/mmer20</t>
  </si>
  <si>
    <t>MMER</t>
  </si>
  <si>
    <t>0149-4929</t>
  </si>
  <si>
    <t>1540-9635</t>
  </si>
  <si>
    <t>Marriage &amp; Family Review</t>
  </si>
  <si>
    <t>http://www.tandfonline.com/openurl?genre=journal&amp;eissn=1540-9635</t>
  </si>
  <si>
    <t>WMFR</t>
  </si>
  <si>
    <t>1520-5436</t>
  </si>
  <si>
    <t>1532-7825</t>
  </si>
  <si>
    <t>Mass Communication and Society</t>
  </si>
  <si>
    <t>http://www.tandfonline.com/openurl?genre=journal&amp;eissn=1532-7825</t>
  </si>
  <si>
    <t>HMCS</t>
  </si>
  <si>
    <t>1998, Volume 1/1-2</t>
  </si>
  <si>
    <t>1743-2200</t>
  </si>
  <si>
    <t>1751-8342</t>
  </si>
  <si>
    <t xml:space="preserve">Material Religion </t>
  </si>
  <si>
    <t>http://www.tandfonline.com/loi/rfmr20</t>
  </si>
  <si>
    <t>RFMR</t>
  </si>
  <si>
    <t>0889-8480</t>
  </si>
  <si>
    <t>1547-724x</t>
  </si>
  <si>
    <t>Mathematical Population Studies</t>
  </si>
  <si>
    <t>http://www.tandfonline.com/openurl?genre=journal&amp;eissn=1547-724X</t>
  </si>
  <si>
    <t>GMPS</t>
  </si>
  <si>
    <t>1098-6065</t>
  </si>
  <si>
    <t>1532-7833</t>
  </si>
  <si>
    <t>Mathematical Thinking and Learning</t>
  </si>
  <si>
    <t>http://www.tandfonline.com/openurl?genre=journal&amp;eissn=1532-7833</t>
  </si>
  <si>
    <t>HMTL</t>
  </si>
  <si>
    <t>1091-367X</t>
  </si>
  <si>
    <t>1532-7841</t>
  </si>
  <si>
    <t>Measurement in Physical Education and Exercise Science</t>
  </si>
  <si>
    <t>http://www.tandfonline.com/openurl?genre=journal&amp;eissn=1532-7841</t>
  </si>
  <si>
    <t>HMPE</t>
  </si>
  <si>
    <t>1536-6367</t>
  </si>
  <si>
    <t>1536-6359</t>
  </si>
  <si>
    <t>Measurement: Interdisciplinary Research &amp; Perspective</t>
  </si>
  <si>
    <t>http://www.tandfonline.com/openurl?genre=journal&amp;eissn=1536-6359</t>
  </si>
  <si>
    <t>HMES</t>
  </si>
  <si>
    <t>0129-6612</t>
  </si>
  <si>
    <t>2377-6277</t>
  </si>
  <si>
    <t>Media Asia</t>
  </si>
  <si>
    <t>2015(업로드 중)</t>
  </si>
  <si>
    <t>http://www.tandfonline.com/loi/rmea20</t>
  </si>
  <si>
    <t>RMEA</t>
  </si>
  <si>
    <t>2015년 T&amp;F로 변경(이전출판사 Asian Media Information and Communication Centre)</t>
  </si>
  <si>
    <t>1368-8804</t>
  </si>
  <si>
    <t>1469-9729</t>
  </si>
  <si>
    <t>Media History</t>
  </si>
  <si>
    <t>http://www.tandfonline.com/openurl?genre=journal&amp;eissn=1469-9729</t>
  </si>
  <si>
    <t>CMEH</t>
  </si>
  <si>
    <t>1993, Volume 1/1-2</t>
  </si>
  <si>
    <t>1521-3269</t>
  </si>
  <si>
    <t>1532-785X</t>
  </si>
  <si>
    <t>Media Psychology</t>
  </si>
  <si>
    <t>http://www.tandfonline.com/openurl?genre=journal&amp;eissn=1532-785X</t>
  </si>
  <si>
    <t>HMEP</t>
  </si>
  <si>
    <t>0145-9740</t>
  </si>
  <si>
    <t>1545-5882</t>
  </si>
  <si>
    <t>Medical Anthropology</t>
  </si>
  <si>
    <t>http://www.tandfonline.com/openurl?genre=journal&amp;eissn=1545-5882</t>
  </si>
  <si>
    <t>GMEA</t>
  </si>
  <si>
    <t>0276-3869</t>
  </si>
  <si>
    <t>1540-9567</t>
  </si>
  <si>
    <t>Medical Reference Services Quarterly</t>
  </si>
  <si>
    <t>http://www.tandfonline.com/openurl?genre=journal&amp;eissn=1540-9597</t>
  </si>
  <si>
    <t>WMRS</t>
  </si>
  <si>
    <t>1362-3699</t>
  </si>
  <si>
    <t>1743-9396</t>
  </si>
  <si>
    <t>Medicine Conflict &amp; Survival</t>
  </si>
  <si>
    <t>http://www.tandfonline.com/openurl?genre=journal&amp;eissn=1743-9396</t>
  </si>
  <si>
    <t>FMCS</t>
  </si>
  <si>
    <t>0076-6097</t>
  </si>
  <si>
    <t>1745-817X</t>
  </si>
  <si>
    <t>Medieval Archaeology</t>
  </si>
  <si>
    <t>2000(업로드 중)</t>
  </si>
  <si>
    <t>http://www.tandfonline.com/loi/ymed20</t>
  </si>
  <si>
    <t>YMED</t>
  </si>
  <si>
    <t>2046-5726</t>
  </si>
  <si>
    <t>2046-5734</t>
  </si>
  <si>
    <t>Medieval Mystical Theology</t>
  </si>
  <si>
    <t>http://www.tandfonline.com/loi/ymmt20</t>
  </si>
  <si>
    <t>YMMT</t>
  </si>
  <si>
    <t>1366-0691</t>
  </si>
  <si>
    <t>1749-6276</t>
  </si>
  <si>
    <t>Medieval Sermon Studies</t>
  </si>
  <si>
    <t>2006(업로드 중)</t>
  </si>
  <si>
    <t>http://www.tandfonline.com/loi/ymss20</t>
  </si>
  <si>
    <t>YMSS</t>
  </si>
  <si>
    <t>0951-8967</t>
  </si>
  <si>
    <t>1743-940x</t>
  </si>
  <si>
    <t>Mediterranean Historical Review</t>
  </si>
  <si>
    <t>http://www.tandfonline.com/openurl?genre=journal&amp;eissn=1743-940X</t>
  </si>
  <si>
    <t>FMHR</t>
  </si>
  <si>
    <t>1362-9395</t>
  </si>
  <si>
    <t>1743-9418</t>
  </si>
  <si>
    <t>Mediterranean Politics</t>
  </si>
  <si>
    <t>http://www.tandfonline.com/openurl?genre=journal&amp;eissn=1743-9418</t>
  </si>
  <si>
    <t>FMED</t>
  </si>
  <si>
    <t>0965-8211</t>
  </si>
  <si>
    <t>1464-0686</t>
  </si>
  <si>
    <t>Memory</t>
  </si>
  <si>
    <t>http://www.tandfonline.com/openurl?genre=journal&amp;eissn=1464-0686</t>
  </si>
  <si>
    <t>PMEM</t>
  </si>
  <si>
    <t>1367-4676</t>
  </si>
  <si>
    <t>1469-9737</t>
  </si>
  <si>
    <t>Mental Health, Religion &amp; Culture</t>
  </si>
  <si>
    <t>http://www.tandfonline.com/openurl?genre=journal&amp;eissn=1469-9737</t>
  </si>
  <si>
    <t>CMHR</t>
  </si>
  <si>
    <t>1361-1267</t>
  </si>
  <si>
    <t>1469-9745</t>
  </si>
  <si>
    <t>Mentoring &amp; Tutoring: Partnership in Learning</t>
  </si>
  <si>
    <t>http://www.tandfonline.com/openurl?genre=journal&amp;eissn=1469-9745</t>
  </si>
  <si>
    <t>CMET</t>
  </si>
  <si>
    <t>1092-6488</t>
  </si>
  <si>
    <t>1532-7868</t>
  </si>
  <si>
    <t>Metaphor and Symbol</t>
  </si>
  <si>
    <t>http://www.tandfonline.com/openurl?genre=journal&amp;eissn=1532-7868</t>
  </si>
  <si>
    <t>HMET</t>
  </si>
  <si>
    <t>0146-1109</t>
  </si>
  <si>
    <t>2327-4271</t>
  </si>
  <si>
    <t>Midcontinental Journal of Archaeology</t>
  </si>
  <si>
    <t>http://www.tandfonline.com/loi/ymca20</t>
  </si>
  <si>
    <t>YMCA</t>
  </si>
  <si>
    <t>1943-6149</t>
  </si>
  <si>
    <t>1943-6157</t>
  </si>
  <si>
    <t>Middle East Critique</t>
  </si>
  <si>
    <t>http://www.tandfonline.com/openurl?genre=journal&amp;eissn=1943-6157</t>
  </si>
  <si>
    <t>CCRI</t>
  </si>
  <si>
    <t>1793-8120</t>
  </si>
  <si>
    <t>1793-8171</t>
  </si>
  <si>
    <t>Middle East Development Journal</t>
  </si>
  <si>
    <t>http://www.tandfonline.com/loi/rmdj20</t>
  </si>
  <si>
    <t>RMDJ</t>
  </si>
  <si>
    <t>2014년 WORLD SCIENTIFIC PUBL CO PTE 에서 이전</t>
  </si>
  <si>
    <t>1475-262X</t>
  </si>
  <si>
    <t>1475-2638</t>
  </si>
  <si>
    <t>Middle Eastern Literatures</t>
  </si>
  <si>
    <t>http://www.tandfonline.com/openurl?genre=journal&amp;eissn=1475-2638</t>
  </si>
  <si>
    <t>CAME</t>
  </si>
  <si>
    <t>0026-3206</t>
  </si>
  <si>
    <t>1743-7881</t>
  </si>
  <si>
    <t>http://www.tandfonline.com/openurl?genre=journal&amp;eissn=1743-7881</t>
  </si>
  <si>
    <t>FMES</t>
  </si>
  <si>
    <t>0094-0771</t>
  </si>
  <si>
    <t>2327-6223</t>
  </si>
  <si>
    <t>Middle School Journal</t>
  </si>
  <si>
    <t>http://www.tandfonline.com/loi/umsj20</t>
  </si>
  <si>
    <t>UMSJ</t>
  </si>
  <si>
    <t>2015년 T&amp;F로 변경(이전 출판사 Association of Middle Level Education)</t>
  </si>
  <si>
    <t xml:space="preserve">SSH </t>
  </si>
  <si>
    <t>0047-729X</t>
  </si>
  <si>
    <t>1756-381X</t>
  </si>
  <si>
    <t>Midland History</t>
  </si>
  <si>
    <t>http://www.tandfonline.com/loi/ymdh20</t>
  </si>
  <si>
    <t>YMDH</t>
  </si>
  <si>
    <t>1074-9039</t>
  </si>
  <si>
    <t>1532-7884</t>
  </si>
  <si>
    <t>Mind, Culture, and Activity</t>
  </si>
  <si>
    <t>http://www.tandfonline.com/openurl?genre=journal&amp;eissn=1532-7884</t>
  </si>
  <si>
    <t>HMCA</t>
  </si>
  <si>
    <t>1994, Volume 1/1-2</t>
  </si>
  <si>
    <t>0147-037X</t>
  </si>
  <si>
    <t>1759-7595</t>
  </si>
  <si>
    <t>Ming Studies</t>
  </si>
  <si>
    <t>http://www.tandfonline.com/loi/ymng20</t>
  </si>
  <si>
    <t>YMNG</t>
  </si>
  <si>
    <t>1745-0101</t>
  </si>
  <si>
    <t>1745-011x</t>
  </si>
  <si>
    <t>Mobilities</t>
  </si>
  <si>
    <t>http://www.tandfonline.com/toc/rmob20/current</t>
  </si>
  <si>
    <t>RMOB</t>
  </si>
  <si>
    <t>0963-9489</t>
  </si>
  <si>
    <t>1469-9869</t>
  </si>
  <si>
    <t>Modern and Contemporary France</t>
  </si>
  <si>
    <t>http://www.tandfonline.com/openurl?genre=journal&amp;eissn=1469-9869</t>
  </si>
  <si>
    <t>CMCF</t>
  </si>
  <si>
    <t>0254-9948</t>
  </si>
  <si>
    <t>2057-1690</t>
  </si>
  <si>
    <t>Monumenta Serica: Journal of Oriental Studies</t>
  </si>
  <si>
    <t>http://www.tandfonline.com/loi/ymon20</t>
  </si>
  <si>
    <t>YMON</t>
  </si>
  <si>
    <t>1357-6275</t>
  </si>
  <si>
    <t>1469-9885</t>
  </si>
  <si>
    <t>Mortality</t>
  </si>
  <si>
    <t>http://www.tandfonline.com/openurl?genre=journal&amp;eissn=1469-9885</t>
  </si>
  <si>
    <t>CMRT</t>
  </si>
  <si>
    <t>2005-615X</t>
  </si>
  <si>
    <t>2377-0031</t>
  </si>
  <si>
    <t>Multicultural Education Review</t>
  </si>
  <si>
    <t>http://www.tandfonline.com/loi/rmer20</t>
  </si>
  <si>
    <t>RMER</t>
  </si>
  <si>
    <t>1521-0960</t>
  </si>
  <si>
    <t>1532-7892</t>
  </si>
  <si>
    <t>Multicultural Perspectives</t>
  </si>
  <si>
    <t>http://www.tandfonline.com/openurl?genre=journal&amp;eissn=1532-7892</t>
  </si>
  <si>
    <t>HMCP</t>
  </si>
  <si>
    <t>0027-3171</t>
  </si>
  <si>
    <t>1532-7906</t>
  </si>
  <si>
    <t>Multivariate Behavioral Research</t>
  </si>
  <si>
    <t>http://www.tandfonline.com/openurl?genre=journal&amp;eissn=1532-7906</t>
  </si>
  <si>
    <t>HMBR</t>
  </si>
  <si>
    <t>1936-9816</t>
  </si>
  <si>
    <t>1936-9824</t>
  </si>
  <si>
    <t>Museum History Journal</t>
  </si>
  <si>
    <t>http://www.tandfonline.com/loi/ymhj20</t>
  </si>
  <si>
    <t>YMHJ</t>
  </si>
  <si>
    <t>0964-7775</t>
  </si>
  <si>
    <t>1872-9185</t>
  </si>
  <si>
    <t>Museum Management and Curatorship</t>
  </si>
  <si>
    <t>http://www.tandfonline.com/openurl?genre=journal&amp;eissn=1872-9185</t>
  </si>
  <si>
    <t>RMMC</t>
  </si>
  <si>
    <t>1559-6893</t>
  </si>
  <si>
    <t>2051-6193</t>
  </si>
  <si>
    <t>Museums &amp; Social Issues (A Journal of Reflective Discourse)</t>
  </si>
  <si>
    <t>http://www.tandfonline.com/loi/ymsi20</t>
  </si>
  <si>
    <t>YMSI</t>
  </si>
  <si>
    <t>1461-3808</t>
  </si>
  <si>
    <t>1469-9907</t>
  </si>
  <si>
    <t>Music Education Research</t>
  </si>
  <si>
    <t>http://www.tandfonline.com/openurl?genre=journal&amp;eissn=1469-9893</t>
  </si>
  <si>
    <t>CMUE</t>
  </si>
  <si>
    <t>1058-8167</t>
  </si>
  <si>
    <t>1540-9503</t>
  </si>
  <si>
    <t>Music Reference Services Quarterly</t>
  </si>
  <si>
    <t>http://www.tandfonline.com/openurl?genre=journal&amp;eissn=1540-9503</t>
  </si>
  <si>
    <t>WMUS</t>
  </si>
  <si>
    <t>0814-5857</t>
  </si>
  <si>
    <t>1949-453X</t>
  </si>
  <si>
    <t>Musicology Australia</t>
  </si>
  <si>
    <t>http://www.tandfonline.com/openurl?genre=journal&amp;eissn=1949-453X</t>
  </si>
  <si>
    <t>RMUS</t>
  </si>
  <si>
    <t>1812-5980</t>
  </si>
  <si>
    <t>1753-593x</t>
  </si>
  <si>
    <t>Muziki</t>
  </si>
  <si>
    <t>http://www.tandfonline.com/openurl?genre=journal&amp;eissn=1753-593X</t>
  </si>
  <si>
    <t>RMUZ</t>
  </si>
  <si>
    <t>1971, Volume 3/1</t>
  </si>
  <si>
    <t>1071-4839</t>
  </si>
  <si>
    <t>2471-2620</t>
  </si>
  <si>
    <t>NACLA Report on the Americas</t>
  </si>
  <si>
    <t>http://tandfonline.com/toc/rnac20/current</t>
  </si>
  <si>
    <t>RNAC</t>
  </si>
  <si>
    <t>0160-6395</t>
  </si>
  <si>
    <t>2471-7339</t>
  </si>
  <si>
    <t>NAEA News</t>
  </si>
  <si>
    <t>www.tandfonline.com/unan</t>
  </si>
  <si>
    <t>UNAN</t>
  </si>
  <si>
    <t>0027-7738</t>
  </si>
  <si>
    <t>1756-2279</t>
  </si>
  <si>
    <t>Names: A Journal of Onomastics</t>
  </si>
  <si>
    <t>http://www.tandfonline.com/loi/ynam20</t>
  </si>
  <si>
    <t>YNAM</t>
  </si>
  <si>
    <t>1940-7882</t>
  </si>
  <si>
    <t>1940-7890</t>
  </si>
  <si>
    <t>NASPA Journal About Women in Higher Education</t>
  </si>
  <si>
    <t>http://www.tandfonline.com/openurl?genre=journal&amp;eissn=1940-7890</t>
  </si>
  <si>
    <t>UWHE</t>
  </si>
  <si>
    <t>1460-8944</t>
  </si>
  <si>
    <t>National Identities</t>
  </si>
  <si>
    <t>http://www.tandfonline.com/openurl?genre=journal&amp;eissn=1469-9907</t>
  </si>
  <si>
    <t>CNID</t>
  </si>
  <si>
    <t>1353-7113</t>
  </si>
  <si>
    <t>1557-2986</t>
  </si>
  <si>
    <t>Nationalism &amp; Ethnic Politics</t>
  </si>
  <si>
    <t>Politics &amp; International Relations/Race &amp; Ethnicity</t>
  </si>
  <si>
    <t>http://www.tandfonline.com/openurl?genre=journal&amp;eissn=1557-2986</t>
  </si>
  <si>
    <t>FNEP</t>
  </si>
  <si>
    <t>0090-5992</t>
  </si>
  <si>
    <t>1465-3923</t>
  </si>
  <si>
    <t>Nationalities Papers</t>
  </si>
  <si>
    <t>http://www.tandfonline.com/openurl?genre=journal&amp;eissn=1465-3923</t>
  </si>
  <si>
    <t>CNAP</t>
  </si>
  <si>
    <t>0077-6297</t>
  </si>
  <si>
    <t>2051-6207</t>
  </si>
  <si>
    <t>Ñawpa Pacha (Journal of Andean Archaeology)</t>
  </si>
  <si>
    <t>http://www.tandfonline.com/loi/ynaw20</t>
  </si>
  <si>
    <t>YNAW</t>
  </si>
  <si>
    <t>1355-4794</t>
  </si>
  <si>
    <t>1465-3656</t>
  </si>
  <si>
    <t>Neurocase</t>
  </si>
  <si>
    <t>http://www.tandfonline.com/openurl?genre=journal&amp;eissn=1465-3656</t>
  </si>
  <si>
    <t>NNCS</t>
  </si>
  <si>
    <t>1529-4145</t>
  </si>
  <si>
    <t>2044-3978</t>
  </si>
  <si>
    <t>Neuropsychoanalysis</t>
  </si>
  <si>
    <t>http://tandfonline.com/toc/rnpa20/current</t>
  </si>
  <si>
    <t>RNPA</t>
  </si>
  <si>
    <t>0960-2011</t>
  </si>
  <si>
    <t>1464-0694</t>
  </si>
  <si>
    <t>Neuropsychological Rehabilitation</t>
  </si>
  <si>
    <t>http://www.tandfonline.com/openurl?genre=journal&amp;eissn=1464-0694</t>
  </si>
  <si>
    <t>PNRH</t>
  </si>
  <si>
    <t>1463-6778</t>
  </si>
  <si>
    <t>1469-9915</t>
  </si>
  <si>
    <t>New Genetics &amp; Society</t>
  </si>
  <si>
    <t>http://www.tandfonline.com/openurl?genre=journal&amp;eissn=1469-9915</t>
  </si>
  <si>
    <t>CNGS</t>
  </si>
  <si>
    <t>1999, Volume 18/1</t>
  </si>
  <si>
    <t>1356-3467</t>
  </si>
  <si>
    <t>1469-9923</t>
  </si>
  <si>
    <t>New Political Economy</t>
  </si>
  <si>
    <t>http://www.tandfonline.com/openurl?genre=journal&amp;eissn=1469-9923</t>
  </si>
  <si>
    <t>CNPE</t>
  </si>
  <si>
    <t>0739-3148</t>
  </si>
  <si>
    <t>1469-9931</t>
  </si>
  <si>
    <t>New Political Science</t>
  </si>
  <si>
    <t>http://www.tandfonline.com/openurl?genre=journal&amp;eissn=1469-9931</t>
  </si>
  <si>
    <t>CNPS</t>
  </si>
  <si>
    <t>1361-4533</t>
  </si>
  <si>
    <t>1740-7834</t>
  </si>
  <si>
    <t>New Review of Academic Librarianship</t>
  </si>
  <si>
    <t>http://www.tandfonline.com/openurl?genre=journal&amp;eissn=1740-7834</t>
  </si>
  <si>
    <t>RACL</t>
  </si>
  <si>
    <t>1361-4541</t>
  </si>
  <si>
    <t>1740-7885</t>
  </si>
  <si>
    <t>New Review of Children's Literature and Librarianship</t>
  </si>
  <si>
    <t>http://www.tandfonline.com/openurl?genre=journal&amp;eissn=1740-7885</t>
  </si>
  <si>
    <t>RCLL</t>
  </si>
  <si>
    <t>1740-0309</t>
  </si>
  <si>
    <t>1740-7923</t>
  </si>
  <si>
    <t>New Review of Film &amp; Television Studies</t>
  </si>
  <si>
    <t>http://www.tandfonline.com/openurl?genre=journal&amp;eissn=1740-7923</t>
  </si>
  <si>
    <t>RFTS</t>
  </si>
  <si>
    <t>1361-4576</t>
  </si>
  <si>
    <t>1740-7869</t>
  </si>
  <si>
    <t>New Review of Information Networking</t>
  </si>
  <si>
    <t>http://www.tandfonline.com/openurl?genre=journal&amp;eissn=1740-7869</t>
  </si>
  <si>
    <t>RINN</t>
  </si>
  <si>
    <t>1479-0726</t>
  </si>
  <si>
    <t>7777-7777</t>
  </si>
  <si>
    <t>New Writing: The International Journal for the Practice and Theory of Creative W</t>
  </si>
  <si>
    <t>http://www.tandfonline.com/openurl?genre=journal&amp;issn=1479-0726</t>
  </si>
  <si>
    <t>RMNW</t>
  </si>
  <si>
    <t>0077-9954</t>
  </si>
  <si>
    <t>1943-4863</t>
  </si>
  <si>
    <t>New Zealand Economic Papers</t>
  </si>
  <si>
    <t>NZ</t>
  </si>
  <si>
    <t>http://www.tandfonline.com/openurl?genre=journal&amp;eissn=1943-4863</t>
  </si>
  <si>
    <t>RNZP</t>
  </si>
  <si>
    <t>0890-5495</t>
  </si>
  <si>
    <t>1477-2663</t>
  </si>
  <si>
    <t>Nineteenth Century Contexts</t>
  </si>
  <si>
    <t>http://www.tandfonline.com/openurl?genre=journal&amp;eissn=1477-2663</t>
  </si>
  <si>
    <t>GNCC</t>
  </si>
  <si>
    <t>0803-8740</t>
  </si>
  <si>
    <t>1502-394X</t>
  </si>
  <si>
    <t>Nora, Nordic Journal of Women's Studies</t>
  </si>
  <si>
    <t>http://www.tandfonline.com/openurl?genre=journal&amp;eissn=1502-394X</t>
  </si>
  <si>
    <t>SWOM</t>
  </si>
  <si>
    <t>1891-8131</t>
  </si>
  <si>
    <t>1891-814X</t>
  </si>
  <si>
    <t>Nordic Journal of Human Rights</t>
  </si>
  <si>
    <t>http://www.tandfonline.com/openurl?genre=journal&amp;stitle=rnhr20</t>
  </si>
  <si>
    <t>RNHR</t>
  </si>
  <si>
    <t>0809-8131</t>
  </si>
  <si>
    <t>1944-8260</t>
  </si>
  <si>
    <t>Nordic Journal of Music Therapy</t>
  </si>
  <si>
    <t>Arts Therapy</t>
  </si>
  <si>
    <t>http://www.tandfonline.com/openurl?genre=journal&amp;eissn=1944-8260</t>
  </si>
  <si>
    <t>RNJM</t>
  </si>
  <si>
    <t>1901-2276</t>
  </si>
  <si>
    <t>1904-0016</t>
  </si>
  <si>
    <t>Nordic Psychology</t>
  </si>
  <si>
    <t>http://www.tandfonline.com/toc/rnpy20/current</t>
  </si>
  <si>
    <t>RNPY</t>
  </si>
  <si>
    <t>1976, Volume 28/1</t>
  </si>
  <si>
    <t>1890-2138</t>
  </si>
  <si>
    <t>1890-2146</t>
  </si>
  <si>
    <t>Norma-International Journal of Masculinity Studies</t>
  </si>
  <si>
    <t>EN/DA/NO/SW</t>
  </si>
  <si>
    <t>http://www.tandfonline.com/openurl?genre=journal&amp;stitle=rnor20</t>
  </si>
  <si>
    <t>RNOR</t>
  </si>
  <si>
    <t>0029-1951</t>
  </si>
  <si>
    <t>1502-5292</t>
  </si>
  <si>
    <t>Norsk Geografisk Tidsskr</t>
  </si>
  <si>
    <t>EW</t>
  </si>
  <si>
    <t>http://www.tandfonline.com/openurl?genre=journal&amp;eissn=1502-5292</t>
  </si>
  <si>
    <t>SGEO</t>
  </si>
  <si>
    <t>1926, Volume 1/1</t>
  </si>
  <si>
    <t>1092-0277</t>
  </si>
  <si>
    <t>North American Actuarial Journal</t>
  </si>
  <si>
    <t>http://www.tandfonline.com/toc/uaaj20/current</t>
  </si>
  <si>
    <t>UAAJ</t>
  </si>
  <si>
    <t xml:space="preserve">2013년 출판사 이전 from SOCIETY OF ACTUARIES </t>
  </si>
  <si>
    <t>0078-172X</t>
  </si>
  <si>
    <t>1745-8706</t>
  </si>
  <si>
    <t>Northern History</t>
  </si>
  <si>
    <t>http://www.tandfonline.com/loi/ynhi20</t>
  </si>
  <si>
    <t>YNHI</t>
  </si>
  <si>
    <t>0029-3652</t>
  </si>
  <si>
    <t>1502-7678</t>
  </si>
  <si>
    <t>Norwegian Archaeological Review</t>
  </si>
  <si>
    <t>http://www.tandfonline.com/openurl?genre=journal&amp;eissn=1502-7678</t>
  </si>
  <si>
    <t>SARC</t>
  </si>
  <si>
    <t>0090-8320</t>
  </si>
  <si>
    <t>1521-0642</t>
  </si>
  <si>
    <t>Ocean Development &amp; International Law</t>
  </si>
  <si>
    <t>http://www.tandfonline.com/openurl?genre=journal&amp;eissn=1521-0642</t>
  </si>
  <si>
    <t>UODL</t>
  </si>
  <si>
    <t>0268-0513</t>
  </si>
  <si>
    <t>1469-9958</t>
  </si>
  <si>
    <t>Open Learning: The Journal of Open and Distance Learning</t>
  </si>
  <si>
    <t>http://www.tandfonline.com/openurl?genre=journal&amp;eissn=1469-9958</t>
  </si>
  <si>
    <t>COPL</t>
  </si>
  <si>
    <t>1541-6518</t>
  </si>
  <si>
    <t>Organization Management Journal</t>
  </si>
  <si>
    <t>http://www.tandfonline.com/toc/uomj20/current</t>
  </si>
  <si>
    <t>UOMJ</t>
  </si>
  <si>
    <t>1360-0818</t>
  </si>
  <si>
    <t>1469-9966</t>
  </si>
  <si>
    <t>Oxford Development Studies</t>
  </si>
  <si>
    <t>http://www.tandfonline.com/openurl?genre=journal&amp;eissn=1469-9966</t>
  </si>
  <si>
    <t>CODS</t>
  </si>
  <si>
    <t>0078-7191</t>
  </si>
  <si>
    <t>1745-9214</t>
  </si>
  <si>
    <t>Oxford German Studies</t>
  </si>
  <si>
    <t>EG</t>
  </si>
  <si>
    <t>http://www.tandfonline.com/loi/yogs20</t>
  </si>
  <si>
    <t>YOGS</t>
  </si>
  <si>
    <t>0305-4985</t>
  </si>
  <si>
    <t>1465-3915</t>
  </si>
  <si>
    <t>Oxford Review of Education</t>
  </si>
  <si>
    <t>http://www.tandfonline.com/openurl?genre=journal&amp;eissn=1465-3915</t>
  </si>
  <si>
    <t>CORE</t>
  </si>
  <si>
    <t>1472-9342</t>
  </si>
  <si>
    <t>1757-8469</t>
  </si>
  <si>
    <t>Oxford University Commonwealth Law Journal</t>
  </si>
  <si>
    <t>http://www.tandfonline.com/loi/rouc20</t>
  </si>
  <si>
    <t>ROUC</t>
  </si>
  <si>
    <t>1444-5921</t>
  </si>
  <si>
    <t>2201-6716</t>
  </si>
  <si>
    <t>Pacific Rim Property Research Journal</t>
  </si>
  <si>
    <t>http://www.tandfonline.com/loi/rprj20</t>
  </si>
  <si>
    <t>RPRJ</t>
  </si>
  <si>
    <t>0030-9230</t>
  </si>
  <si>
    <t>1477-674X</t>
  </si>
  <si>
    <t>Paedagogica Historica</t>
  </si>
  <si>
    <t>BE</t>
  </si>
  <si>
    <t>http://www.tandfonline.com/openurl?genre=journal&amp;eissn=1477-674X</t>
  </si>
  <si>
    <t>CPDH</t>
  </si>
  <si>
    <t>0031-0328</t>
  </si>
  <si>
    <t>1743-1301</t>
  </si>
  <si>
    <t>Palestine Exploration Quarterly</t>
  </si>
  <si>
    <t>http://www.tandfonline.com/loi/ypeq20</t>
  </si>
  <si>
    <t>YPEQ</t>
  </si>
  <si>
    <t>1353-4645</t>
  </si>
  <si>
    <t>1460-700X</t>
  </si>
  <si>
    <t>Parallax</t>
  </si>
  <si>
    <t>http://www.tandfonline.com/openurl?genre=journal&amp;eissn=1460-700X</t>
  </si>
  <si>
    <t>TPAR</t>
  </si>
  <si>
    <t>1529-5192</t>
  </si>
  <si>
    <t>1532-7922</t>
  </si>
  <si>
    <t>Parenting</t>
  </si>
  <si>
    <t>http://www.tandfonline.com/openurl?genre=journal&amp;eissn=1532-7922</t>
  </si>
  <si>
    <t>HPAR</t>
  </si>
  <si>
    <t>2001, Volume 1/1-2</t>
  </si>
  <si>
    <t>0260-6755</t>
  </si>
  <si>
    <t>1947-248X</t>
  </si>
  <si>
    <t>Parliaments, Estates and Representation</t>
  </si>
  <si>
    <t>http://www.tandfonline.com/openurl?genre=journal&amp;eissn=1947-248X</t>
  </si>
  <si>
    <t>RPER</t>
  </si>
  <si>
    <t>0264-3944</t>
  </si>
  <si>
    <t>1468-0122</t>
  </si>
  <si>
    <t>Pastoral Care in Education: An International Journal of Personal, Social and Em</t>
  </si>
  <si>
    <t>http://www.tandfonline.com/openurl?genre=journal&amp;eissn=1468-0122</t>
  </si>
  <si>
    <t>RPED</t>
  </si>
  <si>
    <t>0031-322X</t>
  </si>
  <si>
    <t>1461-7331</t>
  </si>
  <si>
    <t>Patterns of Prejudice</t>
  </si>
  <si>
    <t>http://www.tandfonline.com/openurl?genre=journal&amp;eissn=1461-7331</t>
  </si>
  <si>
    <t>RPOP</t>
  </si>
  <si>
    <t>0161-956X</t>
  </si>
  <si>
    <t>1532-7930</t>
  </si>
  <si>
    <t>Peabody Journal of Education</t>
  </si>
  <si>
    <t>http://www.tandfonline.com/openurl?genre=journal&amp;eissn=1532-7930</t>
  </si>
  <si>
    <t>HPJE</t>
  </si>
  <si>
    <t>1040-2659</t>
  </si>
  <si>
    <t>1469-9982</t>
  </si>
  <si>
    <t>Peace Review</t>
  </si>
  <si>
    <t>http://www.tandfonline.com/openurl?genre=journal&amp;eissn=1469-9982</t>
  </si>
  <si>
    <t>CPER</t>
  </si>
  <si>
    <t>1554-480X</t>
  </si>
  <si>
    <t>1554-4818</t>
  </si>
  <si>
    <t>Pedagogies: An International Journal</t>
  </si>
  <si>
    <t>http://www.tandfonline.com/toc/hped20/current</t>
  </si>
  <si>
    <t>HPED</t>
  </si>
  <si>
    <t>1468-1366</t>
  </si>
  <si>
    <t>1747-5104</t>
  </si>
  <si>
    <t>Pedagogy, Culture &amp; Society</t>
  </si>
  <si>
    <t>http://www.tandfonline.com/openurl?genre=journal&amp;eissn=1747-5104</t>
  </si>
  <si>
    <t>RPCS</t>
  </si>
  <si>
    <t>1352-8165</t>
  </si>
  <si>
    <t>1469-9990</t>
  </si>
  <si>
    <t>Performance Research</t>
  </si>
  <si>
    <t>http://www.tandfonline.com/openurl?genre=journal&amp;eissn=1469-9990</t>
  </si>
  <si>
    <t>RPRS</t>
  </si>
  <si>
    <t>2006, Volume 11/1</t>
  </si>
  <si>
    <t>1477-9757</t>
  </si>
  <si>
    <t>1752-9182</t>
  </si>
  <si>
    <t>Person-Centered &amp; Experiential Psychotherapies</t>
  </si>
  <si>
    <t>Counselling &amp; Psychotherapy</t>
  </si>
  <si>
    <t>http://www.tandfonline.com/openurl?genre=journal&amp;eissn=1752-9182</t>
  </si>
  <si>
    <t>RPCP</t>
  </si>
  <si>
    <t>2002, Volume 1/1-2</t>
  </si>
  <si>
    <t>1045-7097</t>
  </si>
  <si>
    <t>1930-5478</t>
  </si>
  <si>
    <t>Perspectives on Political Science</t>
  </si>
  <si>
    <t>http://www.tandfonline.com/openurl?genre=journal&amp;eissn=1930-5478</t>
  </si>
  <si>
    <t>VPPS</t>
  </si>
  <si>
    <t>1990, Volume 19/1</t>
  </si>
  <si>
    <t>1360-3108</t>
  </si>
  <si>
    <t>1460-7018</t>
  </si>
  <si>
    <t>Perspectives: Policy and Practice in Higher Education</t>
  </si>
  <si>
    <t>http://www.tandfonline.com/openurl?genre=journal&amp;eissn=1460-7018</t>
  </si>
  <si>
    <t>TPSP</t>
  </si>
  <si>
    <t>0907-676X</t>
  </si>
  <si>
    <t>1747-6623</t>
  </si>
  <si>
    <t>Perspectives: Studies in Translatology</t>
  </si>
  <si>
    <t>http://www.tandfonline.com/openurl?genre=journal&amp;eissn=1747-6623</t>
  </si>
  <si>
    <t>RMPS</t>
  </si>
  <si>
    <t>0115-4451</t>
  </si>
  <si>
    <t>2165-025x</t>
  </si>
  <si>
    <t>Philippine Political Science Journal</t>
  </si>
  <si>
    <t xml:space="preserve">Politics  </t>
  </si>
  <si>
    <t>http://www.tandfonline.com/toc/rpsj20/current</t>
  </si>
  <si>
    <t>RPSJ</t>
  </si>
  <si>
    <t>1386-9795</t>
  </si>
  <si>
    <t>1741-5918</t>
  </si>
  <si>
    <t>Philosophical Explorations</t>
  </si>
  <si>
    <t>http://www.tandfonline.com/openurl?genre=journal&amp;eissn=1741-5918</t>
  </si>
  <si>
    <t>RPEX</t>
  </si>
  <si>
    <t>0556-8641</t>
  </si>
  <si>
    <t>1996-8523</t>
  </si>
  <si>
    <t>Philosophical Papers</t>
  </si>
  <si>
    <t>http://www.tandfonline.com/openurl?genre=journal&amp;eissn=1996-8523</t>
  </si>
  <si>
    <t>RPPA</t>
  </si>
  <si>
    <t>0951-5089</t>
  </si>
  <si>
    <t>1465-394X</t>
  </si>
  <si>
    <t>Philosophical Psychology</t>
  </si>
  <si>
    <t>http://www.tandfonline.com/openurl?genre=journal&amp;eissn=1465-394X</t>
  </si>
  <si>
    <t>CPHP</t>
  </si>
  <si>
    <t>1754-0763</t>
  </si>
  <si>
    <t>1754-0771</t>
  </si>
  <si>
    <t>Photographies</t>
  </si>
  <si>
    <t>http://www.tandfonline.com/openurl?genre=journal&amp;stitle=rpho20</t>
  </si>
  <si>
    <t>RPHO</t>
  </si>
  <si>
    <t>1751-4517</t>
  </si>
  <si>
    <t>1751-4525</t>
  </si>
  <si>
    <t xml:space="preserve">Photography and Culture </t>
  </si>
  <si>
    <t>http://www.tandfonline.com/loi/rfpc20</t>
  </si>
  <si>
    <t>RFPC</t>
  </si>
  <si>
    <t>1740-8989</t>
  </si>
  <si>
    <t>1742-5786</t>
  </si>
  <si>
    <t>Physical Education and Sport Pedagogy</t>
  </si>
  <si>
    <t>http://www.tandfonline.com/openurl?genre=journal&amp;eissn=1742-5786</t>
  </si>
  <si>
    <t>CPES</t>
  </si>
  <si>
    <t>0032-0447</t>
  </si>
  <si>
    <t>2052-546X</t>
  </si>
  <si>
    <t>Plains Anthropologist</t>
  </si>
  <si>
    <t>http://www.tandfonline.com/loi/ypan20</t>
  </si>
  <si>
    <t>YPAN</t>
  </si>
  <si>
    <t>0266-5433</t>
  </si>
  <si>
    <t>1466-4518</t>
  </si>
  <si>
    <t>Planning Perspectives</t>
  </si>
  <si>
    <t>http://www.tandfonline.com/openurl?genre=journal&amp;eissn=1466-4518</t>
  </si>
  <si>
    <t>RPPE</t>
  </si>
  <si>
    <t>0269-7459</t>
  </si>
  <si>
    <t>1360-0583</t>
  </si>
  <si>
    <t>Planning Practice and Research</t>
  </si>
  <si>
    <t>http://www.tandfonline.com/openurl?genre=journal&amp;eissn=1360-0583</t>
  </si>
  <si>
    <t>CPPR</t>
  </si>
  <si>
    <t>1464-9357</t>
  </si>
  <si>
    <t>1470-000X</t>
  </si>
  <si>
    <t>Planning Theory &amp; Practice</t>
  </si>
  <si>
    <t>http://www.tandfonline.com/openurl?genre=journal&amp;eissn=1470-000X</t>
  </si>
  <si>
    <t>RPTP</t>
  </si>
  <si>
    <t>1561-4263</t>
  </si>
  <si>
    <t>1477-271X</t>
  </si>
  <si>
    <t>Police Practice and Research - An International Journal</t>
  </si>
  <si>
    <t>http://www.tandfonline.com/openurl?genre=journal&amp;eissn=1477-271X</t>
  </si>
  <si>
    <t>GPPR</t>
  </si>
  <si>
    <t>1043-9463</t>
  </si>
  <si>
    <t>1477-2728</t>
  </si>
  <si>
    <t>Policing &amp; Society</t>
  </si>
  <si>
    <t>http://www.tandfonline.com/openurl?genre=journal&amp;eissn=1477-2728</t>
  </si>
  <si>
    <t>GPAS</t>
  </si>
  <si>
    <t>0144-2872</t>
  </si>
  <si>
    <t>1470-1006</t>
  </si>
  <si>
    <t>Policy Studies</t>
  </si>
  <si>
    <t>http://www.tandfonline.com/openurl?genre=journal&amp;eissn=1470-1006</t>
  </si>
  <si>
    <t>CPOS</t>
  </si>
  <si>
    <t>1058-4609</t>
  </si>
  <si>
    <t>1091-7675</t>
  </si>
  <si>
    <t>Political Communication</t>
  </si>
  <si>
    <t>http://www.tandfonline.com/openurl?genre=journal&amp;eissn=1091-7675</t>
  </si>
  <si>
    <t>UPCP</t>
  </si>
  <si>
    <t>1462-317X</t>
  </si>
  <si>
    <t>1743-1719</t>
  </si>
  <si>
    <t>Political Theology</t>
  </si>
  <si>
    <t>http://www.tandfonline.com/loi/ypot20</t>
  </si>
  <si>
    <t>YPOT</t>
  </si>
  <si>
    <t>2156-7689</t>
  </si>
  <si>
    <t>2156-7697</t>
  </si>
  <si>
    <t>Politics, Religion &amp; Ideology</t>
  </si>
  <si>
    <t>http://www.tandfonline.com/openurl?genre=journal&amp;eissn=2156-7697</t>
  </si>
  <si>
    <t>FTMP</t>
  </si>
  <si>
    <t>0258-9346</t>
  </si>
  <si>
    <t>1470-1014</t>
  </si>
  <si>
    <t>Politikon: South African Journal of Political Studies</t>
  </si>
  <si>
    <t>http://www.tandfonline.com/openurl?genre=journal&amp;eissn=1470-1014</t>
  </si>
  <si>
    <t>CPSA</t>
  </si>
  <si>
    <t>1540-5702</t>
  </si>
  <si>
    <t>1540-5710</t>
  </si>
  <si>
    <t>Popular Communication</t>
  </si>
  <si>
    <t>http://www.tandfonline.com/openurl?genre=journal&amp;eissn=1540-5710</t>
  </si>
  <si>
    <t>HPPC</t>
  </si>
  <si>
    <t>0300-7766</t>
  </si>
  <si>
    <t>1740-1712</t>
  </si>
  <si>
    <t>Popular Music &amp; Society</t>
  </si>
  <si>
    <t>http://www.tandfonline.com/openurl?genre=journal&amp;eissn=1740-1712</t>
  </si>
  <si>
    <t>RPMS</t>
  </si>
  <si>
    <t>0032-4728</t>
  </si>
  <si>
    <t>1477-4747</t>
  </si>
  <si>
    <t>Population Studies</t>
  </si>
  <si>
    <t>Demography</t>
  </si>
  <si>
    <t>http://www.tandfonline.com/openurl?genre=journal&amp;eissn=1477-4747</t>
  </si>
  <si>
    <t>RPST</t>
  </si>
  <si>
    <t>1060-586X</t>
  </si>
  <si>
    <t>1938-2855</t>
  </si>
  <si>
    <t>Post Soviet Affairs</t>
  </si>
  <si>
    <t>http://www.tandfonline.com/openurl?genre=journal&amp;stitle=rpsa20</t>
  </si>
  <si>
    <t>RPSA</t>
  </si>
  <si>
    <t>1368-8790</t>
  </si>
  <si>
    <t>1466-1888</t>
  </si>
  <si>
    <t>Postcolonial Studies</t>
  </si>
  <si>
    <t>http://www.tandfonline.com/openurl?genre=journal&amp;eissn=1466-1888</t>
  </si>
  <si>
    <t>CPCS</t>
  </si>
  <si>
    <t>1463-1377</t>
  </si>
  <si>
    <t>1465-3958</t>
  </si>
  <si>
    <t>Post-Communist Economies</t>
  </si>
  <si>
    <t>http://www.tandfonline.com/openurl?genre=journal&amp;eissn=1465-3958</t>
  </si>
  <si>
    <t>CPCE</t>
  </si>
  <si>
    <t>0079-4236</t>
  </si>
  <si>
    <t>1745-8137</t>
  </si>
  <si>
    <t>Post-Medieval Archaeology</t>
  </si>
  <si>
    <t>http://www.tandfonline.com/loi/ypma20</t>
  </si>
  <si>
    <t>YPMA</t>
  </si>
  <si>
    <t>1756-073X</t>
  </si>
  <si>
    <t>1756-0748</t>
  </si>
  <si>
    <t>Practical Theology</t>
  </si>
  <si>
    <t>http://www.tandfonline.com/loi/yprt20</t>
  </si>
  <si>
    <t>YPRT</t>
  </si>
  <si>
    <t>0950-3153</t>
  </si>
  <si>
    <t>1742-4909</t>
  </si>
  <si>
    <t>Practice - Social Work in Action</t>
  </si>
  <si>
    <t>http://www.tandfonline.com/openurl?genre=journal&amp;eissn=1742-4909</t>
  </si>
  <si>
    <t>CPRA</t>
  </si>
  <si>
    <t>1045-988X</t>
  </si>
  <si>
    <t>1940-4387</t>
  </si>
  <si>
    <t>Preventing School Failure: Alternative Education for Children and Youth</t>
  </si>
  <si>
    <t>http://www.tandfonline.com/openurl?genre=journal&amp;eissn=1940-4387</t>
  </si>
  <si>
    <t>VPSF</t>
  </si>
  <si>
    <t>1976, Volume 20/3</t>
  </si>
  <si>
    <t>1061-1991</t>
  </si>
  <si>
    <t>1557-931X</t>
  </si>
  <si>
    <t>Problems of Economic Transition</t>
  </si>
  <si>
    <t>http://www.tandfonline.com/loi/mpet20</t>
  </si>
  <si>
    <t>MPET</t>
  </si>
  <si>
    <t>1075-8216</t>
  </si>
  <si>
    <t>1557-783X</t>
  </si>
  <si>
    <t>Problems of Post-Communism</t>
  </si>
  <si>
    <t>http://www.tandfonline.com/loi/mppc20</t>
  </si>
  <si>
    <t>MPPC</t>
  </si>
  <si>
    <t>1941-5257</t>
  </si>
  <si>
    <t>1941-5265</t>
  </si>
  <si>
    <t>Professional Development in Education</t>
  </si>
  <si>
    <t>http://www.tandfonline.com/openurl?genre=journal&amp;eissn=1941-5265</t>
  </si>
  <si>
    <t>RJIE</t>
  </si>
  <si>
    <t>0810-9028</t>
  </si>
  <si>
    <t>1470-1030</t>
  </si>
  <si>
    <t>Prometheus</t>
  </si>
  <si>
    <t>http://www.tandfonline.com/openurl?genre=journal&amp;eissn=1470-1030</t>
  </si>
  <si>
    <t>CPRO</t>
  </si>
  <si>
    <t>0144-0357</t>
  </si>
  <si>
    <t>1743-9426</t>
  </si>
  <si>
    <t>Prose Studies</t>
  </si>
  <si>
    <t>http://www.tandfonline.com/openurl?genre=journal&amp;eissn=1743-9426</t>
  </si>
  <si>
    <t>FPRS</t>
  </si>
  <si>
    <t>1321-8719</t>
  </si>
  <si>
    <t>1934-1687</t>
  </si>
  <si>
    <t>Psychiatry, Psychology and Law</t>
  </si>
  <si>
    <t>Behavioral</t>
  </si>
  <si>
    <t>http://www.tandfonline.com/openurl?genre=journal&amp;eissn=1934-1687</t>
  </si>
  <si>
    <t>TPPL</t>
  </si>
  <si>
    <t>2472-0038</t>
  </si>
  <si>
    <t>2472-0046</t>
  </si>
  <si>
    <t>Psychoanalysis: Self and Context</t>
  </si>
  <si>
    <t>http://www.tandfonline.com/toc/hpsp20/current</t>
  </si>
  <si>
    <t>HPSP</t>
  </si>
  <si>
    <t>1048-1885</t>
  </si>
  <si>
    <t>1940-9222</t>
  </si>
  <si>
    <t>Psychoanalytic Dialogues</t>
  </si>
  <si>
    <t>http://www.tandfonline.com/openurl?genre=journal&amp;eissn=1940-9222</t>
  </si>
  <si>
    <t>HPSD</t>
  </si>
  <si>
    <t>0735-1690</t>
  </si>
  <si>
    <t>1940-9133</t>
  </si>
  <si>
    <t>Psychoanalytic Inquiry</t>
  </si>
  <si>
    <t>http://www.tandfonline.com/openurl?genre=journal&amp;eissn=1940-9133</t>
  </si>
  <si>
    <t>HPSI</t>
  </si>
  <si>
    <t>1551-806x</t>
  </si>
  <si>
    <t>2163-6958</t>
  </si>
  <si>
    <t>Psychoanalytic Perspectives</t>
  </si>
  <si>
    <t>http://www.tandfonline.com/toc/uppe20/current</t>
  </si>
  <si>
    <t>UPPE</t>
  </si>
  <si>
    <t>0266-8734</t>
  </si>
  <si>
    <t>1474-9734</t>
  </si>
  <si>
    <t>Psychoanalytic Psychotherapy: Applications, Theory and Research</t>
  </si>
  <si>
    <t>http://www.tandfonline.com/openurl?genre=journal&amp;eissn=1474-9734</t>
  </si>
  <si>
    <t>RPPS</t>
  </si>
  <si>
    <t>0079-7308</t>
  </si>
  <si>
    <t>Psychoanalytic Study of the Child</t>
  </si>
  <si>
    <t>AN</t>
    <phoneticPr fontId="6" type="noConversion"/>
  </si>
  <si>
    <t>http://tandfonline.com/toc/upsc20/current</t>
  </si>
  <si>
    <t>UPSC</t>
  </si>
  <si>
    <t>1522-8878</t>
  </si>
  <si>
    <t>1522-9033</t>
  </si>
  <si>
    <t>Psychoanalytical Social Work</t>
  </si>
  <si>
    <t>http://www.tandfonline.com/openurl?genre=journal&amp;eissn=1522-9033</t>
  </si>
  <si>
    <t>WPSW</t>
  </si>
  <si>
    <t>1475-3634</t>
  </si>
  <si>
    <t>1475-3626</t>
  </si>
  <si>
    <t>Psychodynamic Practice: Individual, Groups &amp; Organisations</t>
  </si>
  <si>
    <t>http://www.tandfonline.com/openurl?genre=journal&amp;eissn=1475-3626</t>
  </si>
  <si>
    <t>RPCO</t>
  </si>
  <si>
    <t>1047-840X</t>
  </si>
  <si>
    <t>1532-7965</t>
  </si>
  <si>
    <t>Psychological Inquiry</t>
  </si>
  <si>
    <t>http://www.tandfonline.com/openurl?genre=journal&amp;eissn=1532-7965</t>
  </si>
  <si>
    <t>HPLI</t>
  </si>
  <si>
    <t>0033-2925</t>
  </si>
  <si>
    <t>1556-3030</t>
  </si>
  <si>
    <t>Psychological Perspectives: A Semiannual Journal of Jungian Thought</t>
  </si>
  <si>
    <t>http://www.tandfonline.com/openurl?genre=journal&amp;eissn=1556-3030</t>
  </si>
  <si>
    <t>UPYP</t>
  </si>
  <si>
    <t>0887-0446</t>
  </si>
  <si>
    <t>1476-8321</t>
  </si>
  <si>
    <t xml:space="preserve">Psychology &amp; Health  </t>
  </si>
  <si>
    <t>http://www.tandfonline.com/openurl?genre=journal&amp;eissn=1476-8321</t>
  </si>
  <si>
    <t xml:space="preserve">GPSH </t>
  </si>
  <si>
    <t>1987, Vol 1/1</t>
  </si>
  <si>
    <t>1941-9899</t>
  </si>
  <si>
    <t>1941-9902</t>
  </si>
  <si>
    <t>Psychology &amp; Sexuality</t>
  </si>
  <si>
    <t>http://tandfonline.com/toc/rpse20/current</t>
  </si>
  <si>
    <t>RPSE</t>
  </si>
  <si>
    <t>1068-316X</t>
  </si>
  <si>
    <t>1477-2744</t>
  </si>
  <si>
    <t>Psychology, Crime &amp; Law</t>
  </si>
  <si>
    <t>http://www.tandfonline.com/openurl?genre=journal&amp;eissn=1477-2744</t>
  </si>
  <si>
    <t>GPCL</t>
  </si>
  <si>
    <t>1752-2439</t>
  </si>
  <si>
    <t>1752-2447</t>
  </si>
  <si>
    <t>Psychosis</t>
  </si>
  <si>
    <t>http://www.tandfonline.com/openurl?genre=journal&amp;eissn=1752-2447</t>
  </si>
  <si>
    <t>RPSY</t>
  </si>
  <si>
    <t>1050-3307</t>
  </si>
  <si>
    <t>1468-4381</t>
  </si>
  <si>
    <t>Psychotherapy Research</t>
  </si>
  <si>
    <t>http://www.tandfonline.com/openurl?genre=journal&amp;eissn=1468-4381</t>
  </si>
  <si>
    <t>TPSR</t>
  </si>
  <si>
    <t>2171-1976</t>
  </si>
  <si>
    <t>1989-9386</t>
  </si>
  <si>
    <t>Psyecology: Revista Bilingue de Psicologia Ambiental/Bilingual Journal of Environmental Psychology</t>
  </si>
  <si>
    <t>ES</t>
    <phoneticPr fontId="6" type="noConversion"/>
  </si>
  <si>
    <t>http://tandfonline.com/toc/rprb20/current</t>
  </si>
  <si>
    <t>RPRB</t>
  </si>
  <si>
    <t>1465-5187</t>
  </si>
  <si>
    <t>1753-5530</t>
  </si>
  <si>
    <t>Public Archaeology</t>
  </si>
  <si>
    <t>http://www.tandfonline.com/loi/ypua20</t>
  </si>
  <si>
    <t>YPUA</t>
  </si>
  <si>
    <t>1099-9922</t>
  </si>
  <si>
    <t>1558-0989</t>
  </si>
  <si>
    <t>Public Integrity</t>
  </si>
  <si>
    <t>http://www.tandfonline.com/loi/mpin20</t>
  </si>
  <si>
    <t>MPIN</t>
  </si>
  <si>
    <t>0161-6846</t>
  </si>
  <si>
    <t>1541-4540</t>
  </si>
  <si>
    <t>Public Library Quarterly</t>
  </si>
  <si>
    <t>http://www.tandfonline.com/openurl?genre=journal&amp;eissn=1541-1540</t>
  </si>
  <si>
    <t>WPLQ</t>
  </si>
  <si>
    <t>1471-9037</t>
  </si>
  <si>
    <t>1471-9045</t>
  </si>
  <si>
    <t>Public Management Review</t>
  </si>
  <si>
    <t>Business &amp; Management Studies/Entreneurship</t>
  </si>
  <si>
    <t>http://www.tandfonline.com/openurl?genre=journal&amp;eissn=1471-9045</t>
  </si>
  <si>
    <t>RPXM</t>
  </si>
  <si>
    <t>0954-0962</t>
  </si>
  <si>
    <t>1467-9302</t>
  </si>
  <si>
    <t>Public Money &amp; Management</t>
  </si>
  <si>
    <t>http://www.tandfonline.com/openurl?genre=journal&amp;eissn=1467-9302</t>
  </si>
  <si>
    <t>RPMM</t>
  </si>
  <si>
    <t>1530-9576</t>
  </si>
  <si>
    <t>1557-9271</t>
  </si>
  <si>
    <t>Public Performance &amp; Management Review</t>
  </si>
  <si>
    <t>http://www.tandfonline.com/loi/mpmr20</t>
  </si>
  <si>
    <t>MPMR</t>
  </si>
  <si>
    <t>1522-8959</t>
  </si>
  <si>
    <t>1522-9114</t>
  </si>
  <si>
    <t>Public Services Quarterly</t>
  </si>
  <si>
    <t>http://www.tandfonline.com/toc/wpsq20/current</t>
  </si>
  <si>
    <t>WPSQ</t>
  </si>
  <si>
    <t>0959-3683</t>
  </si>
  <si>
    <t>1749-6284</t>
  </si>
  <si>
    <t>Publications of the English Goethe Society</t>
  </si>
  <si>
    <t>http://www.tandfonline.com/loi/ypeg20</t>
  </si>
  <si>
    <t>YPEG</t>
  </si>
  <si>
    <t>1990 (vol 61)</t>
  </si>
  <si>
    <t>1478-0887</t>
  </si>
  <si>
    <t>1478-0895</t>
  </si>
  <si>
    <t>Qualitative Reseacrh in Psychology</t>
  </si>
  <si>
    <t>Research Methods &amp; Statistics</t>
  </si>
  <si>
    <t>http://www.tandfonline.com/openurl?genre=journal&amp;eissn=1478-0895</t>
  </si>
  <si>
    <t>UQRP</t>
  </si>
  <si>
    <t>1939-8441</t>
  </si>
  <si>
    <t>1939-845X</t>
  </si>
  <si>
    <t>Qualitative Research in Sport and Exercise</t>
  </si>
  <si>
    <t>http://www.tandfonline.com/openurl?genre=journal&amp;eissn=1939-845X</t>
  </si>
  <si>
    <t>RQRS</t>
  </si>
  <si>
    <t>1745-9435</t>
  </si>
  <si>
    <t>1745-9443</t>
  </si>
  <si>
    <t>Qualitative Research Reports</t>
  </si>
  <si>
    <t>http://www.tandfonline.com/openurl?genre=journal&amp;eissn=1745-9443</t>
  </si>
  <si>
    <t>RQRR</t>
  </si>
  <si>
    <t>1353-8322</t>
  </si>
  <si>
    <t>1470-1081</t>
  </si>
  <si>
    <t>Quality in Higher Education</t>
  </si>
  <si>
    <t>http://www.tandfonline.com/openurl?genre=journal&amp;eissn=1470-1081</t>
  </si>
  <si>
    <t>CQHE</t>
  </si>
  <si>
    <t>1469-7688</t>
  </si>
  <si>
    <t>1469-7696</t>
  </si>
  <si>
    <t>Quantitative Finance</t>
  </si>
  <si>
    <t>http://www.tandfonline.com/openurl?genre=journal&amp;eissn=1469-7696</t>
  </si>
  <si>
    <t>RQUF</t>
  </si>
  <si>
    <t>1747-0218</t>
  </si>
  <si>
    <t>1747-0226</t>
  </si>
  <si>
    <t>Quarterly Journal of Experimental Psychology</t>
  </si>
  <si>
    <t>http://www.tandfonline.com/openurl?genre=journal&amp;eissn=1747-0226</t>
  </si>
  <si>
    <t>PQJE</t>
  </si>
  <si>
    <t>0033-5630</t>
  </si>
  <si>
    <t>1479-5779</t>
  </si>
  <si>
    <t xml:space="preserve">Quarterly Journal of Speech  </t>
  </si>
  <si>
    <t>http://www.tandfonline.com/openurl?genre=journal&amp;eissn=1479-5779</t>
  </si>
  <si>
    <t xml:space="preserve">RQJS </t>
  </si>
  <si>
    <t>1915, Volume 1/1</t>
  </si>
  <si>
    <t>1050-9208</t>
  </si>
  <si>
    <t>1543-5326</t>
  </si>
  <si>
    <t>Quarterly Review of Film &amp; Video</t>
  </si>
  <si>
    <t>http://www.tandfonline.com/openurl?genre=journal&amp;eissn=1543-5326</t>
  </si>
  <si>
    <t>GQRF</t>
  </si>
  <si>
    <t>0033-6297</t>
  </si>
  <si>
    <t>1543-2750</t>
  </si>
  <si>
    <t>Quest</t>
  </si>
  <si>
    <t>http://www.tandfonline.com/toc/uqst20/current</t>
  </si>
  <si>
    <t>UQST</t>
  </si>
  <si>
    <t>2012 T&amp;F로 이전</t>
  </si>
  <si>
    <t>1361-3324</t>
  </si>
  <si>
    <t>1470-109X</t>
  </si>
  <si>
    <t>Race Ethnicity and Education</t>
  </si>
  <si>
    <t>http://www.tandfonline.com/openurl?genre=journal&amp;eissn=1470-109X</t>
  </si>
  <si>
    <t>CREE</t>
  </si>
  <si>
    <t>1057-3569</t>
  </si>
  <si>
    <t>1521-0693</t>
  </si>
  <si>
    <t>Reading &amp; Writing Quarterly</t>
  </si>
  <si>
    <t>http://www.tandfonline.com/openurl?genre=journal&amp;eissn=1521-0693</t>
  </si>
  <si>
    <t>URWL</t>
  </si>
  <si>
    <t>0270-2711</t>
  </si>
  <si>
    <t>1521-0685</t>
  </si>
  <si>
    <t>Reading Psychology</t>
  </si>
  <si>
    <t>http://www.tandfonline.com/openurl?genre=journal&amp;eissn=1521-0685</t>
  </si>
  <si>
    <t>URPY</t>
  </si>
  <si>
    <t>0276-3877</t>
  </si>
  <si>
    <t>1541-1117</t>
  </si>
  <si>
    <t>Reference Librarian (The)</t>
  </si>
  <si>
    <t>http://www.tandfonline.com/openurl?genre=journal&amp;eissn=1541-1117</t>
  </si>
  <si>
    <t>WREF</t>
  </si>
  <si>
    <t>1982, Volume 1/3</t>
  </si>
  <si>
    <t>1462-3943</t>
  </si>
  <si>
    <t>1470-1103</t>
  </si>
  <si>
    <t>Reflective Practice</t>
  </si>
  <si>
    <t>http://www.tandfonline.com/openurl?genre=journal&amp;eissn=1470-1103</t>
  </si>
  <si>
    <t>CREP</t>
  </si>
  <si>
    <t>1357-4175</t>
  </si>
  <si>
    <t>1752-0738</t>
  </si>
  <si>
    <t>Reformation</t>
  </si>
  <si>
    <t>http://www.tandfonline.com/loi/yref20</t>
  </si>
  <si>
    <t>YREF</t>
  </si>
  <si>
    <t>1462-2459</t>
  </si>
  <si>
    <t>1743-1727</t>
  </si>
  <si>
    <t>Reformation &amp; Renaissance Review</t>
  </si>
  <si>
    <t>http://www.tandfonline.com/loi/yrrr20</t>
  </si>
  <si>
    <t>YRRR</t>
  </si>
  <si>
    <t>1359-7566</t>
  </si>
  <si>
    <t>1743-9434</t>
  </si>
  <si>
    <t>Regional &amp; Federal Studies</t>
  </si>
  <si>
    <t>http://www.tandfonline.com/openurl?genre=journal&amp;eissn=1743-9434</t>
  </si>
  <si>
    <t>FRFS</t>
  </si>
  <si>
    <t>0034-3404</t>
  </si>
  <si>
    <t>1360-0591</t>
  </si>
  <si>
    <t>Regional Studies</t>
  </si>
  <si>
    <t>http://www.tandfonline.com/openurl?genre=journal&amp;stitle=cres20</t>
  </si>
  <si>
    <t xml:space="preserve">CRES </t>
  </si>
  <si>
    <t>Vol 1 1967 issue 1</t>
  </si>
  <si>
    <t>0048-721X</t>
  </si>
  <si>
    <t>1096-1151</t>
  </si>
  <si>
    <t>http://www.tandfonline.com/openurl?genre=journal&amp;eissn=1096-1151</t>
  </si>
  <si>
    <t>RREL</t>
  </si>
  <si>
    <t>1550-7394</t>
  </si>
  <si>
    <t>1949-8381</t>
  </si>
  <si>
    <t>Religion &amp; Education</t>
  </si>
  <si>
    <t>Moral, religious &amp; Philosophy of Education</t>
  </si>
  <si>
    <t>http://www.tandfonline.com/openurl?genre=journal&amp;eissn=1949-8381</t>
  </si>
  <si>
    <t>UREL</t>
  </si>
  <si>
    <t>2001, Volume 28/1</t>
  </si>
  <si>
    <t>0963-7494</t>
  </si>
  <si>
    <t>1465-3974</t>
  </si>
  <si>
    <t>Religion, State &amp; Society: the Keston</t>
  </si>
  <si>
    <t>http://www.tandfonline.com/openurl?genre=journal&amp;eissn=1465-3974</t>
  </si>
  <si>
    <t>CRSS</t>
  </si>
  <si>
    <t>0034-4087</t>
  </si>
  <si>
    <t>1547-3201</t>
  </si>
  <si>
    <t>Religious Education</t>
  </si>
  <si>
    <t>http://www.tandfonline.com/openurl?genre=journal&amp;eissn=1547-3201</t>
  </si>
  <si>
    <t>UREA</t>
  </si>
  <si>
    <t>1906, Volume 1/1</t>
  </si>
  <si>
    <t>0034-4893</t>
  </si>
  <si>
    <t>1749-4001</t>
  </si>
  <si>
    <t>Representation</t>
  </si>
  <si>
    <t>Politics/IR</t>
  </si>
  <si>
    <t>http://www.tandfonline.com/openurl?genre=journal&amp;eissn=1749-4001</t>
  </si>
  <si>
    <t>RREP</t>
  </si>
  <si>
    <t>1464-7893</t>
  </si>
  <si>
    <t>1470-1111</t>
  </si>
  <si>
    <t>Research in Dance Education</t>
  </si>
  <si>
    <t>http://www.tandfonline.com/openurl?genre=journal&amp;eissn=1470-1111</t>
  </si>
  <si>
    <t>CRID</t>
  </si>
  <si>
    <t>1356-9783</t>
  </si>
  <si>
    <t>1470-112X</t>
  </si>
  <si>
    <t>Research in Drama Education</t>
  </si>
  <si>
    <t>http://www.tandfonline.com/openurl?genre=journal&amp;eissn=1470-112X</t>
  </si>
  <si>
    <t>CRDE</t>
  </si>
  <si>
    <t>1542-7609</t>
  </si>
  <si>
    <t>1542-7617</t>
  </si>
  <si>
    <t>Research in Human Development</t>
  </si>
  <si>
    <t>http://www.tandfonline.com/openurl?genre=journal&amp;eissn=1542-7617</t>
  </si>
  <si>
    <t>HRHD</t>
  </si>
  <si>
    <t>2004, Volume 1/1-2</t>
  </si>
  <si>
    <t>1479-4802</t>
  </si>
  <si>
    <t>1754-0178</t>
  </si>
  <si>
    <t>Research in Mathematics Education</t>
  </si>
  <si>
    <t>http://www.tandfonline.com/openurl?genre=journal&amp;eissn=1754-0178</t>
  </si>
  <si>
    <t>RRME</t>
  </si>
  <si>
    <t>1359-6748</t>
  </si>
  <si>
    <t>1747-5112</t>
  </si>
  <si>
    <t>Research in Post-Compulsory Education</t>
  </si>
  <si>
    <t>http://www.tandfonline.com/openurl?genre=journal&amp;eissn=1747-5112</t>
  </si>
  <si>
    <t>RPCE</t>
  </si>
  <si>
    <t>0263-5143</t>
  </si>
  <si>
    <t>1470-1138</t>
  </si>
  <si>
    <t>Research in Science &amp; Technological Education</t>
  </si>
  <si>
    <t>http://www.tandfonline.com/openurl?genre=journal&amp;eissn=1470-1138</t>
  </si>
  <si>
    <t>CRST</t>
  </si>
  <si>
    <t>1543-8627</t>
  </si>
  <si>
    <t>1543-8635</t>
  </si>
  <si>
    <t>Research in Sports Medicine: An International Journal</t>
  </si>
  <si>
    <t>http://www.tandfonline.com/openurl?genre=journal&amp;eissn=1543-8635</t>
  </si>
  <si>
    <t>GSPM</t>
  </si>
  <si>
    <t>0835-1813</t>
  </si>
  <si>
    <t>1532-7973</t>
  </si>
  <si>
    <t>Research on Language &amp; Social Interaction</t>
  </si>
  <si>
    <t>http://www.tandfonline.com/openurl?genre=journal&amp;eissn=1532-7973</t>
  </si>
  <si>
    <t>HRLS</t>
  </si>
  <si>
    <t>0267-1522</t>
  </si>
  <si>
    <t>1470-1146</t>
  </si>
  <si>
    <t>Research Papers in Education</t>
  </si>
  <si>
    <t>http://www.tandfonline.com/openurl?genre=journal&amp;eissn=1470-1146</t>
  </si>
  <si>
    <t>RRED</t>
  </si>
  <si>
    <t>0270-1367</t>
  </si>
  <si>
    <t>2168-3824</t>
  </si>
  <si>
    <t>Research Quarterly for Exercise &amp; Sport</t>
  </si>
  <si>
    <t>http://www.tandfonline.com/loi/urqe20</t>
  </si>
  <si>
    <t>URQE</t>
  </si>
  <si>
    <t>1930, Volume 1/1</t>
  </si>
  <si>
    <t>0895-6308</t>
  </si>
  <si>
    <t>1930-0166</t>
  </si>
  <si>
    <t>Research Technology Management</t>
  </si>
  <si>
    <t>http://tandfonline.com/toc/urtm20/current</t>
  </si>
  <si>
    <t>URTM</t>
  </si>
  <si>
    <t>0886-571X</t>
  </si>
  <si>
    <t>1541-0358</t>
  </si>
  <si>
    <t>Residential Treatment For Children &amp; Youth</t>
  </si>
  <si>
    <t>http://www.tandfonline.com/openurl?genre=journal&amp;eissn=1541-0358</t>
  </si>
  <si>
    <t>WRTC</t>
  </si>
  <si>
    <t>1364-2529</t>
  </si>
  <si>
    <t>1470-1154</t>
  </si>
  <si>
    <t>Rethinking History</t>
  </si>
  <si>
    <t>http://www.tandfonline.com/openurl?genre=journal&amp;eissn=1470-1154</t>
  </si>
  <si>
    <t>RRHI</t>
  </si>
  <si>
    <t>0893-5696</t>
  </si>
  <si>
    <t>1475-8059</t>
  </si>
  <si>
    <t>Rethinking Marxism</t>
  </si>
  <si>
    <t>http://www.tandfonline.com/openurl?genre=journal&amp;eissn=1475-8059</t>
  </si>
  <si>
    <t>RRMX</t>
  </si>
  <si>
    <t>0305-6244</t>
  </si>
  <si>
    <t>1740-1720</t>
  </si>
  <si>
    <t>Review of African Political Economy</t>
  </si>
  <si>
    <t>http://www.tandfonline.com/openurl?genre=journal&amp;eissn=1740-1720</t>
  </si>
  <si>
    <t>CREA</t>
  </si>
  <si>
    <t>1535-8593</t>
  </si>
  <si>
    <t>Review of Comunication Online</t>
  </si>
  <si>
    <t>http://www.tandfonline.com/openurl?genre=journal&amp;eissn=1535-8593</t>
  </si>
  <si>
    <t>RROC</t>
  </si>
  <si>
    <t>1071-4413</t>
  </si>
  <si>
    <t>1556-3022</t>
  </si>
  <si>
    <t>Review of Education, Pedagogy, and Cultural Studies</t>
  </si>
  <si>
    <t>http://www.tandfonline.com/openurl?genre=journal&amp;eissn=1556-3022</t>
  </si>
  <si>
    <t>GRED</t>
  </si>
  <si>
    <t>0969-2290</t>
  </si>
  <si>
    <t>1466-4526</t>
  </si>
  <si>
    <t>Review of International Political Economy</t>
  </si>
  <si>
    <t>http://www.tandfonline.com/openurl?genre=journal&amp;eissn=1466-4526</t>
  </si>
  <si>
    <t>RRIP</t>
  </si>
  <si>
    <t>0953-8259</t>
  </si>
  <si>
    <t>1465-3982</t>
  </si>
  <si>
    <t>Review of Political Economy</t>
  </si>
  <si>
    <t>http://www.tandfonline.com/openurl?genre=journal&amp;eissn=1465-3982</t>
  </si>
  <si>
    <t>CRPE</t>
  </si>
  <si>
    <t>0034-6764</t>
  </si>
  <si>
    <t>1470-1162</t>
  </si>
  <si>
    <t xml:space="preserve">Review of Social Economy  </t>
  </si>
  <si>
    <t>http://www.tandfonline.com/openurl?genre=journal&amp;eissn=1470-1162</t>
  </si>
  <si>
    <t xml:space="preserve">RRSE </t>
  </si>
  <si>
    <t>0890-5762</t>
  </si>
  <si>
    <t>1743-0666</t>
  </si>
  <si>
    <t>Review: Literature &amp; Arts of the Americas</t>
  </si>
  <si>
    <t>ES</t>
  </si>
  <si>
    <t>http://www.tandfonline.com/openurl?genre=journal&amp;eissn=1743-0666</t>
  </si>
  <si>
    <t>RREV</t>
  </si>
  <si>
    <t>0093-8157</t>
  </si>
  <si>
    <t>1556-3014</t>
  </si>
  <si>
    <t>Reviews in Anthropology</t>
  </si>
  <si>
    <t>http://www.tandfonline.com/openurl?genre=journal&amp;eissn=1556-3014</t>
  </si>
  <si>
    <t>GRVA</t>
  </si>
  <si>
    <t>0213-4748</t>
  </si>
  <si>
    <t>1579-3680</t>
  </si>
  <si>
    <t>Revista de Psicologia Social: International Journal of Social Psychology</t>
  </si>
  <si>
    <t>http://www.tandfonline.com/loi/rrps20</t>
  </si>
  <si>
    <t>RRPS</t>
  </si>
  <si>
    <t>0954-6545</t>
  </si>
  <si>
    <t>1743-7873</t>
  </si>
  <si>
    <t>Revolutionary Russia</t>
  </si>
  <si>
    <t>Area Studies/Russia &amp; East Europe</t>
  </si>
  <si>
    <t>http://www.tandfonline.com/openurl?genre=journal&amp;eissn=1743-7873</t>
  </si>
  <si>
    <t>FRVR</t>
  </si>
  <si>
    <t>0735-0198</t>
  </si>
  <si>
    <t>1532-7981</t>
  </si>
  <si>
    <t>Rhetoric Review</t>
  </si>
  <si>
    <t>http://www.tandfonline.com/openurl?genre=journal&amp;eissn=1532-7981</t>
  </si>
  <si>
    <t>HRHR</t>
  </si>
  <si>
    <t>0277-3945</t>
  </si>
  <si>
    <t>1930-322X</t>
  </si>
  <si>
    <t>Rhetoric Society Quarterly</t>
  </si>
  <si>
    <t>http://www.tandfonline.com/openurl?genre=journal&amp;eissn=1930-322x</t>
  </si>
  <si>
    <t>RRSQ</t>
  </si>
  <si>
    <t>0278-3193</t>
  </si>
  <si>
    <t>1940-865x</t>
  </si>
  <si>
    <t>Roeper Review</t>
  </si>
  <si>
    <t>http://www.tandfonline.com/openurl?genre=journal&amp;eissn=1940-865X</t>
  </si>
  <si>
    <t>UROR</t>
  </si>
  <si>
    <t>0883-1157</t>
  </si>
  <si>
    <t>1940-3216</t>
  </si>
  <si>
    <t>Romance Quarterly</t>
  </si>
  <si>
    <t>http://www.tandfonline.com/openurl?genre=journal&amp;eissn=1940-3216</t>
  </si>
  <si>
    <t>VROQ</t>
  </si>
  <si>
    <t>0263-9904</t>
  </si>
  <si>
    <t>1745-8153</t>
  </si>
  <si>
    <t>Romance Studies</t>
  </si>
  <si>
    <t>http://www.tandfonline.com/loi/yros20</t>
  </si>
  <si>
    <t>YROS</t>
  </si>
  <si>
    <t>1472-3808</t>
  </si>
  <si>
    <t>2167-4027</t>
  </si>
  <si>
    <t>Royal Musical Association Research Chronicle</t>
  </si>
  <si>
    <t>http://www.tandfonline.com/openurl?genre=journal&amp;stitle=rrmc20</t>
  </si>
  <si>
    <t>RRMC</t>
  </si>
  <si>
    <t>1961, Volume 1</t>
  </si>
  <si>
    <t>1037-1656</t>
  </si>
  <si>
    <t>2204-0536</t>
  </si>
  <si>
    <t>Rural Society</t>
  </si>
  <si>
    <t>http://www.tandfonline.com/loi/rrso20</t>
  </si>
  <si>
    <t>RRSO</t>
  </si>
  <si>
    <t>1470-4994</t>
  </si>
  <si>
    <t>2042-1273</t>
  </si>
  <si>
    <t>Rural Theology (International, Ecumenical and Interdisciplinary Perspectives)</t>
  </si>
  <si>
    <t>http://www.tandfonline.com/loi/yrur20</t>
  </si>
  <si>
    <t>YRUR</t>
  </si>
  <si>
    <t>0307-1847</t>
  </si>
  <si>
    <t>1744-0378</t>
  </si>
  <si>
    <t xml:space="preserve">RUSI Journal   </t>
  </si>
  <si>
    <t>http://www.tandfonline.com/openurl?genre=journal&amp;eissn=1744-0378</t>
  </si>
  <si>
    <t xml:space="preserve">RUSI </t>
  </si>
  <si>
    <t>Vol 1 1857 issue 1</t>
  </si>
  <si>
    <t>1060-9393</t>
  </si>
  <si>
    <t>1558-0423</t>
  </si>
  <si>
    <t>Russian Education &amp; Society</t>
  </si>
  <si>
    <t>http://www.tandfonline.com/loi/mres20</t>
  </si>
  <si>
    <t>MRES</t>
  </si>
  <si>
    <t>1940-9419</t>
  </si>
  <si>
    <t>1940-9427</t>
  </si>
  <si>
    <t>Russian Journal of Communication</t>
  </si>
  <si>
    <t>http://www.tandfonline.com/openurl?genre=journal&amp;eissn=1940-9427</t>
  </si>
  <si>
    <t>RRJC</t>
  </si>
  <si>
    <t>1061-1940</t>
  </si>
  <si>
    <t>1558-0962</t>
  </si>
  <si>
    <t>Russian Politics &amp; Law</t>
  </si>
  <si>
    <t>http://www.tandfonline.com/loi/mrup20</t>
  </si>
  <si>
    <t>MRUP</t>
  </si>
  <si>
    <t>1061-1428</t>
  </si>
  <si>
    <t>1557-7848</t>
  </si>
  <si>
    <t>Russian Social Science Review</t>
  </si>
  <si>
    <t>http://www.tandfonline.com/loi/mrss20</t>
  </si>
  <si>
    <t>MRSS</t>
  </si>
  <si>
    <t>1061-1983</t>
  </si>
  <si>
    <t>1558-0881</t>
  </si>
  <si>
    <t>Russian Studies in History</t>
  </si>
  <si>
    <t>http://www.tandfonline.com/loi/mrsh20</t>
  </si>
  <si>
    <t>MRSH</t>
  </si>
  <si>
    <t>1061-1975</t>
  </si>
  <si>
    <t>1944-7167</t>
  </si>
  <si>
    <t>Russian Studies in Literature</t>
  </si>
  <si>
    <t>www.tandfonline.com/mrsl</t>
  </si>
  <si>
    <t>MRSL</t>
  </si>
  <si>
    <t>1061-1967</t>
  </si>
  <si>
    <t>1558-0431</t>
  </si>
  <si>
    <t>Russian Studies in Philosophy</t>
  </si>
  <si>
    <t>http://www.tandfonline.com/loi/mrsp20</t>
  </si>
  <si>
    <t>MRSP</t>
  </si>
  <si>
    <t>1753-3171</t>
  </si>
  <si>
    <t>1543-1304</t>
  </si>
  <si>
    <t>Safundi: The Journal of South African and American Studies</t>
  </si>
  <si>
    <t>http://www.tandfonline.com/openurl?genre=journal&amp;eissn=1543-1304</t>
  </si>
  <si>
    <t>RSAF</t>
  </si>
  <si>
    <t>0346-1238</t>
  </si>
  <si>
    <t>1651-2030</t>
  </si>
  <si>
    <t>Scandinavian Actuarial Journal</t>
  </si>
  <si>
    <t>http://www.tandfonline.com/openurl?genre=journal&amp;eissn=1651-2030</t>
  </si>
  <si>
    <t>SACT</t>
  </si>
  <si>
    <t>1918, Volume 1918/1</t>
  </si>
  <si>
    <t>0358-5522</t>
  </si>
  <si>
    <t>1750-2837</t>
  </si>
  <si>
    <t>Scandinavian Economic History Review</t>
  </si>
  <si>
    <t>http://www.tandfonline.com/openurl?genre=journal&amp;eissn=1750-2837</t>
  </si>
  <si>
    <t>SEHR</t>
  </si>
  <si>
    <t>0031-3831</t>
  </si>
  <si>
    <t>1470-1170</t>
  </si>
  <si>
    <t>Scandinavian Journal of Educational Research</t>
  </si>
  <si>
    <t>http://www.tandfonline.com/openurl?genre=journal&amp;eissn=1470-1170</t>
  </si>
  <si>
    <t>CSJE</t>
  </si>
  <si>
    <t>0346-8755</t>
  </si>
  <si>
    <t>1502-7716</t>
  </si>
  <si>
    <t>Scandinavian Journal of History</t>
  </si>
  <si>
    <t>http://www.tandfonline.com/openurl?genre=journal&amp;eissn=1502-7716</t>
  </si>
  <si>
    <t>SHIS</t>
  </si>
  <si>
    <t>1976, Volume 1/1-4</t>
  </si>
  <si>
    <t>1502-2250</t>
  </si>
  <si>
    <t>1502-2269</t>
  </si>
  <si>
    <t>Scandinavian Journal of Hospitality and Tourism</t>
  </si>
  <si>
    <t>http://www.tandfonline.com/openurl?genre=journal&amp;eissn=1502-2269</t>
  </si>
  <si>
    <t>SJHT</t>
  </si>
  <si>
    <t>0901-8328</t>
  </si>
  <si>
    <t>1502-7244</t>
  </si>
  <si>
    <t>Scandinavian Journal of the Old Testament</t>
  </si>
  <si>
    <t>http://www.tandfonline.com/openurl?genre=journal&amp;eissn=1502-7244</t>
  </si>
  <si>
    <t>SOLD</t>
  </si>
  <si>
    <t>0106-2301</t>
  </si>
  <si>
    <t>1600-0803</t>
  </si>
  <si>
    <t>Scandinavian Psychoanalytic Review</t>
  </si>
  <si>
    <t>http://www.tandfonline.com/loi/rspr20</t>
  </si>
  <si>
    <t>RSPR</t>
  </si>
  <si>
    <t>0080-6765</t>
  </si>
  <si>
    <t>1600-082x</t>
  </si>
  <si>
    <t>Scando-Slavica</t>
  </si>
  <si>
    <t>http://www.tandfonline.com/openurl?genre=journal&amp;eissn=1600-082X</t>
  </si>
  <si>
    <t>SSLA</t>
  </si>
  <si>
    <t>0924-3453</t>
  </si>
  <si>
    <t>1744-5124</t>
  </si>
  <si>
    <t>School Effectiveness and School Improvement</t>
  </si>
  <si>
    <t>http://www.tandfonline.com/openurl?genre=journal&amp;eissn=1744-5124</t>
  </si>
  <si>
    <t>NSES</t>
  </si>
  <si>
    <t>1363-2434</t>
  </si>
  <si>
    <t>1364-2626</t>
  </si>
  <si>
    <t>School Leadership &amp; Management</t>
  </si>
  <si>
    <t>http://www.tandfonline.com/openurl?genre=journal&amp;eissn=1364-2626</t>
  </si>
  <si>
    <t>CSLM</t>
  </si>
  <si>
    <t>0892-9882</t>
  </si>
  <si>
    <t>1547-7800</t>
  </si>
  <si>
    <t>Science &amp; Global Security</t>
  </si>
  <si>
    <t>http://www.tandfonline.com/openurl?genre=journal&amp;eissn=1547-7800</t>
  </si>
  <si>
    <t>GSGS</t>
  </si>
  <si>
    <t>0194-262x</t>
  </si>
  <si>
    <t>1541-1109</t>
  </si>
  <si>
    <t>Science &amp; Technology Libraries</t>
  </si>
  <si>
    <t>http://www.tandfonline.com/openurl?genre=journal&amp;eissn=1541-1109</t>
  </si>
  <si>
    <t>WSTL</t>
  </si>
  <si>
    <t>1981, Volume 1/2</t>
  </si>
  <si>
    <t>0036-8121</t>
  </si>
  <si>
    <t>1940-1302</t>
  </si>
  <si>
    <t>Science Activities: Classroom Projects and Curriculum Ideas</t>
  </si>
  <si>
    <t>http://www.tandfonline.com/openurl?genre=journal&amp;eissn=1940-1302</t>
  </si>
  <si>
    <t>VSCA</t>
  </si>
  <si>
    <t>0950-5431</t>
  </si>
  <si>
    <t>1470-1189</t>
  </si>
  <si>
    <t>Science as Culture</t>
  </si>
  <si>
    <t>http://www.tandfonline.com/openurl?genre=journal&amp;eissn=1470-1189</t>
  </si>
  <si>
    <t>CSAC</t>
  </si>
  <si>
    <t>1088-8438</t>
  </si>
  <si>
    <t>1532-799X</t>
  </si>
  <si>
    <t>Scientific Studies of Reading</t>
  </si>
  <si>
    <t>http://www.tandfonline.com/openurl?genre=journal&amp;eissn=1532-799X</t>
  </si>
  <si>
    <t>HSSR</t>
  </si>
  <si>
    <t>1470-2541</t>
  </si>
  <si>
    <t>1751-665X</t>
  </si>
  <si>
    <t>Scottish Geographical Journal</t>
  </si>
  <si>
    <t>http://www.tandfonline.com/openurl?genre=journal&amp;eissn=1751-665X</t>
  </si>
  <si>
    <t>RSGJ</t>
  </si>
  <si>
    <t>1885, Volume 1/1-3</t>
  </si>
  <si>
    <t>1812-5441</t>
  </si>
  <si>
    <t>1753-5409</t>
  </si>
  <si>
    <t>Scrutiny2 - Issues in English Studies in Southern Africa</t>
  </si>
  <si>
    <t>http://www.tandfonline.com/openurl?genre=journal&amp;eissn=1753-5409</t>
  </si>
  <si>
    <t>RSCR</t>
  </si>
  <si>
    <t>0963-6412</t>
  </si>
  <si>
    <t>1556-1852</t>
  </si>
  <si>
    <t>Security Studies</t>
  </si>
  <si>
    <t>http://www.tandfonline.com/openurl?genre=journal&amp;eissn=1556-1852</t>
  </si>
  <si>
    <t>FSST</t>
  </si>
  <si>
    <t>0306-0497</t>
  </si>
  <si>
    <t>2374-5355</t>
  </si>
  <si>
    <t>Self &amp; Society</t>
  </si>
  <si>
    <t>Psychology (Multidisciplinary)</t>
  </si>
  <si>
    <t>http://www.tandfonline.com/loi/rsel20</t>
  </si>
  <si>
    <t>RSEL</t>
  </si>
  <si>
    <t>1529-8868</t>
  </si>
  <si>
    <t>1529-8876</t>
  </si>
  <si>
    <t>Self and Identity</t>
  </si>
  <si>
    <t>http://www.tandfonline.com/openurl?genre=journal&amp;eissn=1529-8876</t>
  </si>
  <si>
    <t>PSAI</t>
  </si>
  <si>
    <t>1745-8927</t>
  </si>
  <si>
    <t>1745-8935</t>
  </si>
  <si>
    <t xml:space="preserve">Senses and Society </t>
  </si>
  <si>
    <t>http://www.tandfonline.com/loi/rfss20</t>
  </si>
  <si>
    <t>RFSS</t>
  </si>
  <si>
    <t>0361-526X</t>
  </si>
  <si>
    <t>1541-1095</t>
  </si>
  <si>
    <t>Serials Librarian (The): From the Printed Page to the Digital Age</t>
  </si>
  <si>
    <t>http://www.tandfonline.com/openurl?genre=journal&amp;eissn=1541-1095</t>
  </si>
  <si>
    <t>WSER</t>
  </si>
  <si>
    <t>0098-7913</t>
  </si>
  <si>
    <t>1879-095X</t>
  </si>
  <si>
    <t>Serials Review</t>
  </si>
  <si>
    <t>http://www.tandfonline.com/openurl?genre=journal&amp;stitle=usrv20</t>
  </si>
  <si>
    <t>USRV</t>
  </si>
  <si>
    <t>1533-2969</t>
  </si>
  <si>
    <t>1533-2977</t>
  </si>
  <si>
    <t>Services Marketing Quarterly</t>
  </si>
  <si>
    <t>http://www.tandfonline.com/openurl?genre=journal&amp;eissn=1533-2977</t>
  </si>
  <si>
    <t>WSMQ</t>
  </si>
  <si>
    <t>0268-117X</t>
  </si>
  <si>
    <t>2050-4616</t>
  </si>
  <si>
    <t>Seventeenth Century</t>
  </si>
  <si>
    <t>http://www.tandfonline.com/loi/rsev20</t>
  </si>
  <si>
    <t>RSEV</t>
  </si>
  <si>
    <t>2013년 MANCHESTER UNIV PRES에서 이전</t>
  </si>
  <si>
    <t>1468-1811</t>
  </si>
  <si>
    <t>1472-0825</t>
  </si>
  <si>
    <t>Sex Education:Sexuality, Society and Learning</t>
  </si>
  <si>
    <t>http://www.tandfonline.com/openurl?genre=journal&amp;eissn=1472-0825</t>
  </si>
  <si>
    <t>CSED</t>
  </si>
  <si>
    <t>1072-0162</t>
  </si>
  <si>
    <t>1532-5318</t>
  </si>
  <si>
    <t>Sexual Addiction &amp; Compulsivity</t>
  </si>
  <si>
    <t>http://www.tandfonline.com/openurl?genre=journal&amp;eissn=1532-5318</t>
  </si>
  <si>
    <t>USAC</t>
  </si>
  <si>
    <t>1468-1994</t>
  </si>
  <si>
    <t>1468-1749</t>
  </si>
  <si>
    <t>Sexual and Relationship Therapy</t>
  </si>
  <si>
    <t>http://www.tandfonline.com/openurl?genre=journal&amp;eissn=1468-1749</t>
  </si>
  <si>
    <t>CSMT</t>
  </si>
  <si>
    <t>1745-0918</t>
  </si>
  <si>
    <t>1745-0926</t>
  </si>
  <si>
    <t>Shakespeare</t>
  </si>
  <si>
    <t>http://www.tandfonline.com/toc/rshk20/current</t>
  </si>
  <si>
    <t>RSHK</t>
  </si>
  <si>
    <t>2005, Volume 1/1-2</t>
  </si>
  <si>
    <t>1744-8727</t>
  </si>
  <si>
    <t>1744-8735</t>
  </si>
  <si>
    <t>Sikh Formations:Religion,Culture,Theory</t>
  </si>
  <si>
    <t>http://www.tandfonline.com/toc/rsfo20/current</t>
  </si>
  <si>
    <t>RSFO</t>
  </si>
  <si>
    <t>0144-039X</t>
  </si>
  <si>
    <t>1743-9523</t>
  </si>
  <si>
    <t>Slavery &amp; Abolition</t>
  </si>
  <si>
    <t>http://www.tandfonline.com/openurl?genre=journal&amp;eissn=1743-9523</t>
  </si>
  <si>
    <t>FSLA</t>
  </si>
  <si>
    <t>1522-8886</t>
  </si>
  <si>
    <t>1522-9041</t>
  </si>
  <si>
    <t>Slavic &amp; East European Information Resources</t>
  </si>
  <si>
    <t>http://www.tandfonline.com/openurl?genre=journal&amp;eissn=1522-9041</t>
  </si>
  <si>
    <t>WSEE</t>
  </si>
  <si>
    <t>2001, Volume 1/4</t>
  </si>
  <si>
    <t>1361-7427</t>
  </si>
  <si>
    <t>1745-8145</t>
  </si>
  <si>
    <t xml:space="preserve">Slavonica </t>
  </si>
  <si>
    <t>http://www.tandfonline.com/loi/ysla20</t>
  </si>
  <si>
    <t>YSLA</t>
  </si>
  <si>
    <t>1321-5906</t>
  </si>
  <si>
    <t>Small Enterprise Research</t>
  </si>
  <si>
    <t>http://www.tandfonline.com/loi/rser20</t>
  </si>
  <si>
    <t>RSER</t>
  </si>
  <si>
    <t>0959-2318</t>
  </si>
  <si>
    <t>1743-9558</t>
  </si>
  <si>
    <t>Small Wars &amp; Insurgencies</t>
  </si>
  <si>
    <t>http://www.tandfonline.com/openurl?genre=journal&amp;eissn=1743-9558</t>
  </si>
  <si>
    <t>FSWI</t>
  </si>
  <si>
    <t>0037-7317</t>
  </si>
  <si>
    <t>1553-0426</t>
  </si>
  <si>
    <t>Smith College Studies In Social Work</t>
  </si>
  <si>
    <t>http://www.tandfonline.com/openurl?genre=journal&amp;eissn=1553-0426</t>
  </si>
  <si>
    <t>WSCS</t>
  </si>
  <si>
    <t>1466-0970</t>
  </si>
  <si>
    <t>1743-9590</t>
  </si>
  <si>
    <t>Soccer and Society</t>
  </si>
  <si>
    <t>http://www.tandfonline.com/openurl?genre=journal&amp;eissn=1743-9590</t>
  </si>
  <si>
    <t>FSAS</t>
  </si>
  <si>
    <t>1464-9365</t>
  </si>
  <si>
    <t>1470-1197</t>
  </si>
  <si>
    <t>Social &amp; Cultural Geography</t>
  </si>
  <si>
    <t>http://www.tandfonline.com/openurl?genre=journal&amp;eissn=1470-1197</t>
  </si>
  <si>
    <t>RSCG</t>
  </si>
  <si>
    <t>0969-160X</t>
  </si>
  <si>
    <t>2156-2245</t>
  </si>
  <si>
    <t>Social and Environmental Accountability Journal</t>
  </si>
  <si>
    <t>http://www.tandfonline.com/openurl?genre=journal&amp;eissn=2156-2245</t>
  </si>
  <si>
    <t>REAJ</t>
  </si>
  <si>
    <t>1993, Volume 13/1</t>
  </si>
  <si>
    <t>0253-3952</t>
  </si>
  <si>
    <t>1940-7874</t>
  </si>
  <si>
    <t>Social Dynamics</t>
  </si>
  <si>
    <t>http://www.tandfonline.com/openurl?genre=journal&amp;eissn=1940-7874</t>
  </si>
  <si>
    <t>RSDY</t>
  </si>
  <si>
    <t>0269-1728</t>
  </si>
  <si>
    <t>1464-5297</t>
  </si>
  <si>
    <t>Social Epistemology</t>
  </si>
  <si>
    <t>http://www.tandfonline.com/openurl?genre=journal&amp;eissn=1464-5297</t>
  </si>
  <si>
    <t>TSEP</t>
  </si>
  <si>
    <t>0307-1022</t>
  </si>
  <si>
    <t>1470-1200</t>
  </si>
  <si>
    <t>Social History</t>
  </si>
  <si>
    <t>http://www.tandfonline.com/openurl?genre=journal&amp;eissn=1470-1200</t>
  </si>
  <si>
    <t>RSHI</t>
  </si>
  <si>
    <t>1350-4630</t>
  </si>
  <si>
    <t>1363-0296</t>
  </si>
  <si>
    <t>Social Identities</t>
  </si>
  <si>
    <t>http://www.tandfonline.com/openurl?genre=journal&amp;eissn=1363-0296</t>
  </si>
  <si>
    <t>CSID</t>
  </si>
  <si>
    <t>1553-4510</t>
  </si>
  <si>
    <t>1553-4529</t>
  </si>
  <si>
    <t>Social Influence</t>
  </si>
  <si>
    <t>http://www.tandfonline.com/toc/psif20/current</t>
  </si>
  <si>
    <t>PSIF</t>
  </si>
  <si>
    <t>1474-2837</t>
  </si>
  <si>
    <t>1474-2829</t>
  </si>
  <si>
    <t>Social Movement Studies</t>
  </si>
  <si>
    <t>http://www.tandfonline.com/openurl?genre=journal&amp;eissn=1474-2829</t>
  </si>
  <si>
    <t>CSMS</t>
  </si>
  <si>
    <t>1747-0919</t>
  </si>
  <si>
    <t>1747-0927</t>
  </si>
  <si>
    <t>Social Neuroscience</t>
  </si>
  <si>
    <t>http://www.tandfonline.com/toc/psns20/current</t>
  </si>
  <si>
    <t>PSNS</t>
  </si>
  <si>
    <t>0252-9203</t>
  </si>
  <si>
    <t>1940-5952</t>
  </si>
  <si>
    <t>Social Sciences in China</t>
  </si>
  <si>
    <t>Area Studies/Chinese Studies</t>
  </si>
  <si>
    <t>http://www.tandfonline.com/openurl?genre=journal&amp;eissn=1940-5952</t>
  </si>
  <si>
    <t>RSSC</t>
  </si>
  <si>
    <t>2008, Volume 29/1</t>
  </si>
  <si>
    <t>1035-0330</t>
  </si>
  <si>
    <t>1470-1219</t>
  </si>
  <si>
    <t>Social Semiotics</t>
  </si>
  <si>
    <t>http://www.tandfonline.com/openurl?genre=journal&amp;eissn=1470-1219</t>
  </si>
  <si>
    <t>CSOS</t>
  </si>
  <si>
    <t>0261-5479</t>
  </si>
  <si>
    <t>1470-1227</t>
  </si>
  <si>
    <t>Social Work Education</t>
  </si>
  <si>
    <t>http://www.tandfonline.com/openurl?genre=journal&amp;eissn=1470-1227</t>
  </si>
  <si>
    <t>CSWE</t>
  </si>
  <si>
    <t>0098-1389</t>
  </si>
  <si>
    <t>1541-034x</t>
  </si>
  <si>
    <t>Social Work In Health Care</t>
  </si>
  <si>
    <t>http://www.tandfonline.com/openurl?genre=journal&amp;eissn=1541-034X</t>
  </si>
  <si>
    <t>WSHC</t>
  </si>
  <si>
    <t>1533-2985</t>
  </si>
  <si>
    <t>1533-2993</t>
  </si>
  <si>
    <t>Social Work In Mental Health</t>
  </si>
  <si>
    <t>http://www.tandfonline.com/openurl?genre=journal&amp;eissn=1533-2993</t>
  </si>
  <si>
    <t>WSMH</t>
  </si>
  <si>
    <t>2002, Volume 1/2</t>
  </si>
  <si>
    <t>1937-1918</t>
  </si>
  <si>
    <t>1937-190x</t>
  </si>
  <si>
    <t>Social Work In Public Health</t>
  </si>
  <si>
    <t>http://www.tandfonline.com/openurl?genre=journal&amp;eissn=1937-190X</t>
  </si>
  <si>
    <t>WHSP</t>
  </si>
  <si>
    <t>0160-9513</t>
  </si>
  <si>
    <t>1540-9481</t>
  </si>
  <si>
    <t>Social Work With Groups</t>
  </si>
  <si>
    <t>http://www.tandfonline.com/openurl?genre=journal&amp;eissn=1540-9481</t>
  </si>
  <si>
    <t>WSWG</t>
  </si>
  <si>
    <t>0885-4300</t>
  </si>
  <si>
    <t>1745-2635</t>
  </si>
  <si>
    <t>Socialism and Democracy</t>
  </si>
  <si>
    <t>http://www.tandfonline.com/openurl?genre=journal&amp;eissn=1745-2635</t>
  </si>
  <si>
    <t>CSAD</t>
  </si>
  <si>
    <t>0038-0237</t>
  </si>
  <si>
    <t>Sociological Focus</t>
  </si>
  <si>
    <t>http://www.tandfonline.com/toc/usfo20/current</t>
  </si>
  <si>
    <t>USFO</t>
  </si>
  <si>
    <t>0038-0253</t>
  </si>
  <si>
    <t>1533-8525</t>
  </si>
  <si>
    <t>Sociological Quarterly</t>
  </si>
  <si>
    <t>http://tandfonline.com/toc/utsq20/current</t>
  </si>
  <si>
    <t>UTSQ</t>
  </si>
  <si>
    <t>1061-0154</t>
  </si>
  <si>
    <t>2328-5184</t>
  </si>
  <si>
    <t>Sociological Research</t>
  </si>
  <si>
    <t>http://www.tandfonline.com/loi/msor20</t>
  </si>
  <si>
    <t>MSOR</t>
  </si>
  <si>
    <t>0273-2173</t>
  </si>
  <si>
    <t>1521-0707</t>
  </si>
  <si>
    <t>Sociological Spectrum</t>
  </si>
  <si>
    <t>http://www.tandfonline.com/openurl?genre=journal&amp;eissn=1521-0707</t>
  </si>
  <si>
    <t>USLS</t>
  </si>
  <si>
    <t>1099-9949</t>
  </si>
  <si>
    <t>1548-3843</t>
  </si>
  <si>
    <t>Souls: A Critical Journal of Black Politics, Culture, and Society</t>
  </si>
  <si>
    <t>http://www.tandfonline.com/openurl?genre=journal&amp;eissn=1548-3843</t>
  </si>
  <si>
    <t>USOU</t>
  </si>
  <si>
    <t>0373-6245</t>
  </si>
  <si>
    <t>2151-2418</t>
  </si>
  <si>
    <t>South African Geographical Journal</t>
  </si>
  <si>
    <t>http://www.tandfonline.com/openurl?genre=journal&amp;eissn=2151-2418</t>
  </si>
  <si>
    <t>RSAG</t>
  </si>
  <si>
    <t>1931, Volume 14/1</t>
  </si>
  <si>
    <t>0258-2473</t>
  </si>
  <si>
    <t>1726-1686</t>
  </si>
  <si>
    <t>South African Historical Journal</t>
  </si>
  <si>
    <t>http://www.tandfonline.com/openurl?genre=journal&amp;eissn=1726-1686</t>
  </si>
  <si>
    <t>RSHJ</t>
  </si>
  <si>
    <t>1029-1954</t>
  </si>
  <si>
    <t>2376-3981</t>
  </si>
  <si>
    <t>South African Journal of Accounting Research</t>
  </si>
  <si>
    <t>http://www.tandfonline.com/loi/rsar20</t>
  </si>
  <si>
    <t>RSAR</t>
  </si>
  <si>
    <t>0257-2117</t>
  </si>
  <si>
    <t>South African Journal of African Languages</t>
  </si>
  <si>
    <t>http://www.tandfonline.com/toc/rjal20/current</t>
  </si>
  <si>
    <t>RJAL</t>
  </si>
  <si>
    <t>1022-0461</t>
  </si>
  <si>
    <t>1938-0275</t>
  </si>
  <si>
    <t>South African Journal of International Affairs</t>
  </si>
  <si>
    <t>http://www.tandfonline.com/openurl?genre=journal&amp;eissn=1938-0275</t>
  </si>
  <si>
    <t>RSAJ</t>
  </si>
  <si>
    <t>0258-0136</t>
  </si>
  <si>
    <t>2073-4867</t>
  </si>
  <si>
    <t>South African Journal of Philosophy</t>
  </si>
  <si>
    <t>http://www.tandfonline.com/openurl?genre=journal&amp;stitle=rsph20</t>
  </si>
  <si>
    <t>RSPH</t>
  </si>
  <si>
    <t>2014년 PHIL SOC OF SOUTH AFRICA에서 이전</t>
  </si>
  <si>
    <t>2013, Volume 32/1</t>
  </si>
  <si>
    <t>0258-7203</t>
  </si>
  <si>
    <t>1996-2126</t>
  </si>
  <si>
    <t>South African Journal on Human Rights</t>
  </si>
  <si>
    <t>http://tandfonline.com/loi/rjhr20#.V2QE0jZwZ9A</t>
  </si>
  <si>
    <t>RJHR</t>
  </si>
  <si>
    <t>2152-8586</t>
  </si>
  <si>
    <t>2072-1978</t>
  </si>
  <si>
    <t>South African Review of Sociology</t>
  </si>
  <si>
    <t>http://www.tandfonline.com/openurl?genre=journal&amp;eissn=2072-1978</t>
  </si>
  <si>
    <t>RSSR</t>
  </si>
  <si>
    <t>1970, Volume 1970/1</t>
  </si>
  <si>
    <t>1013-7548</t>
  </si>
  <si>
    <t>South African Theatre Journal</t>
  </si>
  <si>
    <t>http://www.tandfonline.com/toc/rthj20/current</t>
  </si>
  <si>
    <t>RTHJ</t>
  </si>
  <si>
    <t>0085-6401</t>
  </si>
  <si>
    <t>1479-0270</t>
  </si>
  <si>
    <t>South Asia:Journal of South Asian Studies</t>
  </si>
  <si>
    <t>http://www.tandfonline.com/openurl?genre=journal&amp;eissn=1479-0270</t>
  </si>
  <si>
    <t>CSAS</t>
  </si>
  <si>
    <t>1943-8192</t>
  </si>
  <si>
    <t>1943-8184</t>
  </si>
  <si>
    <t>South Asian Diaspora</t>
  </si>
  <si>
    <t>http://www.tandfonline.com/openurl?genre=journal&amp;eissn=1943-8184</t>
  </si>
  <si>
    <t>RSAD</t>
  </si>
  <si>
    <t>1947-2498</t>
  </si>
  <si>
    <t>1947-2501</t>
  </si>
  <si>
    <t>South Asian History and Culture</t>
  </si>
  <si>
    <t>http://tandfonline.com/toc/rsac20/current</t>
  </si>
  <si>
    <t>RSAC</t>
  </si>
  <si>
    <t>1474-6689</t>
  </si>
  <si>
    <t>1474-6697</t>
  </si>
  <si>
    <t>South Asian Popular Culture</t>
  </si>
  <si>
    <t>http://www.tandfonline.com/openurl?genre=journal&amp;eissn=1474-6697</t>
  </si>
  <si>
    <t>RSAP</t>
  </si>
  <si>
    <t>0266-6030</t>
  </si>
  <si>
    <t>2153-2699</t>
  </si>
  <si>
    <t>South Asian Studies</t>
  </si>
  <si>
    <t>http://www.tandfonline.com/openurl?genre=journal&amp;eissn=2153-2699</t>
  </si>
  <si>
    <t>RSAS</t>
  </si>
  <si>
    <t>1360-8746</t>
  </si>
  <si>
    <t>1743-9612</t>
  </si>
  <si>
    <t>South European Society &amp; Politics</t>
  </si>
  <si>
    <t>http://www.tandfonline.com/openurl?genre=journal&amp;eissn=1743-9612</t>
  </si>
  <si>
    <t>FSES</t>
  </si>
  <si>
    <t>0734-578X</t>
  </si>
  <si>
    <t>2168-4723</t>
  </si>
  <si>
    <t>Southeastern Archaeology</t>
  </si>
  <si>
    <t>2010(업로드 중)</t>
  </si>
  <si>
    <t>http://www.tandfonline.com/loi/ysea20</t>
  </si>
  <si>
    <t>YSEA</t>
  </si>
  <si>
    <t>1607-3614</t>
  </si>
  <si>
    <t>1727-9461</t>
  </si>
  <si>
    <t>Southern African Linguistics and Applied Language Studies</t>
  </si>
  <si>
    <t>http://www.tandfonline.com/openurl?genre=journal&amp;eissn=1727-9461</t>
  </si>
  <si>
    <t>RALL</t>
  </si>
  <si>
    <t>2001, Volume 19/1-2</t>
  </si>
  <si>
    <t>1041-794X</t>
  </si>
  <si>
    <t>1930-3203</t>
  </si>
  <si>
    <t>Southern Communication Journal</t>
  </si>
  <si>
    <t>http://www.tandfonline.com/openurl?genre=journal&amp;eissn=1930-3203</t>
  </si>
  <si>
    <t>RSJC</t>
  </si>
  <si>
    <t>1356-2576</t>
  </si>
  <si>
    <t>1470-1235</t>
  </si>
  <si>
    <t>Space and Polity</t>
  </si>
  <si>
    <t>http://www.tandfonline.com/openurl?genre=journal&amp;eissn=1470-1235</t>
  </si>
  <si>
    <t>CSPP</t>
  </si>
  <si>
    <t>0210-2412</t>
  </si>
  <si>
    <t>Spanish Journal of Finance and Accounting/Revista Espanola de Financiacion y Contabilidad</t>
  </si>
  <si>
    <t>http://www.tandfonline.com/openurl?genre=journal&amp;stitle=refc20</t>
  </si>
  <si>
    <t>REFC</t>
  </si>
  <si>
    <t>1742-1772</t>
  </si>
  <si>
    <t>1742-1780</t>
  </si>
  <si>
    <t>Spatial Economic Analysis</t>
  </si>
  <si>
    <t>http://www.tandfonline.com/toc/rsea20/current</t>
  </si>
  <si>
    <t>RSEA</t>
  </si>
  <si>
    <t>1746-0263</t>
  </si>
  <si>
    <t>1746-0271</t>
  </si>
  <si>
    <t>Sport in History</t>
  </si>
  <si>
    <t>http://www.tandfonline.com/openurl?genre=journal&amp;eissn=1746-0271</t>
  </si>
  <si>
    <t>RSIH</t>
  </si>
  <si>
    <t>1743-0437</t>
  </si>
  <si>
    <t>1743-0445</t>
  </si>
  <si>
    <t>Sport in Society</t>
  </si>
  <si>
    <t>http://www.tandfonline.com/openurl?genre=journal&amp;eissn=1743-0445</t>
  </si>
  <si>
    <t>FCSS</t>
  </si>
  <si>
    <t>1357-3322</t>
  </si>
  <si>
    <t>1470-1243</t>
  </si>
  <si>
    <t>Sport, Education and Society</t>
  </si>
  <si>
    <t>http://www.tandfonline.com/openurl?genre=journal&amp;eissn=1470-1243</t>
  </si>
  <si>
    <t>CSES</t>
  </si>
  <si>
    <t>1751-1321</t>
  </si>
  <si>
    <t>1751-133X</t>
  </si>
  <si>
    <t>Sport, Ethics and Philosophy</t>
  </si>
  <si>
    <t>http://www.tandfonline.com/openurl?genre=journal&amp;eissn=1751-133X</t>
  </si>
  <si>
    <t>RSEP</t>
  </si>
  <si>
    <t>1476-3141</t>
  </si>
  <si>
    <t>1752-6116</t>
  </si>
  <si>
    <t>Sports Biomechanics</t>
  </si>
  <si>
    <t>http://www.tandfonline.com/openurl?genre=journal&amp;eissn=1752-6116</t>
  </si>
  <si>
    <t>RSPB</t>
  </si>
  <si>
    <t>1061-0014</t>
  </si>
  <si>
    <t>1558-0903</t>
  </si>
  <si>
    <t>Statutes &amp; Decisions: The Laws of the USSR and its Successor States</t>
  </si>
  <si>
    <t>http://www.tandfonline.com/loi/mrsd20</t>
  </si>
  <si>
    <t>MRSD</t>
  </si>
  <si>
    <t>0970-0161</t>
  </si>
  <si>
    <t>1754-0054</t>
  </si>
  <si>
    <t>Strategic Analysis</t>
  </si>
  <si>
    <t>http://www.tandfonline.com/openurl?genre=journal&amp;eissn=1754-0054</t>
  </si>
  <si>
    <t>RSAN</t>
  </si>
  <si>
    <t>1978, Volume 2/7</t>
  </si>
  <si>
    <t>1356-7888</t>
  </si>
  <si>
    <t>Strategic Comments (Online)</t>
  </si>
  <si>
    <t>http://www.tandfonline.com/openurl?genre=journal&amp;eissn=1356-7888</t>
  </si>
  <si>
    <t>TSTC</t>
  </si>
  <si>
    <t>0459-7230</t>
  </si>
  <si>
    <t>1476-4997</t>
  </si>
  <si>
    <t>Strategic Survey</t>
  </si>
  <si>
    <t>http://www.tandfonline.com/openurl?genre=journal&amp;eissn=1476-4997</t>
  </si>
  <si>
    <t>TSSU</t>
  </si>
  <si>
    <t>1966, Volume 67/1</t>
  </si>
  <si>
    <t>0892-4562</t>
  </si>
  <si>
    <t>2168-3778</t>
  </si>
  <si>
    <t>Strategies: A Journal for Physical &amp; Sport Educators</t>
  </si>
  <si>
    <t>http://www.tandfonline.com/loi/ustr20</t>
  </si>
  <si>
    <t>USTR</t>
  </si>
  <si>
    <t>1070-5511</t>
  </si>
  <si>
    <t>1532-8007</t>
  </si>
  <si>
    <t>Structural Equation Modeling: A Multidisciplinary Journal</t>
  </si>
  <si>
    <t>http://www.tandfonline.com/openurl?genre=journal&amp;eissn=1532-8007</t>
  </si>
  <si>
    <t>HSEM</t>
  </si>
  <si>
    <t>0039-3274</t>
  </si>
  <si>
    <t>1651-2308</t>
  </si>
  <si>
    <t>Studia Neophilologica</t>
  </si>
  <si>
    <t>MX</t>
  </si>
  <si>
    <t>http://www.tandfonline.com/openurl?genre=journal&amp;eissn=1651-2308</t>
  </si>
  <si>
    <t>SNEC</t>
  </si>
  <si>
    <t>0039-338X</t>
  </si>
  <si>
    <t>1502-7791</t>
  </si>
  <si>
    <t>Studia Theologica</t>
  </si>
  <si>
    <t>http://www.tandfonline.com/openurl?genre=journal&amp;eissn=1502-7791</t>
  </si>
  <si>
    <t>STHE</t>
  </si>
  <si>
    <t>1947, Volume 1/1-2</t>
  </si>
  <si>
    <t>0039-3541</t>
  </si>
  <si>
    <t>2325-8039</t>
  </si>
  <si>
    <t>Studies in Art Education: a Journal of Issues and Research</t>
  </si>
  <si>
    <t>http://www.tandfonline.com/loi/usae20</t>
  </si>
  <si>
    <t>USAE</t>
  </si>
  <si>
    <t>2016년 T&amp;F로 이전</t>
  </si>
  <si>
    <t>1750-3175</t>
  </si>
  <si>
    <t>1750-3183</t>
  </si>
  <si>
    <t>Studies in Australasian Cinema</t>
  </si>
  <si>
    <t>http://www.tandfonline.com/openurl?genre=journal&amp;stitle=rsau20</t>
  </si>
  <si>
    <t>RSAU</t>
  </si>
  <si>
    <t>1057-610X</t>
  </si>
  <si>
    <t>1521-0731</t>
  </si>
  <si>
    <t>Studies in Conflict &amp; Terrorism</t>
  </si>
  <si>
    <t>http://www.tandfonline.com/openurl?genre=journal&amp;eissn=1521-0731</t>
  </si>
  <si>
    <t>UTER</t>
  </si>
  <si>
    <t>0039-3630</t>
  </si>
  <si>
    <t>2047-0584</t>
  </si>
  <si>
    <t>Studies in Conservation</t>
  </si>
  <si>
    <t>http://www.tandfonline.com/loi/ysic20</t>
  </si>
  <si>
    <t>YSIC</t>
  </si>
  <si>
    <t>0158-037X</t>
  </si>
  <si>
    <t>1470-126X</t>
  </si>
  <si>
    <t>Studies in Continuing Education</t>
  </si>
  <si>
    <t>http://www.tandfonline.com/openurl?genre=journal&amp;eissn=1470-126X</t>
  </si>
  <si>
    <t>CSCE</t>
  </si>
  <si>
    <t>1750-3280</t>
  </si>
  <si>
    <t>1750-3299</t>
  </si>
  <si>
    <t>Studies in Documentary Film</t>
  </si>
  <si>
    <t>http://www.tandfonline.com/openurl?genre=journal&amp;stitle=rsdf20</t>
  </si>
  <si>
    <t>RSDF</t>
  </si>
  <si>
    <t>2040-350X</t>
  </si>
  <si>
    <t>2040-3518</t>
  </si>
  <si>
    <t>Studies in Eastern European Cinema</t>
  </si>
  <si>
    <t>http://tandfonline.com/toc/reec20/current</t>
  </si>
  <si>
    <t>REEC</t>
  </si>
  <si>
    <t>1741-1548</t>
  </si>
  <si>
    <t>2040-0594</t>
  </si>
  <si>
    <t>Studies in European Cinema</t>
  </si>
  <si>
    <t>http://www.tandfonline.com/openurl?genre=journal&amp;stitle=rseu20</t>
  </si>
  <si>
    <t>RSEU</t>
  </si>
  <si>
    <t>1471-5880</t>
  </si>
  <si>
    <t>1758-9517</t>
  </si>
  <si>
    <t>Studies in French Cinema</t>
  </si>
  <si>
    <t>http://www.tandfonline.com/openurl?genre=journal&amp;stitle=rsfc20</t>
  </si>
  <si>
    <t>RSFC</t>
  </si>
  <si>
    <t>1524-0657</t>
  </si>
  <si>
    <t>1940-9206</t>
  </si>
  <si>
    <t>Studies in Gender and Sexuality</t>
  </si>
  <si>
    <t>http://www.tandfonline.com/openurl?genre=journal&amp;eissn=1940-9206</t>
  </si>
  <si>
    <t>HSGS</t>
  </si>
  <si>
    <t>0307-5079</t>
  </si>
  <si>
    <t>1470-174X</t>
  </si>
  <si>
    <t>Studies in Higher Education</t>
  </si>
  <si>
    <t>http://www.tandfonline.com/openurl?genre=journal&amp;eissn=1470-174X</t>
  </si>
  <si>
    <t>CSHE</t>
  </si>
  <si>
    <t>0707-8552</t>
  </si>
  <si>
    <t>1918-7033</t>
  </si>
  <si>
    <t>Studies in Political Economy: A Socialist Review</t>
  </si>
  <si>
    <t>http://www.tandfonline.com/loi/rsor20</t>
  </si>
  <si>
    <t>RSOR</t>
  </si>
  <si>
    <t>1750-3132</t>
  </si>
  <si>
    <t>1750-3140</t>
  </si>
  <si>
    <t>Studies in Russian and Soviet Cinema</t>
  </si>
  <si>
    <t>http://www.tandfonline.com/openurl?genre=journal&amp;stitle=rrsc20</t>
  </si>
  <si>
    <t>RRSC</t>
  </si>
  <si>
    <t>0305-7267</t>
  </si>
  <si>
    <t>1940-8412</t>
  </si>
  <si>
    <t>Studies in Science Education</t>
  </si>
  <si>
    <t xml:space="preserve">Science Education </t>
  </si>
  <si>
    <t>http://www.tandfonline.com/openurl?genre=journal&amp;eissn=1940-8412</t>
  </si>
  <si>
    <t>RSSE</t>
  </si>
  <si>
    <t>0266-0830</t>
  </si>
  <si>
    <t>1478-9883</t>
  </si>
  <si>
    <t>Studies in the Education of Adults</t>
  </si>
  <si>
    <t>1997(업로드 중)</t>
  </si>
  <si>
    <t>http://www.tandfonline.com/loi/rsia20</t>
  </si>
  <si>
    <t>RSIA</t>
  </si>
  <si>
    <t>1460-1176</t>
  </si>
  <si>
    <t>1943-2186</t>
  </si>
  <si>
    <t>Studies in the History of Gardens &amp; Designed Landscapes</t>
  </si>
  <si>
    <t>http://www.tandfonline.com/openurl?genre=journal&amp;eissn=1943-2186</t>
  </si>
  <si>
    <t>TGAH</t>
  </si>
  <si>
    <t>1468-2761</t>
  </si>
  <si>
    <t>2040-0616</t>
  </si>
  <si>
    <t>Studies in Theatre and Performance</t>
  </si>
  <si>
    <t>http://www.tandfonline.com/openurl?genre=journal&amp;stitle=rstp19</t>
  </si>
  <si>
    <t>RSTP</t>
  </si>
  <si>
    <t>2014년 TURPIN DISTRIBUTION SERVICES LTD. 에서 이전</t>
  </si>
  <si>
    <t>1364-5145</t>
  </si>
  <si>
    <t>1755-7550</t>
  </si>
  <si>
    <t>Studies in Travel Writing</t>
  </si>
  <si>
    <t>SC</t>
    <phoneticPr fontId="6" type="noConversion"/>
  </si>
  <si>
    <t>http://tandfonline.com/toc/rstw20/current</t>
  </si>
  <si>
    <t>RSTW</t>
  </si>
  <si>
    <t>1742-5964</t>
  </si>
  <si>
    <t>1742-5972</t>
  </si>
  <si>
    <t>Studying Teacher Education</t>
  </si>
  <si>
    <t>http://www.tandfonline.com/toc/cste20/current</t>
  </si>
  <si>
    <t>CSTE</t>
  </si>
  <si>
    <t>0039-6338</t>
  </si>
  <si>
    <t>1468-2699</t>
  </si>
  <si>
    <t>Survival</t>
  </si>
  <si>
    <t>http://www.tandfonline.com/openurl?genre=journal&amp;eissn=1468-2699</t>
  </si>
  <si>
    <t>TSUR</t>
  </si>
  <si>
    <t>1959, Volume 1/1</t>
  </si>
  <si>
    <t>0039-7679</t>
  </si>
  <si>
    <t>1502-7805</t>
  </si>
  <si>
    <t>Symbolae Osloenses</t>
  </si>
  <si>
    <t>Classics</t>
  </si>
  <si>
    <t>http://www.tandfonline.com/openurl?genre=journal&amp;eissn=1502-7805</t>
  </si>
  <si>
    <t>SOSL</t>
  </si>
  <si>
    <t>1922, Volume 1/1</t>
  </si>
  <si>
    <t>0039-7709</t>
  </si>
  <si>
    <t>1931-0676</t>
  </si>
  <si>
    <t>Symposium: A Quarterly Journal in Modern Literatures</t>
  </si>
  <si>
    <t>http://www.tandfonline.com/openurl?genre=journal&amp;eissn=1931-0676</t>
  </si>
  <si>
    <t>VSYM</t>
  </si>
  <si>
    <t>1946, Volume 1/1</t>
  </si>
  <si>
    <t>0737-5034</t>
  </si>
  <si>
    <t>1759-7633</t>
  </si>
  <si>
    <t>Tang Studies</t>
  </si>
  <si>
    <t>http://www.tandfonline.com/loi/ytng20</t>
  </si>
  <si>
    <t>YTNG</t>
  </si>
  <si>
    <t>1366-4530</t>
  </si>
  <si>
    <t>1747-5120</t>
  </si>
  <si>
    <t>Teacher Development: An international journal of teachers' professonal development</t>
  </si>
  <si>
    <t>http://www.tandfonline.com/openurl?genre=journal&amp;eissn=1747-5120</t>
  </si>
  <si>
    <t>RTDE</t>
  </si>
  <si>
    <t>1354-0602</t>
  </si>
  <si>
    <t>1470-1278</t>
  </si>
  <si>
    <t>Teachers and Teaching: Theory and Practice</t>
  </si>
  <si>
    <t>http://www.tandfonline.com/openurl?genre=journal&amp;eissn=1470-1278</t>
  </si>
  <si>
    <t>CTAT</t>
  </si>
  <si>
    <t>1040-1334</t>
  </si>
  <si>
    <t>1532-8015</t>
  </si>
  <si>
    <t>Teaching and Learning in Medicine</t>
  </si>
  <si>
    <t>http://www.tandfonline.com/openurl?genre=journal&amp;eissn=1532-8015</t>
  </si>
  <si>
    <t>HTLM</t>
  </si>
  <si>
    <t>1541-1796</t>
  </si>
  <si>
    <t>1541-180X</t>
  </si>
  <si>
    <t>Teaching Artist Journal</t>
  </si>
  <si>
    <t>http://www.tandfonline.com/openurl?genre=journal&amp;eissn=1541-180X</t>
  </si>
  <si>
    <t>HTAJ</t>
  </si>
  <si>
    <t>1047-6210</t>
  </si>
  <si>
    <t>1470-1286</t>
  </si>
  <si>
    <t>Teaching Education</t>
  </si>
  <si>
    <t>http://www.tandfonline.com/openurl?genre=journal&amp;eissn=1470-1286</t>
  </si>
  <si>
    <t>CTED</t>
  </si>
  <si>
    <t>1356-2517</t>
  </si>
  <si>
    <t>1470-1294</t>
  </si>
  <si>
    <t>Teaching in Higher Education</t>
  </si>
  <si>
    <t>http://www.tandfonline.com/openurl?genre=journal&amp;eissn=1470-1294</t>
  </si>
  <si>
    <t>CTHE</t>
  </si>
  <si>
    <t>1057-2252</t>
  </si>
  <si>
    <t>1542-7625</t>
  </si>
  <si>
    <t>Technical Communication Quarterly</t>
  </si>
  <si>
    <t>http://www.tandfonline.com/openurl?genre=journal&amp;eissn=1542-7625</t>
  </si>
  <si>
    <t>HTCQ</t>
  </si>
  <si>
    <t>0731-7131</t>
  </si>
  <si>
    <t>1555-3337</t>
  </si>
  <si>
    <t>Technical Services Quarterly</t>
  </si>
  <si>
    <t>http://www.tandfonline.com/openurl?genre=journal&amp;eissn=1555-3337</t>
  </si>
  <si>
    <t>WTSQ</t>
  </si>
  <si>
    <t>1984, Volume 1/1-2</t>
  </si>
  <si>
    <t>1392-8619</t>
  </si>
  <si>
    <t>1822-3613</t>
  </si>
  <si>
    <t>Technological and Economic Development of Economy</t>
  </si>
  <si>
    <t>http://www.tandfonline.com/openurl?genre=journal&amp;eissn=2029-4921</t>
  </si>
  <si>
    <t>TTED</t>
  </si>
  <si>
    <t>2004, Volume 10/1</t>
  </si>
  <si>
    <t>0953-7325</t>
  </si>
  <si>
    <t>1465-3990</t>
  </si>
  <si>
    <t>Technology Analysis &amp; Strategic Management</t>
  </si>
  <si>
    <t>http://www.tandfonline.com/openurl?genre=journal&amp;eissn=1465-3990</t>
  </si>
  <si>
    <t>CTAS</t>
  </si>
  <si>
    <t>1475-939X</t>
  </si>
  <si>
    <t>1747-5139</t>
  </si>
  <si>
    <t>Technology, Pedagogy and Education</t>
  </si>
  <si>
    <t>http://www.tandfonline.com/openurl?genre=journal&amp;eissn=1747-5139</t>
  </si>
  <si>
    <t>RTPE</t>
  </si>
  <si>
    <t>0334-4355</t>
  </si>
  <si>
    <t>2040-4786</t>
  </si>
  <si>
    <t>Tel Aviv (Journal of the Institute of Archaeology of Tel Aviv University)</t>
  </si>
  <si>
    <t>http://www.tandfonline.com/loi/ytav20</t>
  </si>
  <si>
    <t>YTAV</t>
  </si>
  <si>
    <t>0082-2884</t>
  </si>
  <si>
    <t>2040-8706</t>
  </si>
  <si>
    <t>Terrae Incognitae (The Journal of the Society for the History of Discoveries)</t>
  </si>
  <si>
    <t>http://www.tandfonline.com/loi/ytin20</t>
  </si>
  <si>
    <t>YTIN</t>
  </si>
  <si>
    <t>0954-6553</t>
  </si>
  <si>
    <t>1556-1836</t>
  </si>
  <si>
    <t>Terrorism &amp; Political Violence</t>
  </si>
  <si>
    <t>http://www.tandfonline.com/openurl?genre=journal&amp;eissn=1556-1836</t>
  </si>
  <si>
    <t>FTPV</t>
  </si>
  <si>
    <t>1358-3883</t>
  </si>
  <si>
    <t>1573-1936</t>
  </si>
  <si>
    <t>Tertiary Education and Management</t>
  </si>
  <si>
    <t>http://www.tandfonline.com/openurl?genre=journal&amp;eissn=1573-1936</t>
  </si>
  <si>
    <t>RTEM</t>
  </si>
  <si>
    <t>1046-2937</t>
  </si>
  <si>
    <t>1479-5760</t>
  </si>
  <si>
    <t>Text and Performance Quarterly</t>
  </si>
  <si>
    <t>http://www.tandfonline.com/openurl?genre=journal&amp;eissn=1479-5760</t>
  </si>
  <si>
    <t>RTPQ</t>
  </si>
  <si>
    <t>0040-4969</t>
  </si>
  <si>
    <t>1743-2952</t>
  </si>
  <si>
    <t>Textile History</t>
  </si>
  <si>
    <t>http://www.tandfonline.com/loi/ytex20</t>
  </si>
  <si>
    <t>YTEX</t>
  </si>
  <si>
    <t>1475-9756</t>
  </si>
  <si>
    <t>1751-8350</t>
  </si>
  <si>
    <t>TEXTILE: Cloth and Culture</t>
  </si>
  <si>
    <t>http://www.tandfonline.com/openurl?genre=journal&amp;eissn=1751-8350</t>
  </si>
  <si>
    <t xml:space="preserve">RFTX </t>
  </si>
  <si>
    <t>0950-236X</t>
  </si>
  <si>
    <t>1470-1308</t>
  </si>
  <si>
    <t>Textual Practice</t>
  </si>
  <si>
    <t>http://www.tandfonline.com/openurl?genre=journal&amp;eissn=1470-1308</t>
  </si>
  <si>
    <t>RTPR</t>
  </si>
  <si>
    <t>0004-3079</t>
  </si>
  <si>
    <t>1559-6478</t>
  </si>
  <si>
    <t>The Art Bulletin</t>
  </si>
  <si>
    <t>http://www.tandfonline.com/loi/rcab20</t>
  </si>
  <si>
    <t xml:space="preserve">RCAB </t>
  </si>
  <si>
    <t>1930, Vol 12</t>
  </si>
  <si>
    <t>1444-2213</t>
  </si>
  <si>
    <t>1740-9314</t>
  </si>
  <si>
    <t>The Asia Pacific Journal of Anthropology</t>
  </si>
  <si>
    <t>http://www.tandfonline.com/openurl?genre=journal&amp;eissn=1740-9314</t>
  </si>
  <si>
    <t>RTAP</t>
  </si>
  <si>
    <t>0004-9670</t>
  </si>
  <si>
    <t>2201-4276</t>
  </si>
  <si>
    <t>The Australian Library Journal</t>
  </si>
  <si>
    <t>http://www.tandfonline.com/openurl?genre=journal&amp;stitle=ualj20</t>
  </si>
  <si>
    <t>UALJ</t>
  </si>
  <si>
    <t>1957, Volume 6/1</t>
  </si>
  <si>
    <t>0006-4246</t>
  </si>
  <si>
    <t>2162-5387</t>
  </si>
  <si>
    <t>The Black Scholar</t>
  </si>
  <si>
    <t>Race Ethnicity and Identity</t>
  </si>
  <si>
    <t>http://www.tandfonline.com/openurl?genre=journal&amp;eissn=2162-5387</t>
  </si>
  <si>
    <t>RTBS</t>
  </si>
  <si>
    <t>1097-1475</t>
  </si>
  <si>
    <t>1558-0954</t>
  </si>
  <si>
    <t>The Chinese Economy</t>
  </si>
  <si>
    <t>http://www.tandfonline.com/loi/mces20</t>
  </si>
  <si>
    <t>MCES</t>
  </si>
  <si>
    <t>1074-9357</t>
  </si>
  <si>
    <t>2048-7827</t>
  </si>
  <si>
    <t>The Chinese Historical Review</t>
  </si>
  <si>
    <t>2007(업로드 중)</t>
  </si>
  <si>
    <t>http://www.tandfonline.com/loi/ytcr20</t>
  </si>
  <si>
    <t>YTCR</t>
  </si>
  <si>
    <t>0009-8655</t>
  </si>
  <si>
    <t>1939-912X</t>
  </si>
  <si>
    <t>The Clearing House: A Journal of Educational Strategies, Issues and Ideas</t>
  </si>
  <si>
    <t>http://www.tandfonline.com/openurl?genre=journal&amp;eissn=1939-912X</t>
  </si>
  <si>
    <t>VTCH</t>
  </si>
  <si>
    <t>1975, Volume 49/1</t>
  </si>
  <si>
    <t>1385-4046</t>
  </si>
  <si>
    <t>1744-4144</t>
  </si>
  <si>
    <t>The Clinical Neuropsychologist</t>
  </si>
  <si>
    <t>http://www.tandfonline.com/openurl?genre=journal&amp;eissn=1744-4144</t>
  </si>
  <si>
    <t>NTCN</t>
  </si>
  <si>
    <t>1071-4421</t>
  </si>
  <si>
    <t>1547-7487</t>
  </si>
  <si>
    <t>The Communication Review</t>
  </si>
  <si>
    <t>http://www.tandfonline.com/openurl?genre=journal&amp;eissn=1547-7487</t>
  </si>
  <si>
    <t>GCRV</t>
  </si>
  <si>
    <t>1462-9712</t>
  </si>
  <si>
    <t>2056-3450</t>
  </si>
  <si>
    <t>The Court Historian (The International Journal of Court Studies)</t>
  </si>
  <si>
    <t>http://www.tandfonline.com/loi/ycou20</t>
  </si>
  <si>
    <t>YCOU</t>
  </si>
  <si>
    <t>0013-1725</t>
  </si>
  <si>
    <t>1938-8098</t>
  </si>
  <si>
    <t>The Educational Forum</t>
  </si>
  <si>
    <t>Education Policy and Management</t>
  </si>
  <si>
    <t>http://www.tandfonline.com/openurl?genre=journal&amp;eissn=1938-8098</t>
  </si>
  <si>
    <t>UTEF</t>
  </si>
  <si>
    <t>1351-847X</t>
  </si>
  <si>
    <t>1466-4364</t>
  </si>
  <si>
    <t>The European Journal of Finance</t>
  </si>
  <si>
    <t>http://www.tandfonline.com/openurl?genre=journal&amp;eissn=1466-4364</t>
  </si>
  <si>
    <t>REJF</t>
  </si>
  <si>
    <t>1084-8770</t>
  </si>
  <si>
    <t>1470-1316</t>
  </si>
  <si>
    <t>The European Legacy</t>
  </si>
  <si>
    <t>http://www.tandfonline.com/openurl?genre=journal&amp;eissn=1470-1316</t>
  </si>
  <si>
    <t>CELE</t>
  </si>
  <si>
    <t>0014-4940</t>
  </si>
  <si>
    <t>1939-926X</t>
  </si>
  <si>
    <t>The Explicator</t>
  </si>
  <si>
    <t>http://www.tandfonline.com/openurl?genre=journal&amp;eissn=1939-926X</t>
  </si>
  <si>
    <t>VEXP</t>
  </si>
  <si>
    <t>1972, Volume 33/Supp1</t>
  </si>
  <si>
    <t>1933-8341</t>
  </si>
  <si>
    <t>1752-6884</t>
  </si>
  <si>
    <t>The Geography Teacher</t>
  </si>
  <si>
    <t>http://www.tandfonline.com/openurl?genre=journal&amp;stitle=rget20</t>
  </si>
  <si>
    <t>RGET</t>
  </si>
  <si>
    <t>2004, Volume 1</t>
  </si>
  <si>
    <t>0016-8890</t>
  </si>
  <si>
    <t>1930-6962</t>
  </si>
  <si>
    <t>The Germanic Review: Literature, Culture, Theory</t>
  </si>
  <si>
    <t>http://www.tandfonline.com/openurl?genre=journal&amp;eissn=1930-6962</t>
  </si>
  <si>
    <t>VGER</t>
  </si>
  <si>
    <t>1974, Volume 49/1</t>
  </si>
  <si>
    <t>1756-7505</t>
  </si>
  <si>
    <t>1756-7513</t>
  </si>
  <si>
    <t>The Historic Environment: Policy &amp; Practice</t>
  </si>
  <si>
    <t>http://tandfonline.com/toc/yhen20/current</t>
  </si>
  <si>
    <t>YHEN</t>
  </si>
  <si>
    <t>1081-602X</t>
  </si>
  <si>
    <t>1873-5398</t>
  </si>
  <si>
    <t>The History of the Family</t>
  </si>
  <si>
    <t>http://www.tandfonline.com/toc/rhof20/current</t>
  </si>
  <si>
    <t>RHOF</t>
  </si>
  <si>
    <t>0197-2243</t>
  </si>
  <si>
    <t>1087-6537</t>
  </si>
  <si>
    <t>The Information Society</t>
  </si>
  <si>
    <t>http://www.tandfonline.com/openurl?genre=journal&amp;eissn=1087-6537</t>
  </si>
  <si>
    <t>UTIS</t>
  </si>
  <si>
    <t>1057-2317</t>
  </si>
  <si>
    <t>1095-9297</t>
  </si>
  <si>
    <t>The International Information &amp; Library Review</t>
  </si>
  <si>
    <t>http://www.tandfonline.com/openurl?genre=journal&amp;stitle=ulbr20</t>
  </si>
  <si>
    <t>ULBR</t>
  </si>
  <si>
    <t>2014년 ELSEVIER 에서 이전</t>
  </si>
  <si>
    <t>1364-2987</t>
  </si>
  <si>
    <t>1744-053X</t>
  </si>
  <si>
    <t>The International Journal of Human Rights</t>
  </si>
  <si>
    <t>http://www.tandfonline.com/openurl?genre=journal&amp;eissn=1744-053X</t>
  </si>
  <si>
    <t>FJHR</t>
  </si>
  <si>
    <t>2380-0992</t>
  </si>
  <si>
    <t>2380-100X</t>
  </si>
  <si>
    <t>The International Journal of Intelligence, Security and Public Affairs</t>
  </si>
  <si>
    <t>http://www.tandfonline.com/loi/usip20</t>
  </si>
  <si>
    <t>USIP</t>
  </si>
  <si>
    <t>2016년 Plaza y Valdes에서 이전. 이전서명: Inteligencia y Seguridad: Revista de Analisis y Prospectiva.</t>
  </si>
  <si>
    <t>0885-3908</t>
  </si>
  <si>
    <t>1521-0545</t>
  </si>
  <si>
    <t>The International Trade Journal</t>
  </si>
  <si>
    <t>http://www.tandfonline.com/openurl?genre=journal&amp;eissn=1521-0545</t>
  </si>
  <si>
    <t>UITJ</t>
  </si>
  <si>
    <t>1750-399X</t>
  </si>
  <si>
    <t>1757-0417</t>
  </si>
  <si>
    <t>The Interpreter and Translater Trainer</t>
  </si>
  <si>
    <t>http://www.tandfonline.com/openurl?genre=journal&amp;stitle=ritt20</t>
  </si>
  <si>
    <t>RITT</t>
  </si>
  <si>
    <t>0261-4340</t>
  </si>
  <si>
    <t>1748-619X</t>
  </si>
  <si>
    <t>The Italianist Online</t>
  </si>
  <si>
    <t>EI</t>
  </si>
  <si>
    <t>http://www.tandfonline.com/loi/yita20</t>
  </si>
  <si>
    <t>YITA</t>
  </si>
  <si>
    <t>2329-194X</t>
  </si>
  <si>
    <t>2329-1958</t>
  </si>
  <si>
    <t xml:space="preserve">The Japanese Political Economy
</t>
  </si>
  <si>
    <t>http://www.tandfonline.com/loi/mjes20</t>
  </si>
  <si>
    <t>MJES</t>
  </si>
  <si>
    <t>1389-224X</t>
  </si>
  <si>
    <t>1750-8622</t>
  </si>
  <si>
    <t>The Journal of Agricultural Education and Extension</t>
  </si>
  <si>
    <t>http://www.tandfonline.com/openurl?genre=journal&amp;eissn=1750-8622</t>
  </si>
  <si>
    <t>RAEE</t>
  </si>
  <si>
    <t>1360-2365</t>
  </si>
  <si>
    <t>1466-4410</t>
  </si>
  <si>
    <t>The Journal of Architecture</t>
  </si>
  <si>
    <t>http://www.tandfonline.com/openurl?genre=journal&amp;eissn=1466-4410</t>
  </si>
  <si>
    <t>RJAR</t>
  </si>
  <si>
    <t>1063-2921</t>
  </si>
  <si>
    <t>1930-7799</t>
  </si>
  <si>
    <t>The Journal of Arts Management, Law, and Society</t>
  </si>
  <si>
    <t>http://www.tandfonline.com/openurl?genre=journal&amp;eissn=1930-7799</t>
  </si>
  <si>
    <t>VJAM</t>
  </si>
  <si>
    <t>0737-7363</t>
  </si>
  <si>
    <t>1948-4801</t>
  </si>
  <si>
    <t>The Journal of Continuing Higher Education</t>
  </si>
  <si>
    <t>Adult and Continuing Education</t>
  </si>
  <si>
    <t>http://www.tandfonline.com/openurl?genre=journal&amp;eissn=1948-4801</t>
  </si>
  <si>
    <t>UJCH</t>
  </si>
  <si>
    <t>1979, Volume 27/2</t>
  </si>
  <si>
    <t>0022-0485</t>
  </si>
  <si>
    <t>2152-4068</t>
  </si>
  <si>
    <t>The Journal of Economic Education</t>
  </si>
  <si>
    <t>http://www.tandfonline.com/openurl?genre=journal&amp;eissn=2152-4068</t>
  </si>
  <si>
    <t>VECE</t>
  </si>
  <si>
    <t>1997, Volume 28/1</t>
  </si>
  <si>
    <t>0022-0671</t>
  </si>
  <si>
    <t>1940-0675</t>
  </si>
  <si>
    <t>The Journal of Educational Research</t>
  </si>
  <si>
    <t>http://www.tandfonline.com/openurl?genre=journal&amp;eissn=1940-0675</t>
  </si>
  <si>
    <t>VJER</t>
  </si>
  <si>
    <t>1991, Volume 84/6</t>
  </si>
  <si>
    <t>0095-8964</t>
  </si>
  <si>
    <t>1940-1892</t>
  </si>
  <si>
    <t>The Journal of Environmental Education Online</t>
  </si>
  <si>
    <t>http://www.tandfonline.com/openurl?genre=journal&amp;eissn=1940-1892</t>
  </si>
  <si>
    <t>VJEE</t>
  </si>
  <si>
    <t>1974, Volume 5/3</t>
  </si>
  <si>
    <t>0022-0973</t>
  </si>
  <si>
    <t>1940-0683</t>
  </si>
  <si>
    <t>The Journal of Experimental Education</t>
  </si>
  <si>
    <t>http://www.tandfonline.com/openurl?genre=journal&amp;eissn=1940-0683</t>
  </si>
  <si>
    <t>VJXE</t>
  </si>
  <si>
    <t>1992, Volume 60/3</t>
  </si>
  <si>
    <t>0022-1309</t>
  </si>
  <si>
    <t>1940-0888</t>
  </si>
  <si>
    <t>The Journal of General Psychology</t>
  </si>
  <si>
    <t>http://www.tandfonline.com/openurl?genre=journal&amp;eissn=1940-0888</t>
  </si>
  <si>
    <t>VGEN</t>
  </si>
  <si>
    <t>0022-1325</t>
  </si>
  <si>
    <t>1940-0896</t>
  </si>
  <si>
    <t>The Journal of Genetic Psychology</t>
  </si>
  <si>
    <t>http://www.tandfonline.com/openurl?genre=journal&amp;eissn=1940-0896</t>
  </si>
  <si>
    <t>VGNT</t>
  </si>
  <si>
    <t>1891, Volume 1/1</t>
  </si>
  <si>
    <t>0022-1546</t>
  </si>
  <si>
    <t>1538-4640</t>
  </si>
  <si>
    <t>The Journal of Higher Education</t>
  </si>
  <si>
    <t>http://tandfonline.com/toc/uhej20/current</t>
  </si>
  <si>
    <t>UHEJ</t>
  </si>
  <si>
    <t>1321-6597</t>
  </si>
  <si>
    <t>The Journal of International Communication</t>
  </si>
  <si>
    <t>http://www.tandfonline.com/openurl?genre=journal&amp;issn=1321-6597</t>
  </si>
  <si>
    <t>RICO</t>
  </si>
  <si>
    <t>0963-8199</t>
  </si>
  <si>
    <t>1469-9559</t>
  </si>
  <si>
    <t>The Journal of International Trade and Economic Development</t>
  </si>
  <si>
    <t>http://www.tandfonline.com/openurl?genre=journal&amp;eissn=1469-9559</t>
  </si>
  <si>
    <t>RJTE</t>
  </si>
  <si>
    <t>1749-6772</t>
  </si>
  <si>
    <t>1749-6780</t>
  </si>
  <si>
    <t xml:space="preserve">The Journal of Modern Craft </t>
  </si>
  <si>
    <t>http://www.tandfonline.com/loi/rfmc20</t>
  </si>
  <si>
    <t>RFMC</t>
  </si>
  <si>
    <t>0022-3344</t>
  </si>
  <si>
    <t>1469-9605</t>
  </si>
  <si>
    <t>The Journal of Pacific History</t>
  </si>
  <si>
    <t>http://www.tandfonline.com/openurl?genre=journal&amp;eissn=1469-9605</t>
  </si>
  <si>
    <t>CJPH</t>
  </si>
  <si>
    <t>0306-6150</t>
  </si>
  <si>
    <t>1743-9361</t>
  </si>
  <si>
    <t>The Journal of Peasant Studies</t>
  </si>
  <si>
    <t>http://www.tandfonline.com/openurl?genre=journal&amp;eissn=1743-9361</t>
  </si>
  <si>
    <t>FJPS</t>
  </si>
  <si>
    <t>1743-9760</t>
  </si>
  <si>
    <t>1743-9779</t>
  </si>
  <si>
    <t>The Journal of Positive Psychology</t>
  </si>
  <si>
    <t>http://www.tandfonline.com/toc/rpos20/current</t>
  </si>
  <si>
    <t>RPOS</t>
  </si>
  <si>
    <t>0022-3980</t>
  </si>
  <si>
    <t>1940-1019</t>
  </si>
  <si>
    <t>The Journal of Psychology</t>
  </si>
  <si>
    <t>http://www.tandfonline.com/openurl?genre=journal&amp;eissn=1940-1019</t>
  </si>
  <si>
    <t>VJRL</t>
  </si>
  <si>
    <t>1351-8046</t>
  </si>
  <si>
    <t>1556-3006</t>
  </si>
  <si>
    <t>The Journal of Slavic Military Studies</t>
  </si>
  <si>
    <t>http://www.tandfonline.com/openurl?genre=journal&amp;eissn=1556-3006</t>
  </si>
  <si>
    <t>FSLV</t>
  </si>
  <si>
    <t>0022-4545</t>
  </si>
  <si>
    <t>1940-1183</t>
  </si>
  <si>
    <t>The Journal of Social Psychology</t>
  </si>
  <si>
    <t>http://www.tandfonline.com/openurl?genre=journal&amp;eissn=1940-1183</t>
  </si>
  <si>
    <t>VSOC</t>
  </si>
  <si>
    <t>2152-0844</t>
  </si>
  <si>
    <t>2152-0852</t>
  </si>
  <si>
    <t>The Journal of the Middle East and Africa</t>
  </si>
  <si>
    <t>http://tandfonline.com/toc/ujme20/current</t>
  </si>
  <si>
    <t>UJME</t>
  </si>
  <si>
    <t>0952-4142</t>
  </si>
  <si>
    <t>2042-1362</t>
  </si>
  <si>
    <t>The Keats-Shelly Review</t>
  </si>
  <si>
    <t>http://www.tandfonline.com/loi/yksr20</t>
  </si>
  <si>
    <t>YKSR</t>
  </si>
  <si>
    <t>0306-9400</t>
  </si>
  <si>
    <t>1943-0353</t>
  </si>
  <si>
    <t>The Law Teacher</t>
  </si>
  <si>
    <t>Sociocultural Studies</t>
  </si>
  <si>
    <t>http://www.tandfonline.com/openurl?genre=journal&amp;eissn=1943-0353</t>
  </si>
  <si>
    <t>RALT</t>
  </si>
  <si>
    <t>0305-8034</t>
  </si>
  <si>
    <t>1749-6322</t>
  </si>
  <si>
    <t>The London Journal: A Review of Metropolitan Society Past and Present</t>
  </si>
  <si>
    <t>http://www.tandfonline.com/loi/yldn20</t>
  </si>
  <si>
    <t>YLDN</t>
  </si>
  <si>
    <t>0025-3359</t>
  </si>
  <si>
    <t>2049-680x</t>
  </si>
  <si>
    <t>The Mariner's Mirror</t>
  </si>
  <si>
    <t>http://www.tandfonline.com/loi/rmir20</t>
  </si>
  <si>
    <t>RMIR</t>
  </si>
  <si>
    <t>1911, Volume 1/1</t>
  </si>
  <si>
    <t>0459-7222</t>
  </si>
  <si>
    <t>1479-9022</t>
  </si>
  <si>
    <t>The Military Balance</t>
  </si>
  <si>
    <t>http://www.tandfonline.com/openurl?genre=journal&amp;eissn=1479-9022</t>
  </si>
  <si>
    <t>TMIB</t>
  </si>
  <si>
    <t>1961, Volume 61/1</t>
  </si>
  <si>
    <t>2050-2877</t>
  </si>
  <si>
    <t>2050-2885</t>
  </si>
  <si>
    <t>The New Bioethics (A Multidisciplinary Journal of Biotechnology and the Body)</t>
  </si>
  <si>
    <t>http://www.tandfonline.com/loi/ynbi20</t>
  </si>
  <si>
    <t>YNBI</t>
  </si>
  <si>
    <t>1547-688X</t>
  </si>
  <si>
    <t>1549-9243</t>
  </si>
  <si>
    <t>The New Educator</t>
  </si>
  <si>
    <t>http://www.tandfonline.com/toc/utne20/current</t>
  </si>
  <si>
    <t>UTNE</t>
  </si>
  <si>
    <t>1073-6700</t>
  </si>
  <si>
    <t>1746-1766</t>
  </si>
  <si>
    <t>The Nonproliferation Review</t>
  </si>
  <si>
    <t>http://www.tandfonline.com/openurl?genre=journal&amp;eissn=1746-1766</t>
  </si>
  <si>
    <t>RNPR</t>
  </si>
  <si>
    <t>0951-2748</t>
  </si>
  <si>
    <t>1470-1332</t>
  </si>
  <si>
    <t>The Pacific Review</t>
  </si>
  <si>
    <t>http://www.tandfonline.com/openurl?genre=journal&amp;eissn=1470-1332</t>
  </si>
  <si>
    <t>RPRE</t>
  </si>
  <si>
    <t>0033-0124</t>
  </si>
  <si>
    <t>1467-9272</t>
  </si>
  <si>
    <t>The Professional Geographer</t>
  </si>
  <si>
    <t>http://www.tandfonline.com/openurl?genre=journal&amp;stitle=rtpg20</t>
  </si>
  <si>
    <t>RTPG</t>
  </si>
  <si>
    <t>1557-0274</t>
  </si>
  <si>
    <t>1931-7743</t>
  </si>
  <si>
    <t>The Review of Faith and International Affairs</t>
  </si>
  <si>
    <t>http://www.tandfonline.com/toc/rfia20/current</t>
  </si>
  <si>
    <t>RFIA</t>
  </si>
  <si>
    <t>0035-8533</t>
  </si>
  <si>
    <t>1474-029X</t>
  </si>
  <si>
    <t>The Round Table</t>
  </si>
  <si>
    <t>http://www.tandfonline.com/openurl?genre=journal&amp;eissn=1474-029x</t>
  </si>
  <si>
    <t>CTRT</t>
  </si>
  <si>
    <t>1910, Volume 1/1</t>
  </si>
  <si>
    <t>0264-2069</t>
  </si>
  <si>
    <t>1743-9507</t>
  </si>
  <si>
    <t>The Service Industries Journal</t>
  </si>
  <si>
    <t>http://www.tandfonline.com/openurl?genre=journal&amp;eissn=1743-9507</t>
  </si>
  <si>
    <t>FSIJ</t>
  </si>
  <si>
    <t>1754-1328</t>
  </si>
  <si>
    <t>1754-1336</t>
  </si>
  <si>
    <t>The Sixties</t>
  </si>
  <si>
    <t>http://www.tandfonline.com/openurl?genre=journal&amp;stitle=rsix20</t>
  </si>
  <si>
    <t>RSIX</t>
  </si>
  <si>
    <t>0037-7996</t>
  </si>
  <si>
    <t>2152-405X</t>
  </si>
  <si>
    <t>The Social Studies</t>
  </si>
  <si>
    <t>http://www.tandfonline.com/openurl?genre=journal&amp;eissn=2152-405X</t>
  </si>
  <si>
    <t>VTSS</t>
  </si>
  <si>
    <t>1925, Volume 16/1</t>
  </si>
  <si>
    <t>0887-8730</t>
  </si>
  <si>
    <t>1938-8101</t>
  </si>
  <si>
    <t>The Teacher Educator</t>
  </si>
  <si>
    <t>http://www.tandfonline.com/openurl?genre=journal&amp;eissn=1938-8101</t>
  </si>
  <si>
    <t>UTTE</t>
  </si>
  <si>
    <t>1967, Volume 3/1</t>
  </si>
  <si>
    <t>1355-6509</t>
  </si>
  <si>
    <t>1757-0409</t>
  </si>
  <si>
    <t>The Translator</t>
  </si>
  <si>
    <t>http://www.tandfonline.com/openurl?genre=journal&amp;stitle=rtrn20</t>
  </si>
  <si>
    <t>RTRN</t>
  </si>
  <si>
    <t>2015년 St Jerome Publishing에서 이전</t>
  </si>
  <si>
    <t>0163-660X</t>
  </si>
  <si>
    <t>1530-9177</t>
  </si>
  <si>
    <t>The Washington Quarterly</t>
  </si>
  <si>
    <t>http://www.tandfonline.com/openurl?genre=journal&amp;eissn=1530-9177</t>
  </si>
  <si>
    <t>RWAQ</t>
  </si>
  <si>
    <t>1944-3927</t>
  </si>
  <si>
    <t>1944-3919</t>
  </si>
  <si>
    <t>Theatre, Dance and Performance Training</t>
  </si>
  <si>
    <t>http://tandfonline.com/toc/rtdp20/current</t>
  </si>
  <si>
    <t>RTDP</t>
  </si>
  <si>
    <t>1355-8358</t>
  </si>
  <si>
    <t>1745-5170</t>
  </si>
  <si>
    <t>Theology &amp; Sexuality</t>
  </si>
  <si>
    <t>http://www.tandfonline.com/loi/yths20</t>
  </si>
  <si>
    <t>YTHS</t>
  </si>
  <si>
    <t>1474-6700</t>
  </si>
  <si>
    <t>1474-6719</t>
  </si>
  <si>
    <t>Theology and Science</t>
  </si>
  <si>
    <t>http://www.tandfonline.com/openurl?genre=journal&amp;eissn=1474-6719</t>
  </si>
  <si>
    <t>RTAS</t>
  </si>
  <si>
    <t>0093-3104</t>
  </si>
  <si>
    <t>2163-1654</t>
  </si>
  <si>
    <t>Theory &amp; Research in Social Education</t>
  </si>
  <si>
    <t>http://www.tandfonline.com/toc/utrs20/current</t>
  </si>
  <si>
    <t>UTRS</t>
  </si>
  <si>
    <t>2012년 출판사 변동 from NATL COUNCIL SOCIAL STUDIES</t>
  </si>
  <si>
    <t>0040-5841</t>
  </si>
  <si>
    <t>1543-0421</t>
  </si>
  <si>
    <t>Theory Into Practice</t>
  </si>
  <si>
    <t>http://www.tandfonline.com/openurl?genre=journal&amp;eissn=1543-0421</t>
  </si>
  <si>
    <t>HTIP</t>
  </si>
  <si>
    <t>1354-6783</t>
  </si>
  <si>
    <t>1464-0708</t>
  </si>
  <si>
    <t>Thinking &amp; Reasoning</t>
  </si>
  <si>
    <t>http://www.tandfonline.com/openurl?genre=journal&amp;eissn=1464-0708</t>
  </si>
  <si>
    <t>PTAR</t>
  </si>
  <si>
    <t>0952-8822</t>
  </si>
  <si>
    <t>1475-5297</t>
  </si>
  <si>
    <t>Third Text</t>
  </si>
  <si>
    <t>http://www.tandfonline.com/openurl?genre=journal&amp;eissn=1475-5297</t>
  </si>
  <si>
    <t>CTTE</t>
  </si>
  <si>
    <t>0143-6597</t>
  </si>
  <si>
    <t>1360-2241</t>
  </si>
  <si>
    <t>Third World Quarterly</t>
  </si>
  <si>
    <t>http://www.tandfonline.com/openurl?genre=journal&amp;eissn=1360-2241</t>
  </si>
  <si>
    <t>CTWQ</t>
  </si>
  <si>
    <t>1751-696X</t>
  </si>
  <si>
    <t>1751-6978</t>
  </si>
  <si>
    <t>Time and Mind: The Journal of Archaeology, Consciousness and Culture</t>
  </si>
  <si>
    <t>http://www.tandfonline.com/openurl?genre=journal&amp;stitle=rtam20</t>
  </si>
  <si>
    <t>RTAM</t>
  </si>
  <si>
    <t>1478-3363</t>
  </si>
  <si>
    <t>1478-3371</t>
  </si>
  <si>
    <t>Total Quality Management &amp; Business Excellence</t>
  </si>
  <si>
    <t>Business &amp; Management Studies/Entrepreneurship</t>
  </si>
  <si>
    <t>http://www.tandfonline.com/openurl?genre=journal&amp;eissn=1478-3371</t>
  </si>
  <si>
    <t>CTQM</t>
  </si>
  <si>
    <t>1461-6688</t>
  </si>
  <si>
    <t>1470-1340</t>
  </si>
  <si>
    <t>Tourism Geographies</t>
  </si>
  <si>
    <t>http://www.tandfonline.com/openurl?genre=journal&amp;eissn=1470-1340</t>
  </si>
  <si>
    <t>RTXG</t>
  </si>
  <si>
    <t>2156-8316</t>
  </si>
  <si>
    <t>2156-8324</t>
  </si>
  <si>
    <t>Tourism Planning &amp; Development</t>
  </si>
  <si>
    <t>http://www.tandfonline.com/openurl?genre=journal&amp;eissn=2156-8324</t>
  </si>
  <si>
    <t>RTHP</t>
  </si>
  <si>
    <t>0250-8281</t>
  </si>
  <si>
    <t>2320-0308</t>
  </si>
  <si>
    <t>Tourism Recreation Research</t>
  </si>
  <si>
    <t>http://www.tandfonline.com/openurl?genre=journal&amp;eissn=2320-0308</t>
  </si>
  <si>
    <t>RTRR</t>
  </si>
  <si>
    <t>0737-4836</t>
  </si>
  <si>
    <t>Translation Review</t>
  </si>
  <si>
    <t>http://www.tandfonline.com/toc/utrv20/current</t>
  </si>
  <si>
    <t>UTRV</t>
  </si>
  <si>
    <t>2012년 AMER LITERARY TRANSLATORS ASSN에서 이전</t>
  </si>
  <si>
    <t>1478-1700</t>
  </si>
  <si>
    <t>1751-2921</t>
  </si>
  <si>
    <t>Translation Studies</t>
  </si>
  <si>
    <t>http://www.tandfonline.com/openurl?genre=journal&amp;stitle=rtrs20</t>
  </si>
  <si>
    <t>RTRS</t>
  </si>
  <si>
    <t>2040-3526</t>
  </si>
  <si>
    <t>2040-3534</t>
  </si>
  <si>
    <t>Transnational Cinemas</t>
  </si>
  <si>
    <t>http://tandfonline.com/toc/rtrc20/current</t>
  </si>
  <si>
    <t>RTRC</t>
  </si>
  <si>
    <t>1918-6444</t>
  </si>
  <si>
    <t>1925-2099</t>
  </si>
  <si>
    <t>Transnational Corporations Review</t>
  </si>
  <si>
    <t>http://www.tandfonline.com/loi/rncr20</t>
  </si>
  <si>
    <t>RNCR</t>
  </si>
  <si>
    <t>2041-4005</t>
  </si>
  <si>
    <t>2041-4013</t>
  </si>
  <si>
    <t>Transnational Legal Theory</t>
  </si>
  <si>
    <t>http://tandfonline.com/toc/rtlt20/current</t>
  </si>
  <si>
    <t>RTLT</t>
  </si>
  <si>
    <t>0144-1647</t>
  </si>
  <si>
    <t>1464-5327</t>
  </si>
  <si>
    <t>Transport Reviews</t>
  </si>
  <si>
    <t>Transport</t>
  </si>
  <si>
    <t>http://www.tandfonline.com/openurl?genre=journal&amp;eissn=1464-5327</t>
  </si>
  <si>
    <t>TTRV</t>
  </si>
  <si>
    <t>0308-1060</t>
  </si>
  <si>
    <t>1029-0354</t>
  </si>
  <si>
    <t>Transportation Planning &amp; Technology</t>
  </si>
  <si>
    <t>http://www.tandfonline.com/openurl?genre=journal&amp;eissn=1029-0354</t>
  </si>
  <si>
    <t>GTPT</t>
  </si>
  <si>
    <t>1468-3849</t>
  </si>
  <si>
    <t>1743-9663</t>
  </si>
  <si>
    <t>Turkish Studies</t>
  </si>
  <si>
    <t>http://www.tandfonline.com/openurl?genre=journal&amp;eissn=1743-9663</t>
  </si>
  <si>
    <t>FTUR</t>
  </si>
  <si>
    <t>0272-3638</t>
  </si>
  <si>
    <t>1938-2847</t>
  </si>
  <si>
    <t>Urban Geography</t>
  </si>
  <si>
    <t>http://www.tandfonline.com/openurl?genre=journal&amp;stitle=rurb20</t>
  </si>
  <si>
    <t>RURB</t>
  </si>
  <si>
    <t>2014년 BELLWETHER PUBLISHING LTD에서 이전</t>
  </si>
  <si>
    <t>0811-1146</t>
  </si>
  <si>
    <t>1476-7244</t>
  </si>
  <si>
    <t>Urban Policy and Research</t>
  </si>
  <si>
    <t>http://www.tandfonline.com/openurl?genre=journal&amp;eissn=1476-7244</t>
  </si>
  <si>
    <t>CUPR</t>
  </si>
  <si>
    <t>1753-5069</t>
  </si>
  <si>
    <t>1753-5077</t>
  </si>
  <si>
    <t>Urban Research and Practice</t>
  </si>
  <si>
    <t>Planning &amp; Built Environment</t>
  </si>
  <si>
    <t>http://www.tandfonline.com/openurl?genre=journal&amp;stitle=rurp20</t>
  </si>
  <si>
    <t>RURP</t>
  </si>
  <si>
    <t>1369-1066</t>
  </si>
  <si>
    <t>1464-5343</t>
  </si>
  <si>
    <t>Venture Capital</t>
  </si>
  <si>
    <t>http://www.tandfonline.com/openurl?genre=journal&amp;eissn=1464-5343</t>
  </si>
  <si>
    <t>TVEC</t>
  </si>
  <si>
    <t>0305-5477</t>
  </si>
  <si>
    <t>1749-6292</t>
  </si>
  <si>
    <t>Vernacular Architecture</t>
  </si>
  <si>
    <t>http://www.tandfonline.com/loi/yvea20</t>
  </si>
  <si>
    <t>YVEA</t>
  </si>
  <si>
    <t>1556-4886</t>
  </si>
  <si>
    <t>1556-4991</t>
  </si>
  <si>
    <t>Victims &amp; Offenders</t>
  </si>
  <si>
    <t>http://www.tandfonline.com/toc/uvao20/current</t>
  </si>
  <si>
    <t>UVAO</t>
  </si>
  <si>
    <t>1064-5578</t>
  </si>
  <si>
    <t>1934-7715</t>
  </si>
  <si>
    <t>Visitor Studies</t>
  </si>
  <si>
    <t>http://www.tandfonline.com/openurl?genre=journal&amp;eissn=1934-7715</t>
  </si>
  <si>
    <t>UVST</t>
  </si>
  <si>
    <t>2007, Volume 10/1</t>
  </si>
  <si>
    <t>0894-9468</t>
  </si>
  <si>
    <t>1545-5920</t>
  </si>
  <si>
    <t>Visual Anthropology</t>
  </si>
  <si>
    <t>http://www.tandfonline.com/openurl?genre=journal&amp;eissn=1545-5920</t>
  </si>
  <si>
    <t>GVAN</t>
  </si>
  <si>
    <t>1350-6285</t>
  </si>
  <si>
    <t>1464-0716</t>
  </si>
  <si>
    <t>Visual Cognition</t>
  </si>
  <si>
    <t>http://www.tandfonline.com/openurl?genre=journal&amp;eissn=1464-0716</t>
  </si>
  <si>
    <t>PVIS</t>
  </si>
  <si>
    <t>1555-1393</t>
  </si>
  <si>
    <t>1555-1407</t>
  </si>
  <si>
    <t>Visual Communication Quarterly</t>
  </si>
  <si>
    <t>http://www.tandfonline.com/openurl?genre=journal&amp;eissn=1555-1407</t>
  </si>
  <si>
    <t>HVCQ</t>
  </si>
  <si>
    <t>1471-4787</t>
  </si>
  <si>
    <t>1941-8361</t>
  </si>
  <si>
    <t>Visual Culture in Britain</t>
  </si>
  <si>
    <t>http://www.tandfonline.com/openurl?genre=journal&amp;eissn=1941-8361</t>
  </si>
  <si>
    <t>RVCB</t>
  </si>
  <si>
    <t>2009, Volume 10/1</t>
  </si>
  <si>
    <t>0197-3762</t>
  </si>
  <si>
    <t>1477-2809</t>
  </si>
  <si>
    <t>Visual Resources: An International Journal on Images and Their Uses</t>
  </si>
  <si>
    <t>http://www.tandfonline.com/openurl?genre=journal&amp;eissn=1477-2809</t>
  </si>
  <si>
    <t>GVIR</t>
  </si>
  <si>
    <t>1472-586X</t>
  </si>
  <si>
    <t>1472-5878</t>
  </si>
  <si>
    <t>Visual Studies</t>
  </si>
  <si>
    <t>http://www.tandfonline.com/openurl?genre=journal&amp;eissn=1472-5878</t>
  </si>
  <si>
    <t>RVST</t>
  </si>
  <si>
    <t>2326-8263</t>
  </si>
  <si>
    <t>2326-8271</t>
  </si>
  <si>
    <t>Voice and Speech Review</t>
  </si>
  <si>
    <t>http://www.tandfonline.com/openurl?genre=journal&amp;stitle=rvsr20</t>
  </si>
  <si>
    <t>RVSR</t>
  </si>
  <si>
    <t>0729-2473</t>
  </si>
  <si>
    <t>2042-4345</t>
  </si>
  <si>
    <t>War &amp; Society</t>
  </si>
  <si>
    <t>http://www.tandfonline.com/loi/ywar20</t>
  </si>
  <si>
    <t>YWAR</t>
  </si>
  <si>
    <t>0269-0055</t>
  </si>
  <si>
    <t>1747-1508</t>
  </si>
  <si>
    <t>Wasafiri</t>
  </si>
  <si>
    <t>Literature, Visual &amp; Performing Arts/Area Studies Africa,Area Studies Asia</t>
  </si>
  <si>
    <t>http://www.tandfonline.com/openurl?genre=journal&amp;eissn=1747-1508</t>
  </si>
  <si>
    <t>RWAS</t>
  </si>
  <si>
    <t>0250-8060</t>
  </si>
  <si>
    <t>1941-1707</t>
  </si>
  <si>
    <t>Water International</t>
  </si>
  <si>
    <t>http://www.tandfonline.com/openurl?genre=journal&amp;eissn=1941-1707</t>
  </si>
  <si>
    <t>RWIN</t>
  </si>
  <si>
    <t>0140-2382</t>
  </si>
  <si>
    <t>1743-9655</t>
  </si>
  <si>
    <t>West European Politics</t>
  </si>
  <si>
    <t>http://www.tandfonline.com/openurl?genre=journal&amp;eissn=1743-9655</t>
  </si>
  <si>
    <t>FWEP</t>
  </si>
  <si>
    <t>1057-0314</t>
  </si>
  <si>
    <t>1745-027</t>
  </si>
  <si>
    <t xml:space="preserve">Western Journal of Communication </t>
  </si>
  <si>
    <t>http://www.tandfonline.com/loi/rwjc20</t>
  </si>
  <si>
    <t xml:space="preserve">RWJC </t>
  </si>
  <si>
    <t>0268-1307</t>
  </si>
  <si>
    <t>1754-5382</t>
  </si>
  <si>
    <t>Whitehall Papers</t>
  </si>
  <si>
    <t>http://www.tandfonline.com/openurl?genre=journal&amp;stitle=rwhi20</t>
  </si>
  <si>
    <t>RWHI</t>
  </si>
  <si>
    <t>1990, Vol 2/1</t>
  </si>
  <si>
    <t>0897-4454</t>
  </si>
  <si>
    <t>1541-0323</t>
  </si>
  <si>
    <t>Women &amp; Criminal Justice</t>
  </si>
  <si>
    <t>http://www.tandfonline.com/openurl?genre=journal&amp;eissn=1541-0323</t>
  </si>
  <si>
    <t>WWCJ</t>
  </si>
  <si>
    <t>0740-770X</t>
  </si>
  <si>
    <t>1748-5819</t>
  </si>
  <si>
    <t>Women &amp; Performance: a journal of feminist theory</t>
  </si>
  <si>
    <t>http://www.tandfonline.com/openurl?genre=journal&amp;eissn=1748-5819</t>
  </si>
  <si>
    <t>RWAP</t>
  </si>
  <si>
    <t>0270-3149</t>
  </si>
  <si>
    <t>1541-0315</t>
  </si>
  <si>
    <t>Women &amp; Therapy</t>
  </si>
  <si>
    <t>http://www.tandfonline.com/openurl?genre=journal&amp;eissn=1541-0315</t>
  </si>
  <si>
    <t>WWAT</t>
  </si>
  <si>
    <t>0957-4042</t>
  </si>
  <si>
    <t>1470-1367</t>
  </si>
  <si>
    <t>Women: A Cultural Review</t>
  </si>
  <si>
    <t>http://www.tandfonline.com/openurl?genre=journal&amp;eissn=1470-1367</t>
  </si>
  <si>
    <t>RWCR</t>
  </si>
  <si>
    <t>0961-2025</t>
  </si>
  <si>
    <t>1747-583X</t>
  </si>
  <si>
    <t>Women's History Review</t>
  </si>
  <si>
    <t>http://www.tandfonline.com/openurl?genre=journal&amp;eissn=1747-583X</t>
  </si>
  <si>
    <t>RWHR</t>
  </si>
  <si>
    <t>0749-1409</t>
  </si>
  <si>
    <t>2152-999X</t>
  </si>
  <si>
    <t>Women's Studies in Communication</t>
  </si>
  <si>
    <t>Media &amp; Film Studies</t>
  </si>
  <si>
    <t>http://www.tandfonline.com/openurl?genre=journal&amp;eissn=2152-999X</t>
  </si>
  <si>
    <t>UWSC</t>
  </si>
  <si>
    <t>1997, Volume 20/1</t>
  </si>
  <si>
    <t>0049-7878</t>
  </si>
  <si>
    <t>1547-7045</t>
  </si>
  <si>
    <t>Women's Studies: An inter-disciplinary journal</t>
  </si>
  <si>
    <t>http://www.tandfonline.com/openurl?genre=journal&amp;eissn=1547-7045</t>
  </si>
  <si>
    <t>GWST</t>
  </si>
  <si>
    <t>0969-9082</t>
  </si>
  <si>
    <t>1747-5848</t>
  </si>
  <si>
    <t>Women's Writing</t>
  </si>
  <si>
    <t>Business, Economics &amp; Socio-Cultural Studies/Literature, Language &amp; Linguistics</t>
  </si>
  <si>
    <t>http://www.tandfonline.com/openurl?genre=journal&amp;eissn=1747-5848</t>
  </si>
  <si>
    <t>RWOW</t>
  </si>
  <si>
    <t>0043-7956</t>
  </si>
  <si>
    <t>2373-5112</t>
  </si>
  <si>
    <t xml:space="preserve">WORD  </t>
  </si>
  <si>
    <t>http://www.tandfonline.com/openurl?genre=journal&amp;eissn=2373-5112</t>
  </si>
  <si>
    <t>RWRD</t>
  </si>
  <si>
    <t>0266-6286</t>
  </si>
  <si>
    <t>1943-2178</t>
  </si>
  <si>
    <t>Word &amp; Image</t>
  </si>
  <si>
    <t>http://www.tandfonline.com/openurl?genre=journal&amp;eissn=1943-2178</t>
  </si>
  <si>
    <t>TWIM</t>
  </si>
  <si>
    <t>0267-8373</t>
  </si>
  <si>
    <t>1464-5335</t>
  </si>
  <si>
    <t>Work &amp; Stress</t>
  </si>
  <si>
    <t>http://www.tandfonline.com/openurl?genre=journal&amp;eissn=1464-5335</t>
  </si>
  <si>
    <t>TWST</t>
  </si>
  <si>
    <t>0043-8243</t>
  </si>
  <si>
    <t>1470-1375</t>
  </si>
  <si>
    <t>World Archaeology</t>
  </si>
  <si>
    <t>http://www.tandfonline.com/openurl?genre=journal&amp;eissn=1470-1375</t>
  </si>
  <si>
    <t>RWAR</t>
  </si>
  <si>
    <t>0260-4027</t>
  </si>
  <si>
    <t>155-1844</t>
  </si>
  <si>
    <t xml:space="preserve">World Futures: The Journal of New Paradigm Research </t>
  </si>
  <si>
    <t>http://www.tandfonline.com/openurl?genre=journal&amp;eissn=1556-1844</t>
  </si>
  <si>
    <t>GWOF</t>
  </si>
  <si>
    <t>1607-8055</t>
  </si>
  <si>
    <t>2333-4509</t>
  </si>
  <si>
    <t>World Leisure Journal</t>
  </si>
  <si>
    <t>http://www.tandfonline.com/openurl?genre=journal&amp;eissn=1607-8055</t>
  </si>
  <si>
    <t>RWLE</t>
  </si>
  <si>
    <t>1985, Volume 27/1</t>
  </si>
  <si>
    <t>1758-6801</t>
  </si>
  <si>
    <t>1758-681X</t>
  </si>
  <si>
    <t>Writing Systems Research</t>
  </si>
  <si>
    <t>http://www.tandfonline.com/openurl?genre=journal&amp;eissn=1758-681X</t>
  </si>
  <si>
    <t>PWSR</t>
  </si>
  <si>
    <t>0084-4276</t>
  </si>
  <si>
    <t>2045-0664</t>
  </si>
  <si>
    <t>Yorkshire Archaeological Journal (A Review of History and Archaeology in the County)</t>
  </si>
  <si>
    <t>http://www.tandfonline.com/loi/yyaj20</t>
  </si>
  <si>
    <t>YYAJ</t>
  </si>
  <si>
    <t>0892-9092</t>
  </si>
  <si>
    <t>1948-4798</t>
  </si>
  <si>
    <t>Youth Theatre Journal</t>
  </si>
  <si>
    <t>http://www.tandfonline.com/openurl?genre=journal&amp;eissn=1948-4798</t>
  </si>
  <si>
    <t>UYTJ</t>
  </si>
  <si>
    <t>1995, Volume 9/1</t>
  </si>
  <si>
    <t>S&amp;T</t>
  </si>
  <si>
    <t>TZME</t>
  </si>
  <si>
    <t>http://www.tandfonline.com/openurl?genre=journal&amp;stitle=tzme20</t>
  </si>
  <si>
    <t>591</t>
  </si>
  <si>
    <t>Zoology</t>
  </si>
  <si>
    <t>Zoology in the Middle East</t>
  </si>
  <si>
    <t>0939-7140</t>
  </si>
  <si>
    <t>T&amp;F</t>
    <phoneticPr fontId="6" type="noConversion"/>
  </si>
  <si>
    <t>TZEC</t>
  </si>
  <si>
    <t>http://www.tandfonline.com/toc/tzec20/current</t>
  </si>
  <si>
    <t>590</t>
  </si>
  <si>
    <t>Zoology &amp; Ecology</t>
  </si>
  <si>
    <t>2164-8013</t>
  </si>
  <si>
    <t>2165-8005</t>
  </si>
  <si>
    <t>SWOO</t>
  </si>
  <si>
    <t>http://www.tandfonline.com/toc/swoo20/current</t>
  </si>
  <si>
    <t>620</t>
  </si>
  <si>
    <t>Industrial &amp; Manufacturing Engineering</t>
  </si>
  <si>
    <t>Wood Material Science and Engineering</t>
  </si>
  <si>
    <t>1748-0280</t>
  </si>
  <si>
    <t>1748-0272</t>
  </si>
  <si>
    <t>TWLD</t>
  </si>
  <si>
    <t>http://www.tandfonline.com/openurl?genre=journal&amp;eissn=1754-2138</t>
  </si>
  <si>
    <t>671</t>
  </si>
  <si>
    <t>Industrial Engineering</t>
  </si>
  <si>
    <t>Welding International</t>
  </si>
  <si>
    <t>1754-2138</t>
  </si>
  <si>
    <t>0950-7116</t>
  </si>
  <si>
    <t>VWWS</t>
  </si>
  <si>
    <t>http://www.tandfonline.com/openurl?genre=journal&amp;eissn=1940-1310</t>
  </si>
  <si>
    <t>551</t>
  </si>
  <si>
    <t>Weatherwise</t>
  </si>
  <si>
    <t>1940-1310</t>
  </si>
  <si>
    <t>0043-1672</t>
  </si>
  <si>
    <t>TWRM</t>
  </si>
  <si>
    <t>http://www.tandfonline.com/openurl?genre=journal&amp;eissn=1745-5049</t>
  </si>
  <si>
    <t>004</t>
  </si>
  <si>
    <t>Applied Mathematics</t>
  </si>
  <si>
    <t>Waves in Random and Complex Media</t>
  </si>
  <si>
    <t>1745-5049</t>
  </si>
  <si>
    <t>1745-5030</t>
  </si>
  <si>
    <t>KVIR</t>
  </si>
  <si>
    <t>http://tandfonline.com/toc/kvir20/current</t>
  </si>
  <si>
    <t>EN</t>
    <phoneticPr fontId="6" type="noConversion"/>
  </si>
  <si>
    <t>US</t>
    <phoneticPr fontId="6" type="noConversion"/>
  </si>
  <si>
    <t>QR</t>
    <phoneticPr fontId="6" type="noConversion"/>
  </si>
  <si>
    <t>Virulence</t>
  </si>
  <si>
    <t>2150-5608</t>
  </si>
  <si>
    <t>2150-5594</t>
  </si>
  <si>
    <t>NVPP</t>
  </si>
  <si>
    <t>http://www.tandfonline.com/toc/nvpp20/current</t>
  </si>
  <si>
    <t>670</t>
  </si>
  <si>
    <t>Industrial &amp; Production Engineering</t>
  </si>
  <si>
    <t>Virtual and Physical Prototyping Online</t>
  </si>
  <si>
    <t>1745-2767</t>
  </si>
  <si>
    <t>1745-2759</t>
  </si>
  <si>
    <t>TVNJ</t>
  </si>
  <si>
    <t>www.tandfonline.com/tvnj</t>
  </si>
  <si>
    <t>636</t>
  </si>
  <si>
    <t>Veterinary Sciences</t>
  </si>
  <si>
    <t>Veterinary Nursing Journal</t>
  </si>
  <si>
    <t>2045-0648</t>
  </si>
  <si>
    <t>1741-5349</t>
  </si>
  <si>
    <t>NVSD</t>
  </si>
  <si>
    <t>http://www.tandfonline.com/openurl?genre=journal&amp;eissn=1744-5159</t>
  </si>
  <si>
    <t>629</t>
  </si>
  <si>
    <t>Mechanical Engineering</t>
  </si>
  <si>
    <t>Vehicle System Dynamics</t>
  </si>
  <si>
    <t>1744-5159</t>
  </si>
  <si>
    <t>0042-3114</t>
  </si>
  <si>
    <t>NURW</t>
  </si>
  <si>
    <t>http://www.tandfonline.com/openurl?genre=journal&amp;eissn=1744-9006</t>
  </si>
  <si>
    <t>363</t>
  </si>
  <si>
    <t>Water Management</t>
  </si>
  <si>
    <t xml:space="preserve"> </t>
  </si>
  <si>
    <t>Urban Water Journal</t>
  </si>
  <si>
    <t>1744-9006</t>
  </si>
  <si>
    <t>1573-062X</t>
  </si>
  <si>
    <t>TTZO</t>
  </si>
  <si>
    <t>http://www.tandfonline.com/toc/ttzo20/current</t>
  </si>
  <si>
    <t>Tropical Zoology</t>
  </si>
  <si>
    <t>1970-9528</t>
  </si>
  <si>
    <t>0394-6975</t>
  </si>
  <si>
    <t>UTRB</t>
  </si>
  <si>
    <t>http://www.tandfonline.com/openurl?genre=journal&amp;eissn=1547-397X</t>
  </si>
  <si>
    <t>621</t>
  </si>
  <si>
    <t>Tribology Transactions</t>
  </si>
  <si>
    <t>1547-397X</t>
  </si>
  <si>
    <t>1040-2004</t>
  </si>
  <si>
    <t>YTRB</t>
  </si>
  <si>
    <t>www.tandfonline.com/ytrb</t>
  </si>
  <si>
    <t>Tribology - Materials, Surfaces &amp; Interfaces</t>
  </si>
  <si>
    <t>1751-584X</t>
  </si>
  <si>
    <t>1751-5831</t>
  </si>
  <si>
    <t>TTRA</t>
  </si>
  <si>
    <t>http://www.tandfonline.com/toc/ttra20/current</t>
  </si>
  <si>
    <t>388</t>
  </si>
  <si>
    <t>Transport Engineering</t>
  </si>
  <si>
    <t>Transportmetrica A: Transport Science</t>
  </si>
  <si>
    <t>1944-0987</t>
  </si>
  <si>
    <t>1812-8602</t>
  </si>
  <si>
    <t>YTRL</t>
  </si>
  <si>
    <t>www.tandfonline.com/ytrl</t>
  </si>
  <si>
    <t>Transportation Letters (The International Journal of Transportation Research)</t>
  </si>
  <si>
    <t>1942-7875</t>
  </si>
  <si>
    <t>1942-7867</t>
  </si>
  <si>
    <t>2002, Volume 17/1</t>
  </si>
  <si>
    <t>TRAN</t>
  </si>
  <si>
    <t>http://www.tandfonline.com/openurl?genre=journal&amp;eissn=1648-3480</t>
  </si>
  <si>
    <t>380</t>
  </si>
  <si>
    <t>1648-3480</t>
  </si>
  <si>
    <t>1648-4142</t>
  </si>
  <si>
    <t>KTRN</t>
  </si>
  <si>
    <t>http://tandfonline.com/toc/ktrn20/current</t>
  </si>
  <si>
    <t>Transcription</t>
  </si>
  <si>
    <t>2154-1272</t>
  </si>
  <si>
    <t>2154-1264</t>
  </si>
  <si>
    <t>9990-1161, 9999-5901 / 9990-1161j, 9999-5901</t>
    <phoneticPr fontId="6" type="noConversion"/>
  </si>
  <si>
    <t>TRSS</t>
  </si>
  <si>
    <t>www.tandfonline.com/trss</t>
  </si>
  <si>
    <t>506</t>
  </si>
  <si>
    <t>Environmental Sciences</t>
  </si>
  <si>
    <t>Transactions of the Royal Society of South Australia</t>
  </si>
  <si>
    <t>0372-1426</t>
  </si>
  <si>
    <t>1877, Volume 1/1</t>
  </si>
  <si>
    <t>TTRS</t>
  </si>
  <si>
    <t>http://www.tandfonline.com/openurl?genre=journal&amp;eissn=2154-0098</t>
  </si>
  <si>
    <t>Transactions of the Royal Society of South Africa</t>
  </si>
  <si>
    <t>2154-0098</t>
  </si>
  <si>
    <t>0035-919X</t>
  </si>
  <si>
    <t>YTIM</t>
  </si>
  <si>
    <t>www.tandfonline.com/ytim</t>
  </si>
  <si>
    <t>Transactions of the Institute of Metal Finishing (The International Journal of Surface Engineering and Coatings)</t>
  </si>
  <si>
    <t>1745-9192</t>
  </si>
  <si>
    <t>0020-2967</t>
  </si>
  <si>
    <t>2011, Volume 70/1</t>
  </si>
  <si>
    <t>TCER</t>
  </si>
  <si>
    <t>http://www.tandfonline.com/toc/tcer20/current</t>
  </si>
  <si>
    <t>666</t>
  </si>
  <si>
    <t>Materials Science</t>
  </si>
  <si>
    <t>Transactions of the Indian Ceramic Society</t>
  </si>
  <si>
    <t>2165-5456</t>
  </si>
  <si>
    <t>0371-750x</t>
  </si>
  <si>
    <t>UTAF</t>
  </si>
  <si>
    <t>www.tandfonline.com/utaf</t>
  </si>
  <si>
    <t>338</t>
  </si>
  <si>
    <t>Marine &amp; Aquatic Sciences</t>
  </si>
  <si>
    <t>Transactions of the American Fisheries Society</t>
  </si>
  <si>
    <t>1548-8659</t>
  </si>
  <si>
    <t>0002-8487</t>
  </si>
  <si>
    <t>GCPI</t>
  </si>
  <si>
    <t>http://www.tandfonline.com/openurl?genre=journal&amp;eissn=1538-957X</t>
  </si>
  <si>
    <t>Traffic Injury Prevention</t>
  </si>
  <si>
    <t>1538-957X</t>
    <phoneticPr fontId="6" type="noConversion"/>
  </si>
  <si>
    <t>1538-9588</t>
  </si>
  <si>
    <t>1972, Volume 1/1-2</t>
  </si>
  <si>
    <t>GTEC</t>
  </si>
  <si>
    <t>http://www.tandfonline.com/openurl?genre=journal&amp;eissn=1029-0486</t>
  </si>
  <si>
    <t>615</t>
  </si>
  <si>
    <t>Environmental Science</t>
  </si>
  <si>
    <t>Toxicological &amp; Environmental Chemistry</t>
  </si>
  <si>
    <t>1029-0486</t>
  </si>
  <si>
    <t>0277-2248</t>
  </si>
  <si>
    <t>TTIE</t>
  </si>
  <si>
    <t>http://www.tandfonline.com/openurl?genre=journal&amp;eissn=1464-536X</t>
  </si>
  <si>
    <t>Human Factors &amp; Ergonomics</t>
  </si>
  <si>
    <t>Theoretical Issues in Ergonomics Science Online</t>
  </si>
  <si>
    <t>1464-536X</t>
  </si>
  <si>
    <t>1463-922X</t>
  </si>
  <si>
    <t>UJMS</t>
  </si>
  <si>
    <t>http://tandfonline.com/toc/hmes20/current</t>
  </si>
  <si>
    <t>Physics</t>
  </si>
  <si>
    <t>The Journal of Measurement Science</t>
  </si>
  <si>
    <t>2381-0580</t>
  </si>
  <si>
    <t>1931-5775</t>
  </si>
  <si>
    <t>GPOM</t>
  </si>
  <si>
    <t>http://www.tandfonline.com/openurl?genre=journal&amp;eissn=1563-535X</t>
  </si>
  <si>
    <t>Polymers</t>
  </si>
  <si>
    <t>The International Journal of Polymeric Materials and Polymeric Biomaterials</t>
  </si>
  <si>
    <t>1563-535X</t>
  </si>
  <si>
    <t>0091-4037</t>
  </si>
  <si>
    <t>YHET</t>
  </si>
  <si>
    <t>www.tandfonline.com/yhet</t>
  </si>
  <si>
    <t>The International Journal for the History of Engineering &amp; Technology</t>
  </si>
  <si>
    <t>1758-1214</t>
  </si>
  <si>
    <t>1758-1206</t>
  </si>
  <si>
    <t>YIMS</t>
  </si>
  <si>
    <t>www.tandfonline.com/yims</t>
  </si>
  <si>
    <t>The Imaging Science Journal</t>
  </si>
  <si>
    <t>1743-131X</t>
  </si>
  <si>
    <t>1368-2199</t>
  </si>
  <si>
    <t>UTEE</t>
  </si>
  <si>
    <t>http://www.tandfonline.com/openurl?genre=journal&amp;eissn=1547-2701</t>
  </si>
  <si>
    <t>The Engineering Economist</t>
  </si>
  <si>
    <t>1547-2701</t>
  </si>
  <si>
    <t>0013-791X</t>
  </si>
  <si>
    <t>YCAJ</t>
  </si>
  <si>
    <t>www.tandfonline.com/ycaj</t>
  </si>
  <si>
    <t>The Cartographic Journal (The World of Mapping)</t>
  </si>
  <si>
    <t>1743-2774</t>
  </si>
  <si>
    <t>0008-7041</t>
  </si>
  <si>
    <t>New title to T&amp;F for 2012, published on behalf of the American Statistical Association</t>
  </si>
  <si>
    <t>UTAS</t>
  </si>
  <si>
    <t>http://www.tandfonline.com/toc/utas20/current</t>
  </si>
  <si>
    <t>310</t>
  </si>
  <si>
    <t>Statistics &amp; Probability</t>
  </si>
  <si>
    <t>The American Statistician</t>
  </si>
  <si>
    <t>1537-2731</t>
  </si>
  <si>
    <t>0003-1305</t>
  </si>
  <si>
    <t>TTPR</t>
  </si>
  <si>
    <t>http://www.tandfonline.com/openurl?genre=journal&amp;eissn=1754-2278</t>
  </si>
  <si>
    <t>677</t>
  </si>
  <si>
    <t>Physical Science</t>
  </si>
  <si>
    <t>Textile Progress</t>
  </si>
  <si>
    <t>1754-2278</t>
  </si>
  <si>
    <t>0040-5167</t>
  </si>
  <si>
    <t>UTCH</t>
  </si>
  <si>
    <t>http://www.tandfonline.com/toc/utch20/current</t>
  </si>
  <si>
    <t>Technometrics</t>
  </si>
  <si>
    <t>1537-2723</t>
  </si>
  <si>
    <t>0040-1706</t>
  </si>
  <si>
    <t>TSAB</t>
  </si>
  <si>
    <t>http://www.tandfonline.com/openurl?genre=journal&amp;eissn=1478-0933</t>
  </si>
  <si>
    <t>570</t>
  </si>
  <si>
    <t>Plant &amp; Animal Physiology</t>
  </si>
  <si>
    <t>Systematics and Biodiversity</t>
  </si>
  <si>
    <t>1478-0933</t>
  </si>
  <si>
    <t>1477-2000</t>
  </si>
  <si>
    <t>LSYC</t>
  </si>
  <si>
    <t>http://www.tandfonline.com/openurl?genre=journal&amp;eissn=1532-2432</t>
  </si>
  <si>
    <t>547</t>
  </si>
  <si>
    <t>Organic Chemistry</t>
  </si>
  <si>
    <t>SM</t>
  </si>
  <si>
    <t>Synthetic Communications</t>
  </si>
  <si>
    <t>1532-2432</t>
  </si>
  <si>
    <t>0039-7911</t>
  </si>
  <si>
    <t>GSRN</t>
  </si>
  <si>
    <t>http://www.tandfonline.com/openurl?genre=journal&amp;eissn=1931-7344</t>
  </si>
  <si>
    <t>539</t>
  </si>
  <si>
    <t>Synchrotron Radiation News</t>
  </si>
  <si>
    <t>1931-7344</t>
  </si>
  <si>
    <t>0894-0886</t>
  </si>
  <si>
    <t>YSRE</t>
  </si>
  <si>
    <t>www.tandfonline.com/ysre</t>
  </si>
  <si>
    <t>Survey Review</t>
  </si>
  <si>
    <t>1752-2706</t>
  </si>
  <si>
    <t>0039-6265</t>
  </si>
  <si>
    <t>YSUE</t>
  </si>
  <si>
    <t>www.tandfonline.com/ysue</t>
  </si>
  <si>
    <t>Surface Engineering</t>
  </si>
  <si>
    <t>1743-2944</t>
  </si>
  <si>
    <t>0267-0844</t>
  </si>
  <si>
    <t>GSCH</t>
  </si>
  <si>
    <t>http://www.tandfonline.com/openurl?genre=journal&amp;eissn=1029-0478</t>
  </si>
  <si>
    <t>Supramolecular Chemistry</t>
  </si>
  <si>
    <t>1029-0478</t>
  </si>
  <si>
    <t>1061-0278</t>
  </si>
  <si>
    <t>TSCF</t>
  </si>
  <si>
    <t>www.tandfonline.com/tscf</t>
  </si>
  <si>
    <t>Manufacturing Engineering</t>
  </si>
  <si>
    <t>Supply Chain Forum: An International Journal</t>
  </si>
  <si>
    <t>1624-6039</t>
  </si>
  <si>
    <t>1625-8312</t>
  </si>
  <si>
    <t>NNFE</t>
  </si>
  <si>
    <t>http://www.tandfonline.com/openurl?genre=journal&amp;eissn=1744-5140</t>
  </si>
  <si>
    <t>Studies on Neotropical Fauna and Environment</t>
  </si>
  <si>
    <t>1744-5140</t>
  </si>
  <si>
    <t>0165-0521</t>
  </si>
  <si>
    <t>NSIE</t>
  </si>
  <si>
    <t>http://www.tandfonline.com/toc/nsie20/current</t>
  </si>
  <si>
    <t>Civil &amp; Structural Engineering</t>
  </si>
  <si>
    <t>Structure and Infrastructure Engineering</t>
  </si>
  <si>
    <t>1744-8980</t>
  </si>
  <si>
    <t>1573-2479</t>
  </si>
  <si>
    <t>1997, Volume 16/3</t>
  </si>
  <si>
    <t>USTP</t>
  </si>
  <si>
    <t>http://www.tandfonline.com/openurl?genre=journal&amp;issn=1048-5236</t>
  </si>
  <si>
    <t>333</t>
  </si>
  <si>
    <t>Energy</t>
  </si>
  <si>
    <t>Strategic Planning for Energy and the Environment</t>
  </si>
  <si>
    <t>1546-0126</t>
  </si>
  <si>
    <t>1048-5236</t>
  </si>
  <si>
    <t>1975, Volume 1/1-4</t>
  </si>
  <si>
    <t>GSSR</t>
  </si>
  <si>
    <t>http://www.tandfonline.com/openurl?genre=journal&amp;eissn=1744-2516</t>
  </si>
  <si>
    <t>519</t>
  </si>
  <si>
    <t>Statistics</t>
  </si>
  <si>
    <t>Stochastics: An International Journal of Probability and Stochastic Processes</t>
  </si>
  <si>
    <t>1744-2516</t>
  </si>
  <si>
    <t>1744-2508</t>
  </si>
  <si>
    <t>LSTM</t>
  </si>
  <si>
    <t>http://www.tandfonline.com/openurl?genre=journal&amp;eissn=1532-4214</t>
  </si>
  <si>
    <t>Stochastic Models</t>
  </si>
  <si>
    <t>1532-4214</t>
  </si>
  <si>
    <t>1532-6349</t>
  </si>
  <si>
    <t>LSAA</t>
  </si>
  <si>
    <t>http://www.tandfonline.com/openurl?genre=journal&amp;eissn=1532-9356</t>
  </si>
  <si>
    <t>Analysis</t>
  </si>
  <si>
    <t>Stochastic Analysis and Applications</t>
  </si>
  <si>
    <t>1532-9356</t>
  </si>
  <si>
    <t>0736-2994</t>
  </si>
  <si>
    <t>GSTA</t>
  </si>
  <si>
    <t>http://www.tandfonline.com/openurl?genre=journal&amp;eissn=1029-4910</t>
  </si>
  <si>
    <t>Statistics: A Journal of Theoretical and Applied Statistics</t>
  </si>
  <si>
    <t>1029-4910</t>
  </si>
  <si>
    <t>0233-1888</t>
  </si>
  <si>
    <t>USBR</t>
  </si>
  <si>
    <t>www.tandfonline.com/usbr</t>
  </si>
  <si>
    <t>Statistics In Biopharmaceutical Research Online</t>
  </si>
  <si>
    <t>1946-6315</t>
  </si>
  <si>
    <t>LSTL</t>
  </si>
  <si>
    <t>http://www.tandfonline.com/openurl?genre=journal&amp;eissn=1532-2289</t>
  </si>
  <si>
    <t>535</t>
  </si>
  <si>
    <t>Spectroscopy Letters</t>
  </si>
  <si>
    <t>1532-2289</t>
  </si>
  <si>
    <t>0038-7010</t>
  </si>
  <si>
    <t>2003, Volume 3/1</t>
  </si>
  <si>
    <t>HSCC</t>
  </si>
  <si>
    <t>http://www.tandfonline.com/openurl?genre=journal&amp;eissn=1542-7633</t>
  </si>
  <si>
    <t>150</t>
  </si>
  <si>
    <t>Spatial Cognition &amp; Computation</t>
  </si>
  <si>
    <t>1542-7633</t>
  </si>
  <si>
    <t>1387-5868</t>
  </si>
  <si>
    <t>1938, Volume 1/1</t>
  </si>
  <si>
    <t>TSFS</t>
  </si>
  <si>
    <t>http://www.tandfonline.com/openurl?genre=journal&amp;eissn=2070-2639</t>
  </si>
  <si>
    <t>634</t>
  </si>
  <si>
    <t>Southern Forests: a Journal of Forest Science</t>
  </si>
  <si>
    <t>2070-2639</t>
  </si>
  <si>
    <t>2070-2620</t>
  </si>
  <si>
    <t>TJPS</t>
  </si>
  <si>
    <t>http://www.tandfonline.com/toc/tjps20/current</t>
  </si>
  <si>
    <t>630</t>
  </si>
  <si>
    <t>Soil Science</t>
  </si>
  <si>
    <t>South African Journal of Plant and Soil</t>
  </si>
  <si>
    <t>2167-034X</t>
  </si>
  <si>
    <t>0257-1862</t>
  </si>
  <si>
    <t>LSEI</t>
  </si>
  <si>
    <t>http://www.tandfonline.com/openurl?genre=journal&amp;eissn=1532-2262</t>
  </si>
  <si>
    <t>660</t>
  </si>
  <si>
    <t>Engineering &amp; Technology</t>
  </si>
  <si>
    <t>Solvent Extraction and Ion Exchange</t>
  </si>
  <si>
    <t>1532-2262</t>
  </si>
  <si>
    <t>0736-6299</t>
  </si>
  <si>
    <t>TSSP</t>
  </si>
  <si>
    <t>http://www.tandfonline.com/openurl?genre=journal&amp;eissn=1747-0765</t>
  </si>
  <si>
    <t>580</t>
  </si>
  <si>
    <t>JA</t>
  </si>
  <si>
    <t>Soil Science and Plant Nutrition</t>
  </si>
  <si>
    <t>1747-0765</t>
  </si>
  <si>
    <t>0038-0768</t>
  </si>
  <si>
    <t>BSSC</t>
  </si>
  <si>
    <t>http://www.tandfonline.com/openurl?genre=journal&amp;eissn=1549-7887</t>
  </si>
  <si>
    <t>628</t>
  </si>
  <si>
    <t>Forensic Science</t>
  </si>
  <si>
    <t>Soil and Sediment Contamination</t>
  </si>
  <si>
    <t>1549-7887</t>
  </si>
  <si>
    <t>1532-0383</t>
  </si>
  <si>
    <t>LSFM</t>
  </si>
  <si>
    <t>http://www.tandfonline.com/openurl?genre=journal&amp;eissn=1539-4468</t>
  </si>
  <si>
    <t>500</t>
  </si>
  <si>
    <t>Soft Materials</t>
  </si>
  <si>
    <t>1539-4468</t>
  </si>
  <si>
    <t>1539-445X</t>
  </si>
  <si>
    <t>USNR</t>
  </si>
  <si>
    <t>http://www.tandfonline.com/openurl?genre=journal&amp;eissn=1521-0723</t>
  </si>
  <si>
    <t>304</t>
  </si>
  <si>
    <t>Resources Conservation &amp; Recycling</t>
  </si>
  <si>
    <t>Society &amp; Natural Resources</t>
  </si>
  <si>
    <t>1521-0723</t>
  </si>
  <si>
    <t>0894-1920</t>
  </si>
  <si>
    <t>KSGT</t>
  </si>
  <si>
    <t>http://tandfonline.com/toc/ksgt20/current</t>
  </si>
  <si>
    <t>OR</t>
    <phoneticPr fontId="6" type="noConversion"/>
  </si>
  <si>
    <t>Small GTPases</t>
  </si>
  <si>
    <t>2154-1256</t>
  </si>
  <si>
    <t>SUPP-1256</t>
  </si>
  <si>
    <t>TSOS</t>
  </si>
  <si>
    <t>http://www.tandfonline.com/toc/tsos20/current</t>
  </si>
  <si>
    <t>623</t>
  </si>
  <si>
    <t>Civil, Structural &amp; Geotechnical Engineering</t>
  </si>
  <si>
    <t>Ships and Offshore Structures</t>
  </si>
  <si>
    <t>1744-5302</t>
  </si>
  <si>
    <t>YSTR</t>
  </si>
  <si>
    <t>www.tandfonline.com/ystr</t>
  </si>
  <si>
    <t>Ship Technology Research (Schiffstechnik)</t>
  </si>
  <si>
    <t>2056-7111</t>
  </si>
  <si>
    <t>0937-7255</t>
  </si>
  <si>
    <t>2014년 Marcel Dekker에서 이전</t>
  </si>
  <si>
    <t>LSQA</t>
  </si>
  <si>
    <t>http://www.tandfonline.com/openurl?genre=journal&amp;eissn=1532-4176</t>
  </si>
  <si>
    <t>Sequential Analysis</t>
  </si>
  <si>
    <t>1532-4176</t>
  </si>
  <si>
    <t>0747-4946</t>
  </si>
  <si>
    <t>LSST</t>
  </si>
  <si>
    <t>http://www.tandfonline.com/openurl?genre=journal&amp;eissn=1520-5754</t>
  </si>
  <si>
    <t>Separation Science and Technology</t>
  </si>
  <si>
    <t>1520-5754</t>
  </si>
  <si>
    <t>0149-6395</t>
  </si>
  <si>
    <t>LSPR</t>
  </si>
  <si>
    <t>http://www.tandfonline.com/openurl?genre=journal&amp;eissn=1542-2127</t>
  </si>
  <si>
    <t>Separation and Purification Reviews</t>
  </si>
  <si>
    <t>1542-2127</t>
  </si>
  <si>
    <t>1542-2119</t>
  </si>
  <si>
    <t>YSTW</t>
  </si>
  <si>
    <t>www.tandfonline.com/ystw</t>
  </si>
  <si>
    <t>Science and Technology of Welding and Joining Online</t>
  </si>
  <si>
    <t>1743-2936</t>
  </si>
  <si>
    <t>1362-1718</t>
  </si>
  <si>
    <t>2014년 타이틀명 HVAC&amp;R Research(ISSN 1078-9669)</t>
  </si>
  <si>
    <t>UHVC</t>
  </si>
  <si>
    <t>http://www.tandfonline.com/openurl?genre=journal&amp;eissn=1938-5587</t>
  </si>
  <si>
    <t>697</t>
  </si>
  <si>
    <t>Science and Technology for the Built Environment</t>
  </si>
  <si>
    <t>2374-474X</t>
  </si>
  <si>
    <t>2374-4731</t>
  </si>
  <si>
    <t>1986, Volume 1/1-4</t>
  </si>
  <si>
    <t>SFOR</t>
  </si>
  <si>
    <t>http://www.tandfonline.com/openurl?genre=journal&amp;eissn=1651-1891</t>
  </si>
  <si>
    <t>Agricultural &amp; Forest Science</t>
  </si>
  <si>
    <t>Scandinavian Journal of Forest Research</t>
  </si>
  <si>
    <t>1651-1891</t>
  </si>
  <si>
    <t>0282-7581</t>
  </si>
  <si>
    <t>GSAR</t>
  </si>
  <si>
    <t>http://www.tandfonline.com/openurl?genre=journal&amp;eissn=1029-046X</t>
  </si>
  <si>
    <t>574</t>
  </si>
  <si>
    <t xml:space="preserve">Environmental Science </t>
  </si>
  <si>
    <t>SAR and QSAR in Environmental Research</t>
  </si>
  <si>
    <t>1029-046X</t>
  </si>
  <si>
    <t>1062-936X</t>
  </si>
  <si>
    <t>TSAR</t>
  </si>
  <si>
    <t>http://tandfonline.com/toc/tsar20/current</t>
  </si>
  <si>
    <t>Safety &amp; Reliability</t>
  </si>
  <si>
    <t>2469-4126</t>
  </si>
  <si>
    <t>0961-7353</t>
  </si>
  <si>
    <t>1990, Volume 65/1</t>
  </si>
  <si>
    <t>VRAM</t>
  </si>
  <si>
    <t>http://www.tandfonline.com/openurl?genre=journal&amp;eissn=1940-1191</t>
  </si>
  <si>
    <t>549</t>
  </si>
  <si>
    <t>Rocks &amp; Minerals</t>
  </si>
  <si>
    <t>1940-1191</t>
  </si>
  <si>
    <t>0035-7529</t>
  </si>
  <si>
    <t>2000, Volume 1/1-2</t>
  </si>
  <si>
    <t>TRMP</t>
  </si>
  <si>
    <t>http://www.tandfonline.com/toc/trmp20/current</t>
  </si>
  <si>
    <t>Civil Structual &amp; Geotechnical Engineering</t>
  </si>
  <si>
    <t>FR</t>
    <phoneticPr fontId="6" type="noConversion"/>
  </si>
  <si>
    <t>Road Materials and Pavement Design</t>
  </si>
  <si>
    <t>SUPP-0629</t>
  </si>
  <si>
    <t>1468-0629</t>
  </si>
  <si>
    <t>2015년 Landes에서 이전</t>
  </si>
  <si>
    <t>KRNB</t>
  </si>
  <si>
    <t>http://tandfonline.com/toc/krnb20/current</t>
  </si>
  <si>
    <t>572</t>
  </si>
  <si>
    <t>RNA Biology</t>
  </si>
  <si>
    <t>1555-8584</t>
  </si>
  <si>
    <t>1547-6286</t>
  </si>
  <si>
    <t>TRAM</t>
  </si>
  <si>
    <t>http://www.tandfonline.com/openurl?genre=journal&amp;eissn=2159-8355</t>
  </si>
  <si>
    <t>721</t>
  </si>
  <si>
    <t>Ringing &amp; Migration</t>
  </si>
  <si>
    <t>0307-8698</t>
  </si>
  <si>
    <t>BRFS</t>
  </si>
  <si>
    <t>http://www.tandfonline.com/openurl?genre=journal&amp;issn=1064-1262</t>
  </si>
  <si>
    <t>639</t>
  </si>
  <si>
    <t>Reviews in Fisheries Science &amp; Aquaculture</t>
  </si>
  <si>
    <t>1547-6553</t>
  </si>
  <si>
    <t>1064-1262</t>
  </si>
  <si>
    <t>URND</t>
  </si>
  <si>
    <t>http://www.tandfonline.com/openurl?genre=journal&amp;eissn=1432-2110</t>
  </si>
  <si>
    <t>Research in Nondestructive Evaluation</t>
  </si>
  <si>
    <t>1432-2110</t>
  </si>
  <si>
    <t>0934-9847</t>
  </si>
  <si>
    <t>TRSL</t>
  </si>
  <si>
    <t>http://www.tandfonline.com/openurl?genre=journal&amp;stitle=trsl20</t>
  </si>
  <si>
    <t>Environment &amp; Agriculture</t>
  </si>
  <si>
    <t>Remote Sensing Letters</t>
  </si>
  <si>
    <t>2150-7058</t>
  </si>
  <si>
    <t>2150-704X</t>
  </si>
  <si>
    <t>YRER</t>
  </si>
  <si>
    <t>www.tandfonline.com/yrer</t>
  </si>
  <si>
    <t>Redox Report (Communications in Free Radical Research) Online</t>
  </si>
  <si>
    <t>1743-2928</t>
  </si>
  <si>
    <t>1351-0002</t>
  </si>
  <si>
    <t>GRAD</t>
  </si>
  <si>
    <t>http://www.tandfonline.com/openurl?genre=journal&amp;eissn=1029-4953</t>
  </si>
  <si>
    <t>530</t>
  </si>
  <si>
    <t>Physics &amp; Astronomy</t>
  </si>
  <si>
    <t>Radiation Effects and Defects in Solids</t>
  </si>
  <si>
    <t>1029-4953</t>
  </si>
  <si>
    <t>1042-0150</t>
  </si>
  <si>
    <t>TQRT</t>
  </si>
  <si>
    <t>http://www.tandfonline.com/toc/tqrt20/current</t>
  </si>
  <si>
    <t>FR</t>
  </si>
  <si>
    <t>Quantitative InfraRed Thermography Journal</t>
  </si>
  <si>
    <t>1768-6733</t>
  </si>
  <si>
    <t>LQEN</t>
  </si>
  <si>
    <t>http://www.tandfonline.com/openurl?genre=journal&amp;eissn=1532-4222</t>
  </si>
  <si>
    <t>658</t>
  </si>
  <si>
    <t>Quality Engineering</t>
  </si>
  <si>
    <t>1532-4222</t>
  </si>
  <si>
    <t>0898-2112</t>
  </si>
  <si>
    <t>TTQM</t>
  </si>
  <si>
    <t>http://tandfonline.com/toc/ttqm20/current</t>
  </si>
  <si>
    <t>Quality &amp; Quantitative Management</t>
  </si>
  <si>
    <t>1684-3703</t>
  </si>
  <si>
    <t>Online only</t>
    <phoneticPr fontId="6" type="noConversion"/>
  </si>
  <si>
    <t>2014년 The Society에서 이전</t>
  </si>
  <si>
    <t>TQMA</t>
  </si>
  <si>
    <t>http://www.tandfonline.com/openurl?genre=journal&amp;eissn=1727-933X</t>
  </si>
  <si>
    <t>510</t>
  </si>
  <si>
    <t>Quaestiones Mathematicae</t>
  </si>
  <si>
    <t>1727-933X</t>
  </si>
  <si>
    <t>1607-3606</t>
  </si>
  <si>
    <t>TPPC</t>
  </si>
  <si>
    <t>http://www.tandfonline.com/openurl?genre=journal&amp;eissn=1366-5871</t>
  </si>
  <si>
    <t>Production Planning &amp; Control</t>
  </si>
  <si>
    <t>1366-5871</t>
  </si>
  <si>
    <t>0953-7287</t>
  </si>
  <si>
    <t>KPRN</t>
  </si>
  <si>
    <t>www.tandfonline.com/kprn</t>
  </si>
  <si>
    <t>616</t>
  </si>
  <si>
    <t>Prion</t>
  </si>
  <si>
    <t>1933-690X</t>
  </si>
  <si>
    <t>1933-6896</t>
  </si>
  <si>
    <t>UPRI</t>
  </si>
  <si>
    <t>http://www.tandfonline.com/openurl?genre=journal&amp;eissn=1935-4053</t>
  </si>
  <si>
    <t>PRIMUS: Problems, Resources, and Issues in Mathematics Undergraduate Studies</t>
  </si>
  <si>
    <t>1935-4053</t>
  </si>
  <si>
    <t>1051-1970</t>
  </si>
  <si>
    <t>LPBB</t>
  </si>
  <si>
    <t>http://www.tandfonline.com/openurl?genre=journal&amp;eissn=1532-2297</t>
  </si>
  <si>
    <t>Preparative Biochemistry and Biotechnology</t>
  </si>
  <si>
    <t>1532-2297</t>
  </si>
  <si>
    <t>1082-6068</t>
  </si>
  <si>
    <t>YPOM</t>
  </si>
  <si>
    <t>www.tandfonline.com/ypom</t>
  </si>
  <si>
    <t>Powder Metallurgy</t>
  </si>
  <si>
    <t>1743-2901</t>
  </si>
  <si>
    <t>0032-5899</t>
  </si>
  <si>
    <t>LPTE</t>
  </si>
  <si>
    <t>http://www.tandfonline.com/openurl?genre=journal&amp;eissn=1525-6111</t>
  </si>
  <si>
    <t>668</t>
  </si>
  <si>
    <t>Polymer-Plastics Technology and Engineering</t>
  </si>
  <si>
    <t>1525-6111</t>
  </si>
  <si>
    <t>0360-2559</t>
  </si>
  <si>
    <t>LMSC</t>
  </si>
  <si>
    <t>http://www.tandfonline.com/openurl?genre=journal&amp;eissn=1558-3716</t>
  </si>
  <si>
    <t>Inorganic Chemistry</t>
  </si>
  <si>
    <t>Polymer Reviews</t>
  </si>
  <si>
    <t>1525-609X</t>
  </si>
  <si>
    <t>1558-3724</t>
  </si>
  <si>
    <t>GPOL</t>
  </si>
  <si>
    <t>http://www.tandfonline.com/openurl?genre=journal&amp;eissn=1563-5333</t>
  </si>
  <si>
    <t>Polycyclic Aromatic Compounds</t>
  </si>
  <si>
    <t>1563-5333</t>
  </si>
  <si>
    <t>1040-6638</t>
  </si>
  <si>
    <t>TPHS</t>
  </si>
  <si>
    <t>www.tandfonline.com/tphs</t>
  </si>
  <si>
    <t>Health &amp; Safety Engineering</t>
  </si>
  <si>
    <t>Policy and Practice in Health and Safety</t>
  </si>
  <si>
    <t>1477-4003</t>
  </si>
  <si>
    <t>1477-3996</t>
  </si>
  <si>
    <t>TPOG</t>
  </si>
  <si>
    <t>http://www.tandfonline.com/openurl?genre=journal&amp;eissn=1939-0513</t>
  </si>
  <si>
    <t>919</t>
  </si>
  <si>
    <t>Earth Sciences</t>
  </si>
  <si>
    <t>Polar Geography</t>
  </si>
  <si>
    <t>1939-0513</t>
  </si>
  <si>
    <t>1088-937X</t>
  </si>
  <si>
    <t>YPRC</t>
  </si>
  <si>
    <t>www.tandfonline.com/yprc</t>
  </si>
  <si>
    <t>Plastics, Rubber and Composites Macromolecular Engineering</t>
  </si>
  <si>
    <t>1743-2898</t>
  </si>
  <si>
    <t>1465-8011</t>
  </si>
  <si>
    <t>KPSB</t>
  </si>
  <si>
    <t>www.tandfonline.com/kpsb</t>
  </si>
  <si>
    <t>581</t>
  </si>
  <si>
    <t>Plant Signaling &amp; Behavior</t>
  </si>
  <si>
    <t>1559-2324</t>
  </si>
  <si>
    <t>1844, Volume 1/1-4</t>
  </si>
  <si>
    <t>TPED</t>
  </si>
  <si>
    <t>http://www.tandfonline.com/openurl?genre=journal&amp;stitle=tped20</t>
  </si>
  <si>
    <t xml:space="preserve">Plant Science </t>
  </si>
  <si>
    <t>Plant Ecology &amp; Diversity</t>
  </si>
  <si>
    <t>1755-1668</t>
  </si>
  <si>
    <t>1755-0874</t>
  </si>
  <si>
    <t>1930, Volume 37/1</t>
  </si>
  <si>
    <t>TPLB</t>
  </si>
  <si>
    <t>http://www.tandfonline.com/openurl?genre=journal&amp;eissn=1724-5575</t>
  </si>
  <si>
    <t>Biocontrol &amp; Plant Science</t>
  </si>
  <si>
    <t>Plant Biosystems</t>
  </si>
  <si>
    <t>1724-5575</t>
  </si>
  <si>
    <t>1126-3504</t>
  </si>
  <si>
    <t>GPCH</t>
  </si>
  <si>
    <t>http://www.tandfonline.com/openurl?genre=journal&amp;eissn=1029-0451</t>
  </si>
  <si>
    <t>Physical &amp; Theoretical Chemistry</t>
  </si>
  <si>
    <t>Physics and Chemistry of Liquids</t>
  </si>
  <si>
    <t>1029-0451</t>
  </si>
  <si>
    <t>0031-9104</t>
  </si>
  <si>
    <t>TPHY</t>
  </si>
  <si>
    <t>http://www.tandfonline.com/openurl?genre=journal&amp;stitle=tphy20</t>
  </si>
  <si>
    <t>610</t>
  </si>
  <si>
    <t>Physical Geography</t>
  </si>
  <si>
    <t>1930-0557</t>
  </si>
  <si>
    <t>0272-3646</t>
  </si>
  <si>
    <t>GPSS</t>
  </si>
  <si>
    <t>http://www.tandfonline.com/openurl?genre=journal&amp;eissn=1563-5325</t>
  </si>
  <si>
    <t>546</t>
  </si>
  <si>
    <t>Phosphorus, Sulfur, and Silicon and the Related Elements</t>
  </si>
  <si>
    <t>1563-5325</t>
  </si>
  <si>
    <t>1042-6507</t>
  </si>
  <si>
    <t>T&amp;F</t>
    <phoneticPr fontId="6" type="noConversion"/>
  </si>
  <si>
    <t>1987, Volume 55/1</t>
  </si>
  <si>
    <t>TPHL</t>
  </si>
  <si>
    <t>http://www.tandfonline.com/openurl?genre=journal&amp;eissn=1362-3036</t>
  </si>
  <si>
    <t>Condensed Matter Physics</t>
  </si>
  <si>
    <t>Philosophical Magazine Letters</t>
  </si>
  <si>
    <t>1362-3036</t>
  </si>
  <si>
    <t>0950-0839</t>
  </si>
  <si>
    <t>1798, Volume 1/1</t>
  </si>
  <si>
    <t>TPHM</t>
  </si>
  <si>
    <t>http://www.tandfonline.com/openurl?genre=journal&amp;eissn=1478-6443</t>
  </si>
  <si>
    <t>Philosophical Magazine</t>
  </si>
  <si>
    <t>1478-6443</t>
  </si>
  <si>
    <t>1478-6435</t>
  </si>
  <si>
    <t>GPHT</t>
  </si>
  <si>
    <t>http://www.tandfonline.com/openurl?genre=journal&amp;eissn=1029-0338</t>
  </si>
  <si>
    <t>536</t>
  </si>
  <si>
    <t>Phase Transitions, A Multinational Journal</t>
  </si>
  <si>
    <t>1029-0338</t>
  </si>
  <si>
    <t>0141-1594</t>
  </si>
  <si>
    <t>LPET</t>
  </si>
  <si>
    <t>http://www.tandfonline.com/openurl?genre=journal&amp;eissn=1532-2459</t>
  </si>
  <si>
    <t>662</t>
  </si>
  <si>
    <t>Energy Engineering</t>
  </si>
  <si>
    <t>Petroleum Science and Technology</t>
  </si>
  <si>
    <t>1532-2459</t>
  </si>
  <si>
    <t>1091-6466</t>
  </si>
  <si>
    <t>UPST</t>
  </si>
  <si>
    <t>http://www.tandfonline.com/openurl?genre=journal&amp;eissn=1548-0046</t>
  </si>
  <si>
    <t>Particulate Science and Technology</t>
  </si>
  <si>
    <t>1548-0046</t>
  </si>
  <si>
    <t>0272-6351</t>
  </si>
  <si>
    <t>TPAL</t>
  </si>
  <si>
    <t>http://www.tandfonline.com/openurl?genre=journal&amp;eissn=1558-9188</t>
  </si>
  <si>
    <t>561</t>
  </si>
  <si>
    <t>Palynology</t>
  </si>
  <si>
    <t>1558-9188</t>
  </si>
  <si>
    <t>0191-6122</t>
  </si>
  <si>
    <t>BOSE</t>
  </si>
  <si>
    <t>http://www.tandfonline.com/openurl?genre=journal&amp;eissn=1547-6545</t>
  </si>
  <si>
    <t>Ozone: Science &amp; Engineering</t>
  </si>
  <si>
    <t>1547-6545</t>
  </si>
  <si>
    <t>0191-9512</t>
  </si>
  <si>
    <t>TOST</t>
  </si>
  <si>
    <t>http://www.tandfonline.com/openurl?genre=journal&amp;eissn=1727-947X</t>
  </si>
  <si>
    <t>598</t>
  </si>
  <si>
    <t>Ostrich - Journal of African Ornithology</t>
  </si>
  <si>
    <t>1727-947X</t>
  </si>
  <si>
    <t>0030-6525</t>
  </si>
  <si>
    <t>1967, Volume 1/1-2</t>
  </si>
  <si>
    <t>TOIN</t>
  </si>
  <si>
    <t>http://www.tandfonline.com/toc/toin20/current</t>
  </si>
  <si>
    <t>595</t>
  </si>
  <si>
    <t>Oriental Insects</t>
  </si>
  <si>
    <t>2157-8745</t>
  </si>
  <si>
    <t>0030-5316</t>
  </si>
  <si>
    <t>KOGG</t>
  </si>
  <si>
    <t>www.tandfonline.com/kogg</t>
  </si>
  <si>
    <t>Organogenesis</t>
  </si>
  <si>
    <t>1555-8592</t>
  </si>
  <si>
    <t>1547-6278</t>
  </si>
  <si>
    <t>UOPP</t>
  </si>
  <si>
    <t>http://www.tandfonline.com/openurl?genre=journal&amp;eissn=1945-5453</t>
  </si>
  <si>
    <t>Organic Preparations and Procedures International:  The New Journal for Organic</t>
  </si>
  <si>
    <t>9999-4948</t>
  </si>
  <si>
    <t>0030-4948</t>
  </si>
  <si>
    <t>GOMS</t>
  </si>
  <si>
    <t>http://www.tandfonline.com/openurl?genre=journal&amp;eissn=1029-4937</t>
  </si>
  <si>
    <t>Optimization</t>
  </si>
  <si>
    <t>Optimization Methods and Software</t>
  </si>
  <si>
    <t>1029-4937</t>
  </si>
  <si>
    <t>1055-6788</t>
  </si>
  <si>
    <t>1977, Volume 8/1</t>
  </si>
  <si>
    <t>GOPT</t>
  </si>
  <si>
    <t>http://www.tandfonline.com/openurl?genre=journal&amp;eissn=1029-4945</t>
  </si>
  <si>
    <t>1029-4945</t>
  </si>
  <si>
    <t>0233-1934</t>
  </si>
  <si>
    <t>UNHB</t>
  </si>
  <si>
    <t>http://www.tandfonline.com/openurl?genre=journal&amp;eissn=1521-0626</t>
  </si>
  <si>
    <t>Numerical Heat Transfer, Part B: Fundamentals</t>
  </si>
  <si>
    <t>1521-0626</t>
  </si>
  <si>
    <t>1040-7790</t>
  </si>
  <si>
    <t>UNHT</t>
  </si>
  <si>
    <t>http://www.tandfonline.com/openurl?genre=journal&amp;eissn=1521-0634</t>
  </si>
  <si>
    <t>Numerical Heat Transfer, Part A: Applications</t>
  </si>
  <si>
    <t>1521-0634</t>
  </si>
  <si>
    <t>1040-7782</t>
  </si>
  <si>
    <t>LNFA</t>
  </si>
  <si>
    <t>http://www.tandfonline.com/openurl?genre=journal&amp;eissn=1532-2467</t>
  </si>
  <si>
    <t>515</t>
  </si>
  <si>
    <t>Numerical Functional Analysis and Optimization</t>
  </si>
  <si>
    <t>1532-2467</t>
  </si>
  <si>
    <t>0163-0563</t>
  </si>
  <si>
    <t>KNCL</t>
  </si>
  <si>
    <t>http://tandfonline.com/toc/kncl20/current</t>
  </si>
  <si>
    <t>EN</t>
    <phoneticPr fontId="6" type="noConversion"/>
  </si>
  <si>
    <t>US</t>
    <phoneticPr fontId="6" type="noConversion"/>
  </si>
  <si>
    <t>Nucleus</t>
  </si>
  <si>
    <t>1949-1042</t>
  </si>
  <si>
    <t>1949-1034</t>
  </si>
  <si>
    <t>LNCN</t>
  </si>
  <si>
    <t>http://www.tandfonline.com/openurl?genre=journal&amp;eissn=1532-2335</t>
  </si>
  <si>
    <t>Nucleosides, Nucleotides, and Nucleic Acids</t>
  </si>
  <si>
    <t>1532-2335</t>
  </si>
  <si>
    <t>1525-7770</t>
  </si>
  <si>
    <t>GNPN</t>
  </si>
  <si>
    <t>http://www.tandfonline.com/openurl?genre=journal&amp;eissn=1931-7336</t>
  </si>
  <si>
    <t>Nuclear Physics News</t>
  </si>
  <si>
    <t>1931-7336</t>
  </si>
  <si>
    <t>1050-6896</t>
  </si>
  <si>
    <t>UJFM</t>
  </si>
  <si>
    <t>www.tandfonline.com/ujfm</t>
  </si>
  <si>
    <t>North American Journal of Fisheries Management</t>
  </si>
  <si>
    <t>1548-8675</t>
  </si>
  <si>
    <t>0275-5947</t>
  </si>
  <si>
    <t>1935, Volume 2/2</t>
  </si>
  <si>
    <t>UNAJ</t>
  </si>
  <si>
    <t>http://www.tandfonline.com/openurl?genre=journal&amp;stitle=unaj20</t>
  </si>
  <si>
    <t>North American Journal of Aquaculture</t>
  </si>
  <si>
    <t>1548-8454</t>
  </si>
  <si>
    <t>1522-2055</t>
  </si>
  <si>
    <t>GNTE</t>
  </si>
  <si>
    <t>http://www.tandfonline.com/openurl?genre=journal&amp;eissn=1477-2671</t>
  </si>
  <si>
    <t>Nondestructive Testing and Evaluation</t>
  </si>
  <si>
    <t>1477-2671</t>
  </si>
  <si>
    <t>1058-9759</t>
  </si>
  <si>
    <t>TNZV</t>
  </si>
  <si>
    <t>http://www.tandfonline.com/openurl?genre=journal&amp;eissn=1176-0710</t>
  </si>
  <si>
    <t>Veterinary Science</t>
  </si>
  <si>
    <t>New Zealand Veterinary Journal</t>
  </si>
  <si>
    <t>1176-0710</t>
  </si>
  <si>
    <t>0048-0169</t>
  </si>
  <si>
    <t>TNZZ</t>
  </si>
  <si>
    <t>http://www.tandfonline.com/openurl?genre=journal&amp;eissn=1175-8821</t>
  </si>
  <si>
    <t>New Zealand Journal of Zoology</t>
  </si>
  <si>
    <t>1175-8821</t>
  </si>
  <si>
    <t>0301-4223</t>
  </si>
  <si>
    <t>TNZM</t>
  </si>
  <si>
    <t>http://www.tandfonline.com/openurl?genre=journal&amp;eissn=1175-8805</t>
  </si>
  <si>
    <t>New Zealand Journal of Marine &amp; Freshwater Research</t>
  </si>
  <si>
    <t>1175-8805</t>
  </si>
  <si>
    <t>0028-8330</t>
  </si>
  <si>
    <t>TNZG</t>
  </si>
  <si>
    <t>http://www.tandfonline.com/openurl?genre=journal&amp;eissn=1175-8791</t>
  </si>
  <si>
    <t>559</t>
  </si>
  <si>
    <t>New Zealand Journal of Geology &amp; Geophysics</t>
  </si>
  <si>
    <t>1175-8791</t>
  </si>
  <si>
    <t>0028-8306</t>
  </si>
  <si>
    <t>TNZC</t>
  </si>
  <si>
    <t>http://www.tandfonline.com/openurl?genre=journal&amp;eissn=1175-8783</t>
  </si>
  <si>
    <t>New Zealand Journal of Crop &amp; Horticultural Science</t>
  </si>
  <si>
    <t>1175-8783</t>
  </si>
  <si>
    <t>0114-0671</t>
  </si>
  <si>
    <t>TNZB</t>
  </si>
  <si>
    <t>http://www.tandfonline.com/openurl?genre=journal&amp;eissn=1175-8643</t>
  </si>
  <si>
    <t>Plant Sciene</t>
  </si>
  <si>
    <t>New Zealand Journal of Botany</t>
  </si>
  <si>
    <t>1175-8643</t>
  </si>
  <si>
    <t>0028-825X</t>
  </si>
  <si>
    <t>TNZA</t>
  </si>
  <si>
    <t>http://www.tandfonline.com/openurl?genre=journal&amp;eissn=1175-8775</t>
  </si>
  <si>
    <t>New Zealand Journal of Agricultural Research</t>
  </si>
  <si>
    <t>1175-8778</t>
  </si>
  <si>
    <t>0028-8233</t>
  </si>
  <si>
    <t>1952, Volume 1/2</t>
  </si>
  <si>
    <t>TNZE</t>
  </si>
  <si>
    <t>http://www.tandfonline.com/toc/tnze20/current</t>
  </si>
  <si>
    <t>New Zealand Entomologist</t>
  </si>
  <si>
    <t>0077-9962</t>
  </si>
  <si>
    <t>THAM</t>
  </si>
  <si>
    <t>http://www.tandfonline.com/openurl?genre=journal&amp;eissn=1740-7842</t>
  </si>
  <si>
    <t>025</t>
  </si>
  <si>
    <t>New Review of Hypermedia and Multimedia</t>
  </si>
  <si>
    <t>1740-7842</t>
  </si>
  <si>
    <t>1361-4568</t>
  </si>
  <si>
    <t>GNNW</t>
  </si>
  <si>
    <t>http://www.tandfonline.com/openurl?genre=journal&amp;eissn=1931-7352</t>
  </si>
  <si>
    <t>Neutron News</t>
  </si>
  <si>
    <t>1931-7352</t>
  </si>
  <si>
    <t>1044-8632</t>
  </si>
  <si>
    <t>GNPL</t>
  </si>
  <si>
    <t>http://www.tandfonline.com/openurl?genre=journal&amp;eissn=1478-6427</t>
  </si>
  <si>
    <t>Natural Product Research [Part A and Part B]</t>
  </si>
  <si>
    <t>1029-2349</t>
  </si>
  <si>
    <t>1478-6419</t>
  </si>
  <si>
    <t>UMTE</t>
  </si>
  <si>
    <t>http://www.tandfonline.com/openurl?genre=journal&amp;eissn=1556-7273</t>
  </si>
  <si>
    <t>540</t>
  </si>
  <si>
    <t>Nanoscale and Microscale Thermophysical Engineering</t>
  </si>
  <si>
    <t>1556-7273</t>
  </si>
  <si>
    <t>1556-7265</t>
  </si>
  <si>
    <t>UMYC</t>
  </si>
  <si>
    <t>http://tandfonline.com/toc/umyc20/current</t>
    <phoneticPr fontId="6" type="noConversion"/>
  </si>
  <si>
    <t>Mycologia</t>
  </si>
  <si>
    <t>1557-2536</t>
  </si>
  <si>
    <t>0027-5514</t>
  </si>
  <si>
    <t>TMOS</t>
  </si>
  <si>
    <t>http://www.tandfonline.com/loi/tmos20</t>
  </si>
  <si>
    <t>594</t>
  </si>
  <si>
    <t>Molluscan Research</t>
  </si>
  <si>
    <t>1448-6067</t>
  </si>
  <si>
    <t>1323-5818</t>
  </si>
  <si>
    <t>1987, Volume 1/1-2</t>
  </si>
  <si>
    <t>GMOS</t>
  </si>
  <si>
    <t>http://www.tandfonline.com/openurl?genre=journal&amp;eissn=1029-0435</t>
  </si>
  <si>
    <t>Molecular Simulation</t>
  </si>
  <si>
    <t>1029-0435</t>
  </si>
  <si>
    <t>0892-7022</t>
  </si>
  <si>
    <t>TMPH</t>
  </si>
  <si>
    <t>http://www.tandfonline.com/openurl?genre=journal&amp;eissn=1362-3028</t>
  </si>
  <si>
    <t>Atomic, Molecular &amp; Chemical Physics</t>
  </si>
  <si>
    <t>Molecular Physics:An International Journal at the Interface Between Chemistry and Physics</t>
  </si>
  <si>
    <t>1362-3028</t>
  </si>
  <si>
    <t>0026-8976</t>
  </si>
  <si>
    <t>IMBC</t>
  </si>
  <si>
    <t>http://www.tandfonline.com/loi/imbc</t>
  </si>
  <si>
    <t>Molecular Membrane Biology</t>
  </si>
  <si>
    <t>1464-5203</t>
  </si>
  <si>
    <t>0968-7688</t>
  </si>
  <si>
    <t>GMCL</t>
  </si>
  <si>
    <t>http://www.tandfonline.com/openurl?genre=journal&amp;eissn=1563-5287</t>
  </si>
  <si>
    <t>548</t>
  </si>
  <si>
    <t>Crystallography</t>
  </si>
  <si>
    <t>Molecular Crystals &amp; Liquid Crystals</t>
  </si>
  <si>
    <t>1543-5318</t>
  </si>
  <si>
    <t>1542-1406</t>
  </si>
  <si>
    <t>IMDN</t>
  </si>
  <si>
    <t>http://www.tandfonline.com/loi/imdn</t>
  </si>
  <si>
    <t>AN</t>
    <phoneticPr fontId="6" type="noConversion"/>
  </si>
  <si>
    <t>Mitochondrial DNA Part A</t>
  </si>
  <si>
    <t>2470-1408</t>
  </si>
  <si>
    <t>2470-1394</t>
  </si>
  <si>
    <t>YMNT</t>
  </si>
  <si>
    <t>www.tandfonline.com/ymnt</t>
  </si>
  <si>
    <t>Mining Technology (Transactions of the Institutions of Mining and Metallurgy: Section A)</t>
  </si>
  <si>
    <t>1743-2863</t>
  </si>
  <si>
    <t>1474-9009</t>
  </si>
  <si>
    <t>YMPM</t>
  </si>
  <si>
    <t>www.tandfonline.com/ympm</t>
  </si>
  <si>
    <t>Mineral Processing and Extractive Metallurgy (Transactions of the Institutions of Mining and Metallurgy: Section C)</t>
  </si>
  <si>
    <t>1743-2855</t>
  </si>
  <si>
    <t>0371-9553</t>
  </si>
  <si>
    <t>1983, Volume 1/1-2</t>
  </si>
  <si>
    <t>GMPR</t>
  </si>
  <si>
    <t>http://www.tandfonline.com/openurl?genre=journal&amp;eissn=1547-7401</t>
  </si>
  <si>
    <t>622</t>
  </si>
  <si>
    <t>Mineral Processing &amp; Extractive Metallurgy Review</t>
  </si>
  <si>
    <t>1547-7401</t>
  </si>
  <si>
    <t>0882-7508</t>
  </si>
  <si>
    <t>UMCM</t>
  </si>
  <si>
    <t>http://www.tandfonline.com/openurl?genre=journal&amp;eissn=1537-6532</t>
  </si>
  <si>
    <t>Composite Materials</t>
  </si>
  <si>
    <t>Mechanics of Advanced Materials and Structures</t>
  </si>
  <si>
    <t>1537-6532</t>
  </si>
  <si>
    <t>1537-6494</t>
  </si>
  <si>
    <t>LMBD</t>
  </si>
  <si>
    <t>http://www.tandfonline.com/openurl?genre=journal&amp;eissn=1539-7742</t>
  </si>
  <si>
    <t>624</t>
  </si>
  <si>
    <t>Mechanics Based Design of Structures and Machines</t>
  </si>
  <si>
    <t>1539-7742</t>
  </si>
  <si>
    <t>1539-7734</t>
  </si>
  <si>
    <t>TMMA</t>
  </si>
  <si>
    <t>http://www.tandfonline.com/openurl?genre=journal&amp;eissn=1648-3510</t>
  </si>
  <si>
    <t>Mathematical Modelling and Analysis</t>
  </si>
  <si>
    <t>1648-3510</t>
  </si>
  <si>
    <t>1392-6292</t>
  </si>
  <si>
    <t>NMCM</t>
  </si>
  <si>
    <t>http://www.tandfonline.com/openurl?genre=journal&amp;eissn=1744-5051</t>
  </si>
  <si>
    <t>Mathematical and Computer Modelling of Dynamical Systems</t>
  </si>
  <si>
    <t>1744-5051</t>
  </si>
  <si>
    <t>1387-3954</t>
  </si>
  <si>
    <t>YMTE</t>
  </si>
  <si>
    <t>www.tandfonline.com/ymte</t>
  </si>
  <si>
    <t>Materials Technology (Advanced Performance Materials)</t>
  </si>
  <si>
    <t>1753-5557</t>
  </si>
  <si>
    <t>1066-7857</t>
  </si>
  <si>
    <t>YMST</t>
  </si>
  <si>
    <t>www.tandfonline.com/ymst</t>
  </si>
  <si>
    <t>Materials Science and Technology</t>
  </si>
  <si>
    <t>1743-2847</t>
  </si>
  <si>
    <t>0267-0836</t>
  </si>
  <si>
    <t>YMRI</t>
  </si>
  <si>
    <t>www.tandfonline.com/ymri</t>
  </si>
  <si>
    <t>Materials Research Innovations Online</t>
  </si>
  <si>
    <t>1433-075X</t>
  </si>
  <si>
    <t>1432-8917</t>
  </si>
  <si>
    <t>YMHT</t>
  </si>
  <si>
    <t>www.tandfonline.com/ymht</t>
  </si>
  <si>
    <t>Materials at High Temperatures</t>
  </si>
  <si>
    <t>1878-6413</t>
  </si>
  <si>
    <t>0960-3409</t>
  </si>
  <si>
    <t>LMMP</t>
  </si>
  <si>
    <t>http://www.tandfonline.com/openurl?genre=journal&amp;eissn=1532-2475</t>
  </si>
  <si>
    <t>Materials and Manufacturing Processes</t>
  </si>
  <si>
    <t>1532-2475</t>
  </si>
  <si>
    <t>1042-6914</t>
  </si>
  <si>
    <t>UMGT</t>
  </si>
  <si>
    <t>http://www.tandfonline.com/openurl?genre=journal&amp;eissn=1521-0618</t>
  </si>
  <si>
    <t>553</t>
  </si>
  <si>
    <t>Oceanography</t>
  </si>
  <si>
    <t>Marine Georesources &amp; Geotechnology</t>
  </si>
  <si>
    <t>1521-0618</t>
  </si>
  <si>
    <t>1064-119X</t>
  </si>
  <si>
    <t>UMGD</t>
  </si>
  <si>
    <t>http://www.tandfonline.com/openurl?genre=journal&amp;eissn=1521-060X</t>
  </si>
  <si>
    <t>526</t>
  </si>
  <si>
    <t>Marine Geodesy</t>
  </si>
  <si>
    <t>1521-060X</t>
  </si>
  <si>
    <t>0149-0419</t>
  </si>
  <si>
    <t>SMAR</t>
  </si>
  <si>
    <t>http://www.tandfonline.com/openurl?genre=journal&amp;eissn=1745-1019</t>
  </si>
  <si>
    <t>578</t>
  </si>
  <si>
    <t>Marine Biology Research</t>
  </si>
  <si>
    <t>1745-1019</t>
  </si>
  <si>
    <t>1745-1000</t>
  </si>
  <si>
    <t>1972, Volume 1/1-4</t>
  </si>
  <si>
    <t>GMFW</t>
  </si>
  <si>
    <t>http://www.tandfonline.com/openurl?genre=journal&amp;eissn=1029-0362</t>
  </si>
  <si>
    <t>Biology</t>
  </si>
  <si>
    <t>Marine and Freshwater Behaviour and Physiology</t>
  </si>
  <si>
    <t>1029-0362</t>
  </si>
  <si>
    <t>1023-6244</t>
  </si>
  <si>
    <t>LMST</t>
  </si>
  <si>
    <t>http://www.tandfonline.com/openurl?genre=journal&amp;eissn=1532-2483</t>
  </si>
  <si>
    <t>Machining Science &amp; Technology</t>
  </si>
  <si>
    <t>1532-2483</t>
  </si>
  <si>
    <t>1091-0344</t>
  </si>
  <si>
    <t>KMAB</t>
  </si>
  <si>
    <t>www.tandfonline.com/kmab</t>
  </si>
  <si>
    <t>mAbs</t>
  </si>
  <si>
    <t>1942-0870</t>
  </si>
  <si>
    <t>1942-0862</t>
  </si>
  <si>
    <t>TLAM</t>
  </si>
  <si>
    <t>www.tandfonline.com/tlam</t>
  </si>
  <si>
    <t>Logistique &amp; Management</t>
  </si>
  <si>
    <t>2777-9640</t>
  </si>
  <si>
    <t>1250-7970</t>
  </si>
  <si>
    <t>1986 Vol 1/1</t>
  </si>
  <si>
    <t xml:space="preserve">TLCT </t>
  </si>
  <si>
    <t>http://tandfonline.com/toc/tlct20/current</t>
  </si>
  <si>
    <t>Liquid Crystals</t>
  </si>
  <si>
    <t>1366-5855</t>
  </si>
  <si>
    <t>0267-8292</t>
  </si>
  <si>
    <t>GLMA</t>
  </si>
  <si>
    <t>http://www.tandfonline.com/openurl?genre=journal&amp;eissn=1563-5139</t>
  </si>
  <si>
    <t>512</t>
  </si>
  <si>
    <t>Algebra</t>
  </si>
  <si>
    <t>Linear and Multilinear Algebra</t>
  </si>
  <si>
    <t>1563-5139</t>
  </si>
  <si>
    <t>0308-1087</t>
  </si>
  <si>
    <t>ULKS</t>
  </si>
  <si>
    <t>http://www.tandfonline.com/openurl?genre=journal&amp;stitle=ulks20</t>
  </si>
  <si>
    <t>LEUKOS: The Journal of the Illuminating Engineering Society of North America</t>
  </si>
  <si>
    <t>1550-2716</t>
  </si>
  <si>
    <t>1550-2724</t>
  </si>
  <si>
    <t>ULRM</t>
  </si>
  <si>
    <t>http://www.tandfonline.com/openurl?genre=journal&amp;eissn=1040-2381</t>
  </si>
  <si>
    <t>Lake and Reservoir Management</t>
  </si>
  <si>
    <t>2151-5530</t>
  </si>
  <si>
    <t>1040-2381</t>
  </si>
  <si>
    <t>LWCT</t>
  </si>
  <si>
    <t>http://www.tandfonline.com/openurl?genre=journal&amp;eissn=1532-2319</t>
  </si>
  <si>
    <t>674</t>
  </si>
  <si>
    <t>Journal of Wood Chemistry and Technology</t>
  </si>
  <si>
    <t>1532-2319</t>
  </si>
  <si>
    <t>0277-3813</t>
  </si>
  <si>
    <t>UJVP</t>
  </si>
  <si>
    <t>http://www.tandfonline.com/openurl?genre=journal&amp;eissn=1937-2809</t>
  </si>
  <si>
    <t>566</t>
  </si>
  <si>
    <t>Palaeontology</t>
  </si>
  <si>
    <t>Journal of Verterbrate Paleontology</t>
  </si>
  <si>
    <t>1937-2809</t>
  </si>
  <si>
    <t>0272-4634</t>
  </si>
  <si>
    <t>2000, Volume 1</t>
  </si>
  <si>
    <t>TJOT</t>
  </si>
  <si>
    <t>http://www.tandfonline.com/openurl?genre=journal&amp;eissn=1468-5248</t>
  </si>
  <si>
    <t>532</t>
  </si>
  <si>
    <t>Journal of Turbulence (Online)</t>
  </si>
  <si>
    <t>1468-5248</t>
  </si>
  <si>
    <t>UTSS</t>
  </si>
  <si>
    <t>www.tandfonline.com/utss</t>
  </si>
  <si>
    <t>Journal of Transportation Safety &amp; Security</t>
  </si>
  <si>
    <t>1943-9970</t>
  </si>
  <si>
    <t>1943-9962</t>
  </si>
  <si>
    <t>UTEB</t>
  </si>
  <si>
    <t>http://www.tandfonline.com/openurl?genre=journal&amp;eissn=1521-6950</t>
  </si>
  <si>
    <t>Environmental Health</t>
  </si>
  <si>
    <t>Journal of Toxicology &amp; Environmental Health Part B: Critical Reviews</t>
  </si>
  <si>
    <t>1521-6950</t>
  </si>
  <si>
    <t>1093-7404</t>
  </si>
  <si>
    <t>UTEH</t>
  </si>
  <si>
    <t>http://www.tandfonline.com/openurl?genre=journal&amp;eissn=1087-2620</t>
  </si>
  <si>
    <t>Journal of Toxicology &amp; Environmental Health Part A: Current Issues</t>
  </si>
  <si>
    <t>1087-2620</t>
  </si>
  <si>
    <t>1528-7394</t>
  </si>
  <si>
    <t>UTHS</t>
  </si>
  <si>
    <t>http://www.tandfonline.com/openurl?genre=journal&amp;eissn=1521-074X</t>
  </si>
  <si>
    <t>General Engineering</t>
  </si>
  <si>
    <t>Journal of Thermal Stresses</t>
  </si>
  <si>
    <t>1521-074X</t>
  </si>
  <si>
    <t>0149-5739</t>
  </si>
  <si>
    <t>TJTI</t>
  </si>
  <si>
    <t>http://www.tandfonline.com/openurl?genre=journal&amp;eissn=1754-2340</t>
  </si>
  <si>
    <t>Journal of the Textile Institute</t>
  </si>
  <si>
    <t>1754-2340</t>
  </si>
  <si>
    <t>0040-5000</t>
  </si>
  <si>
    <t>TNZR</t>
  </si>
  <si>
    <t>http://www.tandfonline.com/openurl?genre=journal&amp;eissn=1175-8899</t>
  </si>
  <si>
    <t>505</t>
  </si>
  <si>
    <t>Journal of the Royal Society of New Zealand</t>
  </si>
  <si>
    <t>1175-8899</t>
  </si>
  <si>
    <t>0303-6758</t>
  </si>
  <si>
    <t>T&amp;F</t>
    <phoneticPr fontId="6" type="noConversion"/>
  </si>
  <si>
    <t>TCIE</t>
  </si>
  <si>
    <t>http://www.tandfonline.com/openurl?genre=journal&amp;eissn=2158-7299</t>
  </si>
  <si>
    <t>Journal of the Chinese Institute of Engineers</t>
  </si>
  <si>
    <t>2158-7299</t>
  </si>
  <si>
    <t>0253-3839</t>
  </si>
  <si>
    <t>1888, Volume 1/1</t>
  </si>
  <si>
    <t>UASA</t>
  </si>
  <si>
    <t>http://www.tandfonline.com/toc/uasa20/current</t>
  </si>
  <si>
    <t>Journal of the American Statistical Association</t>
  </si>
  <si>
    <t>1537-274X</t>
  </si>
  <si>
    <t>0162-1459</t>
  </si>
  <si>
    <t>1952, Volume 1/3</t>
  </si>
  <si>
    <t>UAWM</t>
  </si>
  <si>
    <t>http://www.tandfonline.com/toc/uawm20/current</t>
  </si>
  <si>
    <t>Journal of the Air &amp; Waste Management Association</t>
  </si>
  <si>
    <t>1096-2247</t>
  </si>
  <si>
    <t>TJSP</t>
  </si>
  <si>
    <t>http://www.tandfonline.com/openurl?genre=journal&amp;eissn=1478-0941</t>
  </si>
  <si>
    <t>560</t>
  </si>
  <si>
    <t>Journal of Systematic Paleontology</t>
  </si>
  <si>
    <t>1478-0941</t>
  </si>
  <si>
    <t>1477-2019</t>
  </si>
  <si>
    <t>WJSF</t>
  </si>
  <si>
    <t>http://www.tandfonline.com/openurl?genre=journal&amp;eissn=1540-756X</t>
  </si>
  <si>
    <t>Journal Of Sustainable Forestry</t>
  </si>
  <si>
    <t>1540-756x</t>
  </si>
  <si>
    <t>1054-9811</t>
  </si>
  <si>
    <t>GSRP</t>
  </si>
  <si>
    <t>http://www.tandfonline.com/openurl?genre=journal&amp;eissn=1741-6000</t>
  </si>
  <si>
    <t>Journal of Sulfur Chemistry</t>
  </si>
  <si>
    <t>1741-6000</t>
  </si>
  <si>
    <t>1741-5993</t>
  </si>
  <si>
    <t>TSMS</t>
  </si>
  <si>
    <t>http://www.tandfonline.com/loi/tsms20</t>
  </si>
  <si>
    <t>Journal of Statistics and Management Systems</t>
  </si>
  <si>
    <t>2169-0014</t>
  </si>
  <si>
    <t>0972-0510</t>
  </si>
  <si>
    <t>UJSP</t>
  </si>
  <si>
    <t>http://www.tandfonline.com/toc/ujsp20/current</t>
  </si>
  <si>
    <t>Journal of Statistical Theory and Practice</t>
  </si>
  <si>
    <t>1559-8616</t>
  </si>
  <si>
    <t>1559-8608</t>
  </si>
  <si>
    <t>GSCS</t>
  </si>
  <si>
    <t>http://www.tandfonline.com/openurl?genre=journal&amp;eissn=1563-5163</t>
  </si>
  <si>
    <t>Journal of Statistical Computation and Simulation</t>
  </si>
  <si>
    <t>1563-5163</t>
  </si>
  <si>
    <t>0094-9655</t>
  </si>
  <si>
    <t>1957, Volume 2/1</t>
  </si>
  <si>
    <t>TJSS</t>
  </si>
  <si>
    <t>http://www.tandfonline.com/openurl?genre=journal&amp;eissn=1836-5655</t>
  </si>
  <si>
    <t>GIS &amp; Remote Sensing</t>
  </si>
  <si>
    <t>Journal of Spatial Science</t>
  </si>
  <si>
    <t>1836-5655</t>
  </si>
  <si>
    <t>1449-8596</t>
  </si>
  <si>
    <t>1905, Volume 1/1</t>
  </si>
  <si>
    <t>TWEB</t>
  </si>
  <si>
    <t>http://www.tandfonline.com/openurl?genre=journal&amp;stitle=tweb20</t>
  </si>
  <si>
    <t>Plant Science</t>
  </si>
  <si>
    <t>Journal of Plant Taxonomy and Geography</t>
  </si>
  <si>
    <t>2169-4060</t>
  </si>
  <si>
    <t>0083-7792</t>
  </si>
  <si>
    <t>LPLA</t>
  </si>
  <si>
    <t>http://www.tandfonline.com/openurl?genre=journal&amp;eissn=1532-4087</t>
  </si>
  <si>
    <t>Journal of Plant Nutrition</t>
  </si>
  <si>
    <t>1532-4087</t>
  </si>
  <si>
    <t>0190-4167</t>
  </si>
  <si>
    <t>HOCE</t>
  </si>
  <si>
    <t>http://www.tandfonline.com/openurl?genre=journal&amp;eissn=1532-7744</t>
  </si>
  <si>
    <t>Journal of Organizational Computing and Electronic Commerce</t>
  </si>
  <si>
    <t>1532-7744</t>
  </si>
  <si>
    <t>1091-9392</t>
  </si>
  <si>
    <t>TJOO</t>
  </si>
  <si>
    <t>www.tandfonline.com/tjoo</t>
  </si>
  <si>
    <t>Civil Structural &amp; Geotechnical Engineering</t>
  </si>
  <si>
    <t>Journal of Operational Oceanography</t>
  </si>
  <si>
    <t>1755-8778</t>
  </si>
  <si>
    <t>1755-876X</t>
  </si>
  <si>
    <t>UOEH</t>
  </si>
  <si>
    <t>http://www.tandfonline.com/openurl?genre=journal&amp;eissn=1545-9632</t>
  </si>
  <si>
    <t>613</t>
  </si>
  <si>
    <t>Journal of Occupational &amp; Environmental Hygiene</t>
  </si>
  <si>
    <t>1545-9632</t>
  </si>
  <si>
    <t>1545-9624</t>
  </si>
  <si>
    <t>TNST</t>
  </si>
  <si>
    <t>http://www.tandfonline.com/toc/tnst20/current</t>
  </si>
  <si>
    <t>Nuclear Pysics</t>
  </si>
  <si>
    <t>Journal of Nuclear Science and Technology</t>
  </si>
  <si>
    <t>1881-1248</t>
  </si>
  <si>
    <t>0022-3131</t>
  </si>
  <si>
    <t>GNST</t>
  </si>
  <si>
    <t>http://www.tandfonline.com/openurl?genre=journal&amp;eissn=1029-0311</t>
  </si>
  <si>
    <t>Journal of Nonparametric Statistics</t>
  </si>
  <si>
    <t>1029-0311</t>
  </si>
  <si>
    <t>1048-5252</t>
  </si>
  <si>
    <t>TNMP</t>
  </si>
  <si>
    <t>http://www.tandfonline.com/loi/tnmp20</t>
  </si>
  <si>
    <t>Mathematics</t>
  </si>
  <si>
    <t>Journal of Nonlinear Mathematical Physics</t>
  </si>
  <si>
    <t>1776-0852</t>
  </si>
  <si>
    <t>1402-9251</t>
  </si>
  <si>
    <t>1838, Volume 1/1</t>
  </si>
  <si>
    <t>TNAH</t>
  </si>
  <si>
    <t>http://www.tandfonline.com/openurl?genre=journal&amp;eissn=1464-5262</t>
  </si>
  <si>
    <t>Animal Science &amp; Zoology</t>
  </si>
  <si>
    <t>Journal of Natural History</t>
  </si>
  <si>
    <t>1464-5262</t>
  </si>
  <si>
    <t>0022-2933</t>
  </si>
  <si>
    <t>WJNF</t>
  </si>
  <si>
    <t>http://www.tandfonline.com/openurl?genre=journal&amp;eissn=1544-046X</t>
  </si>
  <si>
    <t>Journal Of Natural Fibers</t>
  </si>
  <si>
    <t>1544-046x</t>
  </si>
  <si>
    <t>1544-0478</t>
  </si>
  <si>
    <t>TMOP</t>
  </si>
  <si>
    <t>http://www.tandfonline.com/openurl?genre=journal&amp;eissn=1362-3044</t>
  </si>
  <si>
    <t>Optics</t>
  </si>
  <si>
    <t>Journal of Modern Optics</t>
  </si>
  <si>
    <t>1362-3044</t>
  </si>
  <si>
    <t>0950-0340</t>
  </si>
  <si>
    <t>TPEE</t>
  </si>
  <si>
    <t>http://tandfonline.com/toc/tpee20/current</t>
  </si>
  <si>
    <t>EN</t>
    <phoneticPr fontId="6" type="noConversion"/>
  </si>
  <si>
    <t>AN</t>
    <phoneticPr fontId="6" type="noConversion"/>
  </si>
  <si>
    <t>Journal of Microwave Power &amp; Electromagnetic Engergy</t>
  </si>
  <si>
    <t>0832-7823</t>
  </si>
  <si>
    <t>TMAA</t>
  </si>
  <si>
    <t>http://www.tandfonline.com/openurl?genre=journal&amp;eissn=1751-3480</t>
  </si>
  <si>
    <t>700</t>
  </si>
  <si>
    <t>Maths</t>
  </si>
  <si>
    <t>Journal of Mathematics and the Arts</t>
  </si>
  <si>
    <t>1751-3480</t>
  </si>
  <si>
    <t>1751-3472</t>
  </si>
  <si>
    <t>TMAM</t>
  </si>
  <si>
    <t>http://www.tandfonline.com/openurl?genre=journal&amp;eissn=1745-9745</t>
  </si>
  <si>
    <t xml:space="preserve"> 78</t>
  </si>
  <si>
    <t>Journal of Mathematics and Music: Mathematical and Computational Approaches to Music Theory, Analysis and Composition</t>
  </si>
  <si>
    <t>1745-9745</t>
  </si>
  <si>
    <t>1745-9737</t>
  </si>
  <si>
    <t>TMAR</t>
  </si>
  <si>
    <t>www.tandfonline.com/tmar</t>
  </si>
  <si>
    <t>Journal of Marine Engineering &amp; Technology</t>
  </si>
  <si>
    <t>2056-8487</t>
  </si>
  <si>
    <t>2046-4177</t>
  </si>
  <si>
    <t>LMSB</t>
  </si>
  <si>
    <t>http://www.tandfonline.com/openurl?genre=journal&amp;eissn=1525-609X</t>
  </si>
  <si>
    <t>Journal of Macromolecular Science, Part B: Physics</t>
  </si>
  <si>
    <t>0022-2348</t>
  </si>
  <si>
    <t>LMSA</t>
  </si>
  <si>
    <t>http://www.tandfonline.com/openurl?genre=journal&amp;eissn=1520-5738</t>
  </si>
  <si>
    <t>Journal of Macromolecular Science, Part A: Pure and Applied Chemistry</t>
  </si>
  <si>
    <t>1520-5738</t>
  </si>
  <si>
    <t>1060-1325</t>
  </si>
  <si>
    <t>TLBS</t>
  </si>
  <si>
    <t>http://www.tandfonline.com/openurl?genre=journal&amp;eissn=1748-9733</t>
  </si>
  <si>
    <t>Information Technology</t>
  </si>
  <si>
    <t>Journal of Location Based Services Online</t>
  </si>
  <si>
    <t>1748-9733</t>
  </si>
  <si>
    <t>1748-9725</t>
  </si>
  <si>
    <t>LJLC</t>
  </si>
  <si>
    <t>http://www.tandfonline.com/openurl?genre=journal&amp;eissn=1520-572X</t>
  </si>
  <si>
    <t>544</t>
  </si>
  <si>
    <t>Journal of Liquid Chromatography &amp; Related Technologies</t>
  </si>
  <si>
    <t>1520-572x</t>
  </si>
  <si>
    <t>1082-6076</t>
  </si>
  <si>
    <t>TLUS</t>
  </si>
  <si>
    <t>http://www.tandfonline.com/toc/tlus20/current</t>
  </si>
  <si>
    <t>Journal of Land Use Science</t>
  </si>
  <si>
    <t>1747-4248</t>
  </si>
  <si>
    <t>1747-423X</t>
  </si>
  <si>
    <t>UWLP</t>
  </si>
  <si>
    <t>http://www.tandfonline.com/openurl?genre=journal&amp;eissn=1548-1476</t>
  </si>
  <si>
    <t>344</t>
  </si>
  <si>
    <t>Wildlife Management</t>
  </si>
  <si>
    <t>Journal of International Wildlife Law &amp; Policy</t>
  </si>
  <si>
    <t>1548-1476</t>
  </si>
  <si>
    <t>1388-0292</t>
  </si>
  <si>
    <t>TJIM</t>
  </si>
  <si>
    <t>http://www.tandfonline.com/loi/tjim20</t>
  </si>
  <si>
    <t>Journal of Interdisciplinary Mathematics</t>
  </si>
  <si>
    <t>2169-012X</t>
  </si>
  <si>
    <t>0972-0502</t>
  </si>
  <si>
    <t>GITS</t>
  </si>
  <si>
    <t>http://www.tandfonline.com/openurl?genre=journal&amp;eissn=1547-2442</t>
  </si>
  <si>
    <t>Journal of Intelligent Transportation Systems</t>
  </si>
  <si>
    <t>1547-2442</t>
  </si>
  <si>
    <t>1547-2450</t>
  </si>
  <si>
    <t>TIOS</t>
  </si>
  <si>
    <t>http://www.tandfonline.com/loi/tios20</t>
  </si>
  <si>
    <t>001</t>
  </si>
  <si>
    <t>Journal of Information and Optimization Sciences</t>
  </si>
  <si>
    <t>2169-0103</t>
  </si>
  <si>
    <t>0252-2667</t>
  </si>
  <si>
    <t>1997, Volume 14/1</t>
  </si>
  <si>
    <t>TJCI</t>
  </si>
  <si>
    <t>http://www.tandfonline.com/openurl?genre=journal&amp;stitle=tjci20</t>
  </si>
  <si>
    <t>Journal of Industrial and Production Engineering</t>
  </si>
  <si>
    <t>2151-7606</t>
  </si>
  <si>
    <t>1017-0669</t>
  </si>
  <si>
    <t>LJII</t>
  </si>
  <si>
    <t>http://www.tandfonline.com/openurl?genre=journal&amp;eissn=1532-4230</t>
  </si>
  <si>
    <t>Journal of Immunoassay and Immunochemistry</t>
  </si>
  <si>
    <t>1532-4230</t>
  </si>
  <si>
    <t>1532-1819</t>
  </si>
  <si>
    <t xml:space="preserve">TJHR </t>
  </si>
  <si>
    <t xml:space="preserve">www.tandfonline.com/tjhr </t>
  </si>
  <si>
    <t>627</t>
  </si>
  <si>
    <t>Journal of Hydraulic Research</t>
  </si>
  <si>
    <t>1814-2079</t>
  </si>
  <si>
    <t>0022-1686</t>
  </si>
  <si>
    <t>TISH</t>
  </si>
  <si>
    <t>http://www.tandfonline.com/toc/tish20/current</t>
  </si>
  <si>
    <t>Journal of Hydraulic Engineering</t>
  </si>
  <si>
    <t>2164-3040</t>
  </si>
  <si>
    <t>0971-5010</t>
  </si>
  <si>
    <t>WHEN</t>
  </si>
  <si>
    <t>http://www.tandfonline.com/toc/when20/current</t>
  </si>
  <si>
    <t>Journal Of Hunger &amp; Environmental Nutrition</t>
  </si>
  <si>
    <t>1932-0256</t>
  </si>
  <si>
    <t>1932-0248</t>
  </si>
  <si>
    <t>THSB</t>
  </si>
  <si>
    <t>www.tandfonline.com/thsb</t>
  </si>
  <si>
    <t>Agriculture</t>
  </si>
  <si>
    <t>Journal of Horticultural Science &amp; Biotechnology</t>
  </si>
  <si>
    <t>2380-4084</t>
  </si>
  <si>
    <t>1462-0316</t>
  </si>
  <si>
    <t>YHIS</t>
  </si>
  <si>
    <t>www.tandfonline.com/yhis</t>
  </si>
  <si>
    <t>Journal of Histotechnology</t>
  </si>
  <si>
    <t>2046-0236</t>
  </si>
  <si>
    <t>0147-8885</t>
  </si>
  <si>
    <t>WHSM</t>
  </si>
  <si>
    <t>http://www.tandfonline.com/openurl?genre=journal&amp;eissn=1540-3580</t>
  </si>
  <si>
    <t>635</t>
  </si>
  <si>
    <t>Journal Of Herbs, Spices &amp; Medicinal Plants</t>
  </si>
  <si>
    <t>1540-3580</t>
  </si>
  <si>
    <t>1049-6475</t>
  </si>
  <si>
    <t>TJFR</t>
  </si>
  <si>
    <t>http://tandfonline.com/toc/tjfr20/current</t>
    <phoneticPr fontId="6" type="noConversion"/>
  </si>
  <si>
    <t>OR</t>
    <phoneticPr fontId="6" type="noConversion"/>
  </si>
  <si>
    <t>Journal of Forest Research</t>
  </si>
  <si>
    <t>1610-7403</t>
  </si>
  <si>
    <t>1341-6979</t>
  </si>
  <si>
    <t>TETA</t>
  </si>
  <si>
    <t>http://www.tandfonline.com/openurl?genre=journal&amp;eissn=1362-3079</t>
  </si>
  <si>
    <t>Artificial Intelligence</t>
  </si>
  <si>
    <t>Journal of Experimental &amp; Theoretical Artificial Intelligence Online</t>
  </si>
  <si>
    <t>1362-3079</t>
  </si>
  <si>
    <t>0952-813X</t>
  </si>
  <si>
    <t>TJEO</t>
  </si>
  <si>
    <t>http://www.tandfonline.com/toc/tjeo20/current</t>
  </si>
  <si>
    <t>664</t>
  </si>
  <si>
    <t>Food Science &amp; Technology</t>
  </si>
  <si>
    <t>Journal of Essential Oil Research</t>
  </si>
  <si>
    <t>2163-8152</t>
  </si>
  <si>
    <t>1041-2905</t>
  </si>
  <si>
    <t>2003, Volume 6/1</t>
  </si>
  <si>
    <t>TEOP</t>
  </si>
  <si>
    <t>http://www.tandfonline.com/loi/teop20</t>
  </si>
  <si>
    <t>633</t>
  </si>
  <si>
    <t>Journal of Essential Oil Bearing Plants</t>
  </si>
  <si>
    <t>0976-5026</t>
  </si>
  <si>
    <t>0972-060x</t>
  </si>
  <si>
    <t>LESB</t>
  </si>
  <si>
    <t>http://www.tandfonline.com/openurl?genre=journal&amp;eissn=1532-4109</t>
  </si>
  <si>
    <t>Journal of Environmental Science and Health, Part B</t>
  </si>
  <si>
    <t>1532-4109</t>
  </si>
  <si>
    <t>0360-1234</t>
  </si>
  <si>
    <t>LESC</t>
  </si>
  <si>
    <t>http://www.tandfonline.com/openurl?genre=journal&amp;eissn=1532-4095</t>
  </si>
  <si>
    <t>1532-4095</t>
  </si>
  <si>
    <t>1059-0501</t>
  </si>
  <si>
    <t>LESA</t>
  </si>
  <si>
    <t>http://www.tandfonline.com/openurl?genre=journal&amp;eissn=1532-4117</t>
  </si>
  <si>
    <t>Journal of Environmental Science and Health, Part A</t>
  </si>
  <si>
    <t>1532-4117</t>
  </si>
  <si>
    <t>1093-4529</t>
  </si>
  <si>
    <t>2004, Volume 12/1</t>
  </si>
  <si>
    <t>TEEL</t>
  </si>
  <si>
    <t>http://www.tandfonline.com/openurl?genre=journal&amp;eissn=1822-4199</t>
  </si>
  <si>
    <t>Journal of Environmental Engineering and Landscape Management</t>
  </si>
  <si>
    <t>1822-4199</t>
  </si>
  <si>
    <t>1648-6897</t>
  </si>
  <si>
    <t>CJEN</t>
  </si>
  <si>
    <t>http://www.tandfonline.com/openurl?genre=journal&amp;eissn=1466-1837</t>
  </si>
  <si>
    <t>Journal of Engineering Design</t>
  </si>
  <si>
    <t>1466-1837</t>
  </si>
  <si>
    <t>0954-4828</t>
  </si>
  <si>
    <t>UEGM</t>
  </si>
  <si>
    <t>http://www.tandfonline.com/openurl?genre=journal&amp;eissn=1545-8822</t>
  </si>
  <si>
    <t>Journal of Energetic Materials</t>
  </si>
  <si>
    <t>1545-8822</t>
  </si>
  <si>
    <t>0737-0652</t>
  </si>
  <si>
    <t>2012 Brill에서 이전</t>
  </si>
  <si>
    <t>TEWA</t>
  </si>
  <si>
    <t>http://www.tandfonline.com/toc/tewa20/current</t>
  </si>
  <si>
    <t>Journal of Electromagnetic Waves and Applications</t>
  </si>
  <si>
    <t>1569-3937</t>
  </si>
  <si>
    <t>0920-5071</t>
  </si>
  <si>
    <t>UEQE</t>
  </si>
  <si>
    <t>http://www.tandfonline.com/openurl?genre=journal&amp;eissn=1559-808X</t>
  </si>
  <si>
    <t>Journal of Earthquake Engineering</t>
  </si>
  <si>
    <t>1559-808X</t>
  </si>
  <si>
    <t>1363-2469</t>
  </si>
  <si>
    <t>TDSG</t>
  </si>
  <si>
    <t>http://www.tandfonline.com/loi/tdsg20</t>
  </si>
  <si>
    <t>514</t>
  </si>
  <si>
    <t>Journal of Dynamical Systems and Geometric Theories</t>
  </si>
  <si>
    <t>2169-0057</t>
  </si>
  <si>
    <t>1726-037X</t>
  </si>
  <si>
    <t>LDIS</t>
  </si>
  <si>
    <t>http://www.tandfonline.com/openurl?genre=journal&amp;eissn=1532-2351</t>
  </si>
  <si>
    <t>541</t>
  </si>
  <si>
    <t>Journal of Dispersion Science and Technology</t>
  </si>
  <si>
    <t>1532-2351</t>
  </si>
  <si>
    <t>0193-2691</t>
  </si>
  <si>
    <t>TDMC</t>
  </si>
  <si>
    <t>http://www.tandfonline.com/loi/tdmc20</t>
  </si>
  <si>
    <t>Journal of discrete mathematical Sciences and Cryptography</t>
  </si>
  <si>
    <t>2169-0065</t>
  </si>
  <si>
    <t>0972-0529</t>
  </si>
  <si>
    <t>GDEA</t>
  </si>
  <si>
    <t>http://www.tandfonline.com/openurl?genre=journal&amp;eissn=1563-5120</t>
  </si>
  <si>
    <t>Journal of Difference Equations and Applications</t>
  </si>
  <si>
    <t>1563-5120</t>
  </si>
  <si>
    <t>1023-6198</t>
  </si>
  <si>
    <t>TJDS</t>
  </si>
  <si>
    <t>http://www.tandfonline.com/toc/tjds20/current</t>
  </si>
  <si>
    <t>003</t>
  </si>
  <si>
    <t>Journal of Decision Systems</t>
  </si>
  <si>
    <t>1246-0125</t>
  </si>
  <si>
    <t>WCSC</t>
  </si>
  <si>
    <t>http://www.tandfonline.com/openurl?genre=journal&amp;eissn=1542-8044</t>
  </si>
  <si>
    <t>Journal Of Culinary Science &amp; Technology</t>
  </si>
  <si>
    <t>1542-8044</t>
  </si>
  <si>
    <t>1542-8052</t>
  </si>
  <si>
    <t>WCIM</t>
  </si>
  <si>
    <t>http://www.tandfonline.com/openurl?genre=journal&amp;eissn=1542-7536</t>
  </si>
  <si>
    <t>Journal Of Crop Improvement</t>
  </si>
  <si>
    <t>1542-7536</t>
  </si>
  <si>
    <t>1542-7528</t>
  </si>
  <si>
    <t>2012년 LAVOISIER에서 이전</t>
  </si>
  <si>
    <t>UCAP</t>
  </si>
  <si>
    <t>http://www.tandfonline.com/openurl?genre=journal&amp;stitle=ucap20</t>
  </si>
  <si>
    <t>Journal of Cost Analysis and Parametrics</t>
  </si>
  <si>
    <t>1941-658X</t>
  </si>
  <si>
    <t>GCOO</t>
  </si>
  <si>
    <t>http://www.tandfonline.com/openurl?genre=journal&amp;eissn=1029-0389</t>
  </si>
  <si>
    <t>Journal of Co-ordination Chemistry</t>
  </si>
  <si>
    <t>1029-0389</t>
  </si>
  <si>
    <t>0095-8972</t>
  </si>
  <si>
    <t>UCIS</t>
  </si>
  <si>
    <t>www.tandfonline.com/ucis</t>
  </si>
  <si>
    <t>2008(업로드 중)</t>
  </si>
  <si>
    <t>Journal of Computer Information Systems</t>
  </si>
  <si>
    <t>2380-2057</t>
  </si>
  <si>
    <t>0887-4417</t>
  </si>
  <si>
    <t>LTTY</t>
  </si>
  <si>
    <t>http://www.tandfonline.com/openurl?genre=journal&amp;stitle=ltty20</t>
  </si>
  <si>
    <t>531</t>
  </si>
  <si>
    <t>Journal of Computational and Theoretical Transport</t>
  </si>
  <si>
    <t>1532-2424</t>
  </si>
  <si>
    <t>0041-1450</t>
  </si>
  <si>
    <t>UCGS</t>
  </si>
  <si>
    <t>http://www.tandfonline.com/toc/ucgs20/current</t>
  </si>
  <si>
    <t>516</t>
  </si>
  <si>
    <t>Journal of Computational and Graphical Statistics</t>
  </si>
  <si>
    <t>1537-2715</t>
  </si>
  <si>
    <t>1061-8600</t>
  </si>
  <si>
    <t>TCEM</t>
  </si>
  <si>
    <t>http://www.tandfonline.com/openurl?genre=journal&amp;eissn=1822-3605</t>
  </si>
  <si>
    <t>Journal of Civil Engineering and Management</t>
  </si>
  <si>
    <t>1822-3605</t>
  </si>
  <si>
    <t>1392-3730</t>
  </si>
  <si>
    <t>LCAR</t>
  </si>
  <si>
    <t>http://www.tandfonline.com/openurl?genre=journal&amp;eissn=1532-2327</t>
  </si>
  <si>
    <t>Journal of Carbohydrate Chemistry</t>
  </si>
  <si>
    <t>1532-2327</t>
  </si>
  <si>
    <t>0732-8303</t>
  </si>
  <si>
    <t>UBES</t>
  </si>
  <si>
    <t>http://www.tandfonline.com/toc/ubes20/current</t>
  </si>
  <si>
    <t>330</t>
  </si>
  <si>
    <t>Journal of Business &amp; Economic Statistics</t>
  </si>
  <si>
    <t>1537-2707</t>
  </si>
  <si>
    <t>0735-0015</t>
  </si>
  <si>
    <t>TBPS</t>
  </si>
  <si>
    <t>http://www.tandfonline.com/openurl?genre=journal&amp;stitle=tbps20</t>
  </si>
  <si>
    <t>690</t>
  </si>
  <si>
    <t>Journal of Building Performance Simulation</t>
  </si>
  <si>
    <t>1940-1507</t>
  </si>
  <si>
    <t>1940-1493</t>
  </si>
  <si>
    <t>YJBR</t>
  </si>
  <si>
    <t>www.tandfonline.com/yjbr</t>
  </si>
  <si>
    <t>Journal of Bryology</t>
  </si>
  <si>
    <t>1743-2820</t>
  </si>
  <si>
    <t>0373-6687</t>
  </si>
  <si>
    <t>LBPS</t>
  </si>
  <si>
    <t>http://www.tandfonline.com/openurl?genre=journal&amp;eissn=1520-5711</t>
  </si>
  <si>
    <t>Journal of Biopharmaceutical Statistics</t>
  </si>
  <si>
    <t>1520-5711</t>
  </si>
  <si>
    <t>1054-3406</t>
  </si>
  <si>
    <t>TBSD</t>
  </si>
  <si>
    <t>http://www.tandfonline.com/toc/tbsd20/current</t>
  </si>
  <si>
    <t>Journal of Biomolecular Structure and Dynamics</t>
  </si>
  <si>
    <t>1538-0254</t>
  </si>
  <si>
    <t>0739-1102</t>
  </si>
  <si>
    <t>TBSP</t>
  </si>
  <si>
    <t>http://www.tandfonline.com/toc/tbsp20/current</t>
  </si>
  <si>
    <t>Journal of Biomaterials Science, Polymer Edition</t>
  </si>
  <si>
    <t>1568-5624</t>
  </si>
  <si>
    <t>0920-5063</t>
  </si>
  <si>
    <t>GANP</t>
  </si>
  <si>
    <t>http://www.tandfonline.com/openurl?genre=journal&amp;eissn=1477-2213</t>
  </si>
  <si>
    <t>Journal of Asian Natural Products Research</t>
  </si>
  <si>
    <t>1477-2213</t>
  </si>
  <si>
    <t>1028-6020</t>
  </si>
  <si>
    <t>WAFP</t>
  </si>
  <si>
    <t>http://www.tandfonline.com/openurl?genre=journal&amp;eissn=1547-0636</t>
  </si>
  <si>
    <t>Journal Of Aquatic Food Product Technology</t>
  </si>
  <si>
    <t>1547-0636</t>
  </si>
  <si>
    <t>1049-8850</t>
  </si>
  <si>
    <t>UAHH</t>
  </si>
  <si>
    <t>http://www.tandfonline.com/toc/uahh20/current</t>
  </si>
  <si>
    <t>Journal of Aquatic Animal Health</t>
  </si>
  <si>
    <t>1548-8667</t>
  </si>
  <si>
    <t>0899-7659</t>
  </si>
  <si>
    <t>CJAS</t>
  </si>
  <si>
    <t>http://www.tandfonline.com/openurl?genre=journal&amp;eissn=1360-0532</t>
  </si>
  <si>
    <t>t&amp;F</t>
  </si>
  <si>
    <t>Journal of Applied Statistics</t>
  </si>
  <si>
    <t>1360-0532</t>
  </si>
  <si>
    <t>0266-4763</t>
  </si>
  <si>
    <t>TNCL</t>
  </si>
  <si>
    <t>http://www.tandfonline.com/toc/tncl20/current</t>
  </si>
  <si>
    <t>511</t>
  </si>
  <si>
    <t>Computer Science</t>
  </si>
  <si>
    <t>Journal of Applied Non-Classical Logics</t>
  </si>
  <si>
    <t>1166-3081</t>
  </si>
  <si>
    <t>WJAA</t>
  </si>
  <si>
    <t>http://www.tandfonline.com/openurl?genre=journal&amp;eissn=1545-0805</t>
  </si>
  <si>
    <t>Journal Of Applied Aquaculture</t>
  </si>
  <si>
    <t>1545-0805</t>
  </si>
  <si>
    <t>1045-4438</t>
  </si>
  <si>
    <t>HAAW</t>
  </si>
  <si>
    <t>http://www.tandfonline.com/openurl?genre=journal&amp;eissn=1532-7604</t>
  </si>
  <si>
    <t>619</t>
  </si>
  <si>
    <t>Journal of Applied Animal Welfare Science</t>
  </si>
  <si>
    <t>1532-7604</t>
  </si>
  <si>
    <t>1088-8705</t>
  </si>
  <si>
    <t>2015년 T&amp;F로 변경(이전출판사 International Bee Research Association)</t>
  </si>
  <si>
    <t>TJAR</t>
  </si>
  <si>
    <t>www.tandfonline.com/tjar</t>
  </si>
  <si>
    <t>Entomology</t>
  </si>
  <si>
    <t>Journal of Apicultural Research</t>
  </si>
  <si>
    <t>2078-6913</t>
  </si>
  <si>
    <t>0021-8839</t>
  </si>
  <si>
    <t>WAGR</t>
  </si>
  <si>
    <t>http://www.tandfonline.com/openurl?genre=journal&amp;eissn=1545-0813</t>
  </si>
  <si>
    <t>Journal Of Agromedicine</t>
  </si>
  <si>
    <t>1545-0813</t>
  </si>
  <si>
    <t>1059-924X</t>
  </si>
  <si>
    <t>WAFI</t>
  </si>
  <si>
    <t>http://www.tandfonline.com/openurl?genre=journal&amp;eissn=1540-4722</t>
  </si>
  <si>
    <t>026</t>
  </si>
  <si>
    <t>Journal Of Agricultural &amp; Food Information</t>
  </si>
  <si>
    <t>1540-4722</t>
  </si>
  <si>
    <t>1049-6505</t>
  </si>
  <si>
    <t>TAST</t>
  </si>
  <si>
    <t>http://www.tandfonline.com/toc/tast20/current</t>
  </si>
  <si>
    <t>667</t>
  </si>
  <si>
    <t>Journal of Adhesion Science and Technology</t>
  </si>
  <si>
    <t>1568-5616</t>
  </si>
  <si>
    <t>0169-4243</t>
  </si>
  <si>
    <t>GADH</t>
  </si>
  <si>
    <t>http://www.tandfonline.com/openurl?genre=journal&amp;eissn=1545-5823</t>
  </si>
  <si>
    <t>Chemical Engineering</t>
  </si>
  <si>
    <t>Journal of Adhesion</t>
  </si>
  <si>
    <t>1545-5823</t>
  </si>
  <si>
    <t>0021-8464</t>
  </si>
  <si>
    <t>GIEH</t>
  </si>
  <si>
    <t>http://www.tandfonline.com/openurl?genre=journal&amp;eissn=1477-2639</t>
  </si>
  <si>
    <t>Isotopes in Environmental and Health Studies</t>
  </si>
  <si>
    <t>1477-2639</t>
  </si>
  <si>
    <t>1025-6016</t>
  </si>
  <si>
    <t>KISL</t>
  </si>
  <si>
    <t>www.tandfonline.com/kisl</t>
  </si>
  <si>
    <t>Islets</t>
  </si>
  <si>
    <t>1938-2022</t>
  </si>
  <si>
    <t>1938-2014</t>
  </si>
  <si>
    <t>YIRS</t>
  </si>
  <si>
    <t>www.tandfonline.com/yirs</t>
  </si>
  <si>
    <t>Ironmaking &amp; Steelmaking (Processes, Products and Applications)</t>
  </si>
  <si>
    <t>1743-2812</t>
  </si>
  <si>
    <t>0301-9233</t>
  </si>
  <si>
    <t>TINV</t>
  </si>
  <si>
    <t>http://www.tandfonline.com/openurl?genre=journal&amp;eissn=2157-0272</t>
  </si>
  <si>
    <t>Invertebrate Reproduction &amp; Development</t>
  </si>
  <si>
    <t>2157-0272</t>
  </si>
  <si>
    <t>0792-4259</t>
  </si>
  <si>
    <t>GIPE</t>
  </si>
  <si>
    <t>http://www.tandfonline.com/openurl?genre=journal&amp;eissn=1741-5985</t>
  </si>
  <si>
    <t>Inverse Problems in Science and Engineering</t>
  </si>
  <si>
    <t>1741-5985</t>
  </si>
  <si>
    <t>1741-5977</t>
  </si>
  <si>
    <t>YWPJ</t>
  </si>
  <si>
    <t>http://tandfonline.com/toc/ywpj20/current</t>
  </si>
  <si>
    <t>QR</t>
    <phoneticPr fontId="6" type="noConversion"/>
  </si>
  <si>
    <t>International Wood Products Journal</t>
  </si>
  <si>
    <t>2042-6453</t>
  </si>
  <si>
    <t>2042-6445</t>
  </si>
  <si>
    <t>TRPC</t>
  </si>
  <si>
    <t>http://www.tandfonline.com/openurl?genre=journal&amp;eissn=1366-591X</t>
  </si>
  <si>
    <t>International Reviews in Physical Chemistry</t>
  </si>
  <si>
    <t>1366-591X</t>
  </si>
  <si>
    <t>0144-235X</t>
  </si>
  <si>
    <t>YIMR</t>
  </si>
  <si>
    <t>www.tandfonline.com/yimr</t>
  </si>
  <si>
    <t>International Materials Reviews</t>
  </si>
  <si>
    <t>1743-2804</t>
  </si>
  <si>
    <t>0950-6608</t>
  </si>
  <si>
    <t>TJOV</t>
  </si>
  <si>
    <t>http://tandfonline.com/toc/tjov20/current</t>
  </si>
  <si>
    <t>International Journal of Ventilation</t>
  </si>
  <si>
    <t>2044-4044</t>
  </si>
  <si>
    <t>1473-3315</t>
  </si>
  <si>
    <t>WIJV</t>
  </si>
  <si>
    <t>http://www.tandfonline.com/openurl?genre=journal&amp;eissn=1931-5279</t>
  </si>
  <si>
    <t>International Journal Of Vegetable Science (New Title)</t>
  </si>
  <si>
    <t>1931-5279</t>
  </si>
  <si>
    <t>1931-5260</t>
  </si>
  <si>
    <t>TSYS</t>
  </si>
  <si>
    <t>http://www.tandfonline.com/openurl?genre=journal&amp;stitle=tsys20</t>
  </si>
  <si>
    <t>Control and Systems Engineering</t>
  </si>
  <si>
    <t xml:space="preserve">International Journal of Systems Science     </t>
  </si>
  <si>
    <t>1464-5319</t>
  </si>
  <si>
    <t>0020-7721</t>
  </si>
  <si>
    <t>UJST</t>
  </si>
  <si>
    <t>http://www.tandfonline.com/openurl?genre=journal&amp;eissn=1556-8334</t>
  </si>
  <si>
    <t>International Journal of Sustainable Transportation</t>
  </si>
  <si>
    <t>1556-8334</t>
  </si>
  <si>
    <t>1556-8318</t>
  </si>
  <si>
    <t>TSUE</t>
  </si>
  <si>
    <t>http://www.tandfonline.com/openurl?genre=journal&amp;stitle=tsue20</t>
  </si>
  <si>
    <t>International Journal of Sustainable Engineering</t>
  </si>
  <si>
    <t>1939-7046</t>
  </si>
  <si>
    <t>1939-7038</t>
  </si>
  <si>
    <t>GSOL</t>
  </si>
  <si>
    <t>http://www.tandfonline.com/openurl?genre=journal&amp;eissn=1478-646X</t>
  </si>
  <si>
    <t>International Journal of Sustainable Energy Online</t>
  </si>
  <si>
    <t>1478-646X</t>
  </si>
  <si>
    <t>TRBM</t>
  </si>
  <si>
    <t>http://www.tandfonline.com/toc/trbm20/current</t>
  </si>
  <si>
    <t>International Journal of River Basin Management</t>
  </si>
  <si>
    <t>1814-2060</t>
  </si>
  <si>
    <t>1571-5124</t>
  </si>
  <si>
    <t xml:space="preserve">TRES </t>
  </si>
  <si>
    <t xml:space="preserve">www.tandfonline.com/tres </t>
  </si>
  <si>
    <t xml:space="preserve">International Journal of Remote Sensing  </t>
  </si>
  <si>
    <t>9999-5901</t>
  </si>
  <si>
    <t>9990-1161</t>
  </si>
  <si>
    <t>TPRS</t>
  </si>
  <si>
    <t>http://www.tandfonline.com/openurl?genre=journal&amp;eissn=1366-588X</t>
  </si>
  <si>
    <t>International Journal of Production Research</t>
  </si>
  <si>
    <t>1366-588X</t>
  </si>
  <si>
    <t>0020-7543</t>
  </si>
  <si>
    <t>GPAC</t>
  </si>
  <si>
    <t>http://www.tandfonline.com/openurl?genre=journal&amp;eissn=1563-5341</t>
  </si>
  <si>
    <t>International Journal of Polymer Analysis and Characterization</t>
  </si>
  <si>
    <t>1563-5341</t>
  </si>
  <si>
    <t>1023-666X</t>
  </si>
  <si>
    <t>BIJP</t>
  </si>
  <si>
    <t>http://www.tandfonline.com/openurl?genre=journal&amp;eissn=1549-7879</t>
  </si>
  <si>
    <t>Plant Sciences/Environment</t>
  </si>
  <si>
    <t>International Journal of Phytoremediation</t>
  </si>
  <si>
    <t>1549-7879</t>
  </si>
  <si>
    <t>1522-6514</t>
  </si>
  <si>
    <t>1969, Volume 15/1</t>
  </si>
  <si>
    <t>TTPM</t>
  </si>
  <si>
    <t>http://www.tandfonline.com/openurl?genre=journal&amp;eissn=1366-5863</t>
  </si>
  <si>
    <t>632</t>
  </si>
  <si>
    <t>International Journal of Pest Management</t>
  </si>
  <si>
    <t>1366-5863</t>
  </si>
  <si>
    <t>0967-0874</t>
  </si>
  <si>
    <t>GPAV</t>
  </si>
  <si>
    <t>http://www.tandfonline.com/openurl?genre=journal&amp;eissn=1477-268X</t>
  </si>
  <si>
    <t>625</t>
  </si>
  <si>
    <t>International Journal of Pavement Engineering</t>
  </si>
  <si>
    <t>1477-268X</t>
  </si>
  <si>
    <t>1029-8436</t>
  </si>
  <si>
    <t>GPAA</t>
  </si>
  <si>
    <t>http://www.tandfonline.com/openurl?genre=journal&amp;eissn=1744-5779</t>
  </si>
  <si>
    <t>Computer Mathematics</t>
  </si>
  <si>
    <t>International Journal of Parallel, Emergent and Distributed Systems</t>
  </si>
  <si>
    <t>1744-5779</t>
  </si>
  <si>
    <t>1744-5760</t>
  </si>
  <si>
    <t>TIJO</t>
  </si>
  <si>
    <t>http://www.tandfonline.com/openurl?genre=journal&amp;eissn=2159-6719</t>
  </si>
  <si>
    <t>UK</t>
  </si>
  <si>
    <t>International Journal of Odonatology</t>
  </si>
  <si>
    <t>1388-7890</t>
  </si>
  <si>
    <t>2015년 T&amp;F로 변경(이전 출판사 The Central Institute for Labour Protection â€“ National Research Institute)</t>
  </si>
  <si>
    <t>TOSE</t>
  </si>
  <si>
    <t>www.tandfonline.com/tose</t>
  </si>
  <si>
    <t>Ergonomics</t>
  </si>
  <si>
    <t>International Journal of Occupational Safety and Ergonomics</t>
  </si>
  <si>
    <t>2376-9130</t>
  </si>
  <si>
    <t>1080-3548</t>
  </si>
  <si>
    <t>YJOH</t>
  </si>
  <si>
    <t>www.tandfonline.com/yjoh</t>
  </si>
  <si>
    <t>International Journal of Occupational and Environmental Health</t>
  </si>
  <si>
    <t>2049-3967</t>
  </si>
  <si>
    <t>1077-3525</t>
  </si>
  <si>
    <t>TJMS</t>
  </si>
  <si>
    <t>www.tandfonline.com/tjms</t>
  </si>
  <si>
    <t>International Journal of Modelling and Simulation</t>
  </si>
  <si>
    <t>1925-7082</t>
  </si>
  <si>
    <t>0228-6203</t>
  </si>
  <si>
    <t>NSME</t>
  </si>
  <si>
    <t>http://www.tandfonline.com/openurl?genre=journal&amp;eissn=1748-0949</t>
  </si>
  <si>
    <t>669</t>
  </si>
  <si>
    <t>International Journal of Mining, Reclamation and Environment</t>
  </si>
  <si>
    <t>1748-0949</t>
  </si>
  <si>
    <t>1748-0930</t>
  </si>
  <si>
    <t>TMES</t>
  </si>
  <si>
    <t>http://www.tandfonline.com/openurl?genre=journal&amp;eissn=1464-5211</t>
  </si>
  <si>
    <t>Mathematics Education</t>
  </si>
  <si>
    <t>International Journal of Mathematical Education in Science and Technology</t>
  </si>
  <si>
    <t>1464-5211</t>
  </si>
  <si>
    <t>0020-739X</t>
  </si>
  <si>
    <t>TMSE</t>
  </si>
  <si>
    <t>http://www.tandfonline.com/openurl?genre=journal&amp;stitle=tmse20</t>
  </si>
  <si>
    <t>International Journal of Management Science and Engineering Management</t>
  </si>
  <si>
    <t>1750-9661</t>
  </si>
  <si>
    <t>1750-9653</t>
  </si>
  <si>
    <t>CJOL</t>
  </si>
  <si>
    <t>http://www.tandfonline.com/openurl?genre=journal&amp;eissn=1469-848X</t>
  </si>
  <si>
    <t>International Journal of Logistics: Research and Applications</t>
  </si>
  <si>
    <t>1469-848X</t>
  </si>
  <si>
    <t>1367-5567</t>
  </si>
  <si>
    <t>NICS</t>
  </si>
  <si>
    <t>http://www.tandfonline.com/openurl?genre=journal&amp;eissn=1745-7319</t>
  </si>
  <si>
    <t>640</t>
  </si>
  <si>
    <t>Health Promotio &amp; Education</t>
  </si>
  <si>
    <t>International Journal of Injury Control and Safety Promotion</t>
  </si>
  <si>
    <t>1745-7319</t>
  </si>
  <si>
    <t>1745-7300</t>
  </si>
  <si>
    <t>TIDF</t>
  </si>
  <si>
    <t>http://tandfonline.com/toc/tidf20/current</t>
  </si>
  <si>
    <t>International Journal of Image and Data Fusion</t>
  </si>
  <si>
    <t>1947-8924</t>
  </si>
  <si>
    <t>1947-9832</t>
  </si>
  <si>
    <t>HIHC</t>
  </si>
  <si>
    <t>http://www.tandfonline.com/openurl?genre=journal&amp;eissn=1532-7590</t>
  </si>
  <si>
    <t>International Journal of Human-Computer Interaction</t>
  </si>
  <si>
    <t>1532-7590</t>
  </si>
  <si>
    <t>1044-7318</t>
  </si>
  <si>
    <t>LJGE</t>
  </si>
  <si>
    <t>http://www.tandfonline.com/openurl?genre=journal&amp;eissn=1543-5083</t>
  </si>
  <si>
    <t>International Journal of Green Energy</t>
  </si>
  <si>
    <t>1543-5083</t>
  </si>
  <si>
    <t>1543-5075</t>
  </si>
  <si>
    <t>YJGE</t>
  </si>
  <si>
    <t>www.tandfonline.com/yjge</t>
  </si>
  <si>
    <t>International Journal of Geotechnical Engineering</t>
  </si>
  <si>
    <t>1939-7879</t>
  </si>
  <si>
    <t>1938-6362</t>
  </si>
  <si>
    <t>TGIS</t>
  </si>
  <si>
    <t>http://www.tandfonline.com/openurl?genre=journal&amp;eissn=1362-3087</t>
  </si>
  <si>
    <t>910</t>
  </si>
  <si>
    <t>International Journal of Geographic Information Science</t>
  </si>
  <si>
    <t>1362-3087</t>
  </si>
  <si>
    <t>1365-8816</t>
  </si>
  <si>
    <t>GGEN</t>
  </si>
  <si>
    <t>http://www.tandfonline.com/openurl?genre=journal&amp;eissn=1563-5104</t>
  </si>
  <si>
    <t>Systems &amp; Control Engineering</t>
  </si>
  <si>
    <t>International Journal of General Systems</t>
  </si>
  <si>
    <t>1563-5104</t>
  </si>
  <si>
    <t>0308-1079</t>
  </si>
  <si>
    <t>2005, Volume 5/1</t>
  </si>
  <si>
    <t>WSFR</t>
  </si>
  <si>
    <t>http://www.tandfonline.com/openurl?genre=journal&amp;eissn=1553-8621</t>
  </si>
  <si>
    <t>International Journal Of Fruit Science</t>
  </si>
  <si>
    <t>1553-8621</t>
  </si>
  <si>
    <t>1553-8362</t>
  </si>
  <si>
    <t>TIFE</t>
  </si>
  <si>
    <t>http://tandfonline.com/toc/tife20/current</t>
  </si>
  <si>
    <t>TQ</t>
    <phoneticPr fontId="6" type="noConversion"/>
  </si>
  <si>
    <t xml:space="preserve">International Journal of Forest Engineering </t>
  </si>
  <si>
    <t>1913-2220</t>
  </si>
  <si>
    <t>1494-2119</t>
  </si>
  <si>
    <t>2015년 IHC에서 이전</t>
  </si>
  <si>
    <t>IIJF</t>
  </si>
  <si>
    <t>http://www.tandfonline.com/loi/iijf</t>
  </si>
  <si>
    <t>International Journal of Food Sciences &amp; Nutrition</t>
  </si>
  <si>
    <t>1465-3478</t>
  </si>
  <si>
    <t>0963-7486</t>
  </si>
  <si>
    <t>LJFP</t>
  </si>
  <si>
    <t>http://www.tandfonline.com/openurl?genre=journal&amp;eissn=1532-2386</t>
  </si>
  <si>
    <t>International Journal of Food Properties</t>
  </si>
  <si>
    <t>1532-2386</t>
  </si>
  <si>
    <t>1094-2912</t>
  </si>
  <si>
    <t>TJFP</t>
  </si>
  <si>
    <t>http://www.tandfonline.com/openurl?genre=journal&amp;stitle=tjfp20</t>
  </si>
  <si>
    <t>International Journal of Fluid Power</t>
  </si>
  <si>
    <t>2332-1180</t>
  </si>
  <si>
    <t>1439-9776</t>
  </si>
  <si>
    <t>TFDT</t>
  </si>
  <si>
    <t>http://www.tandfonline.com/openurl?genre=journal&amp;stitle=tfdt20</t>
  </si>
  <si>
    <t>746</t>
  </si>
  <si>
    <t>International Journal of Fashion Design, Technology and Education</t>
  </si>
  <si>
    <t>1754-3274</t>
  </si>
  <si>
    <t>1754-3266</t>
  </si>
  <si>
    <t>CIJE</t>
  </si>
  <si>
    <t>http://www.tandfonline.com/openurl?genre=journal&amp;eissn=1369-1619</t>
  </si>
  <si>
    <t>International Journal of Environmental Health Research</t>
  </si>
  <si>
    <t>1369-1619</t>
  </si>
  <si>
    <t>0960-3123</t>
  </si>
  <si>
    <t>GEAC</t>
  </si>
  <si>
    <t>http://www.tandfonline.com/openurl?genre=journal&amp;eissn=1029-0397</t>
  </si>
  <si>
    <t>International Journal of Environmental Analytical Chemistry</t>
  </si>
  <si>
    <t>0306-7319</t>
  </si>
  <si>
    <t>1965, Volume 18/1</t>
  </si>
  <si>
    <t xml:space="preserve">TETN </t>
  </si>
  <si>
    <t xml:space="preserve">www.tandfonline.com/tetn </t>
  </si>
  <si>
    <t xml:space="preserve">International Journal of Electronics  </t>
  </si>
  <si>
    <t>1362-3060</t>
  </si>
  <si>
    <t>0020-7217</t>
  </si>
  <si>
    <t>TJDE</t>
  </si>
  <si>
    <t>http://www.tandfonline.com/openurl?genre=journal&amp;stitle=tjde20</t>
  </si>
  <si>
    <t>International Journal of Digital Earth</t>
  </si>
  <si>
    <t>1753-8955</t>
  </si>
  <si>
    <t>1753-8947</t>
  </si>
  <si>
    <t>TCRS</t>
  </si>
  <si>
    <t>http://www.tandfonline.com/openurl?genre=journal&amp;eissn=1754-2111</t>
  </si>
  <si>
    <t>International Journal of Crashworthiness</t>
  </si>
  <si>
    <t>1754-2111</t>
  </si>
  <si>
    <t>1358-8265</t>
  </si>
  <si>
    <t>TCON</t>
  </si>
  <si>
    <t>http://www.tandfonline.com/openurl?genre=journal&amp;eissn=1366-5820</t>
  </si>
  <si>
    <t>International Journal of Control</t>
  </si>
  <si>
    <t>1366-5820</t>
  </si>
  <si>
    <t>0020-7179</t>
  </si>
  <si>
    <t>TJCM</t>
  </si>
  <si>
    <t>http://www.tandfonline.com/openurl?genre=journal&amp;stitle=tjcm20</t>
  </si>
  <si>
    <t xml:space="preserve">Engineering  </t>
  </si>
  <si>
    <t>International Journal of Construction Management</t>
  </si>
  <si>
    <t>2331-2327</t>
  </si>
  <si>
    <t>1562-3599</t>
  </si>
  <si>
    <t>TJCA</t>
  </si>
  <si>
    <t>www.tandfonline.com/tjca</t>
  </si>
  <si>
    <t>International Journal of Computers and Applications</t>
  </si>
  <si>
    <t>1925-7074</t>
  </si>
  <si>
    <t>1206-212X</t>
  </si>
  <si>
    <t>1964, Volume 1/1-4</t>
  </si>
  <si>
    <t>GCOM</t>
  </si>
  <si>
    <t>http://www.tandfonline.com/openurl?genre=journal&amp;eissn=1029-0265</t>
  </si>
  <si>
    <t>International Journal of Computer Mathematics</t>
  </si>
  <si>
    <t>1029-0265</t>
  </si>
  <si>
    <t>0020-7160</t>
  </si>
  <si>
    <t>TCIM</t>
  </si>
  <si>
    <t>http://www.tandfonline.com/openurl?genre=journal&amp;eissn=1362-3052</t>
  </si>
  <si>
    <t>International Journal of Computer Integrated Manufacturing</t>
  </si>
  <si>
    <t>1362-3052</t>
  </si>
  <si>
    <t>0951-192X</t>
  </si>
  <si>
    <t>GCFD</t>
  </si>
  <si>
    <t>http://www.tandfonline.com/openurl?genre=journal&amp;eissn=1029-0257</t>
  </si>
  <si>
    <t>Fluid Mechanics</t>
  </si>
  <si>
    <t>International Journal of Computational Fluid Dynamics</t>
  </si>
  <si>
    <t>1029-0257</t>
  </si>
  <si>
    <t>1061-8562</t>
  </si>
  <si>
    <t>GCOP</t>
  </si>
  <si>
    <t>http://www.tandfonline.com/openurl?genre=journal&amp;eissn=1939-2702</t>
  </si>
  <si>
    <t>International Journal of Coal Preparation and Utilization</t>
  </si>
  <si>
    <t>1939-2702</t>
  </si>
  <si>
    <t>1939-2699</t>
  </si>
  <si>
    <t>YCMR</t>
  </si>
  <si>
    <t>www.tandfonline.com/ycmr</t>
  </si>
  <si>
    <t>International Journal of Cast Metals Research</t>
  </si>
  <si>
    <t>1743-1336</t>
  </si>
  <si>
    <t>1364-0461</t>
  </si>
  <si>
    <t>TSUB</t>
  </si>
  <si>
    <t>http://tandfonline.com/toc/tsub20/current</t>
  </si>
  <si>
    <t xml:space="preserve">International Journal of Building Technology and Urban Development </t>
  </si>
  <si>
    <t>2093-7628</t>
  </si>
  <si>
    <t>2093-761X</t>
  </si>
  <si>
    <t>TAEN</t>
  </si>
  <si>
    <t>http://www.tandfonline.com/openurl?genre=journal&amp;issn=0143-0750</t>
  </si>
  <si>
    <t>International Journal of Ambient Energy</t>
  </si>
  <si>
    <t>0143-0750</t>
  </si>
  <si>
    <t>TAGS</t>
  </si>
  <si>
    <t>http://www.tandfonline.com/toc/tags20/current</t>
  </si>
  <si>
    <t>Environmental policy</t>
  </si>
  <si>
    <t>International Journal of Agricultural Sustainability</t>
  </si>
  <si>
    <t>1747-762X</t>
  </si>
  <si>
    <t>1473-5903</t>
  </si>
  <si>
    <t>TACA</t>
  </si>
  <si>
    <t>http://www.tandfonline.com/openurl?genre=journal&amp;eissn=1945-3892</t>
  </si>
  <si>
    <t>International Journal of Acarology</t>
  </si>
  <si>
    <t>1945-3892</t>
  </si>
  <si>
    <t>0164-7954</t>
  </si>
  <si>
    <t>2005, Volume 6/1</t>
  </si>
  <si>
    <t>UCME</t>
  </si>
  <si>
    <t>http://www.tandfonline.com/openurl?genre=journal&amp;eissn=1550-2295</t>
  </si>
  <si>
    <t>International Journal for Computational Methods in Engineering Science and Mechanics</t>
  </si>
  <si>
    <t>1550-2295</t>
  </si>
  <si>
    <t>1550-2287</t>
  </si>
  <si>
    <t>YHSE</t>
  </si>
  <si>
    <t>www.tandfonline.com/yhse</t>
  </si>
  <si>
    <t>International Heat Treatment and Surface Engineering</t>
  </si>
  <si>
    <t>1749-5156</t>
  </si>
  <si>
    <t>1749-5148</t>
  </si>
  <si>
    <t>TIGR</t>
  </si>
  <si>
    <t>http://www.tandfonline.com/openurl?genre=journal&amp;eissn=1938-2839</t>
  </si>
  <si>
    <t>550</t>
  </si>
  <si>
    <t>International Geology Review</t>
  </si>
  <si>
    <t>1938-2839</t>
  </si>
  <si>
    <t>0020-6814</t>
  </si>
  <si>
    <t>YISR</t>
  </si>
  <si>
    <t>www.tandfonline.com/yisr</t>
  </si>
  <si>
    <t>Interdisciplinary Science Reviews</t>
  </si>
  <si>
    <t>1743-2790</t>
  </si>
  <si>
    <t>0308-0188</t>
  </si>
  <si>
    <t>TIBI</t>
  </si>
  <si>
    <t>www.tandfonline.com/tibi</t>
  </si>
  <si>
    <t>Intelligent Buildings International</t>
  </si>
  <si>
    <t>1756-6932</t>
  </si>
  <si>
    <t>1750-8975</t>
  </si>
  <si>
    <t>TASJ</t>
  </si>
  <si>
    <t>http://www.tandfonline.com/openurl?genre=journal&amp;stitle=tasj20</t>
  </si>
  <si>
    <t>Intelligent Automation &amp; Soft Computing</t>
  </si>
  <si>
    <t>2326-005X</t>
  </si>
  <si>
    <t>1079-8587</t>
  </si>
  <si>
    <t>GINF</t>
  </si>
  <si>
    <t>http://www.tandfonline.com/openurl?genre=journal&amp;eissn=1607-8489</t>
  </si>
  <si>
    <t>537</t>
  </si>
  <si>
    <t>Electronics</t>
  </si>
  <si>
    <t>Integrated Ferroelectrics</t>
  </si>
  <si>
    <t>1607-8489</t>
  </si>
  <si>
    <t>1058-4587</t>
  </si>
  <si>
    <t>GITR</t>
  </si>
  <si>
    <t>http://www.tandfonline.com/openurl?genre=journal&amp;eissn=1476-8291</t>
  </si>
  <si>
    <t>Integral Transforms and Special Functions</t>
  </si>
  <si>
    <t>1476-8291</t>
  </si>
  <si>
    <t>1065-2469</t>
  </si>
  <si>
    <t>LIST</t>
  </si>
  <si>
    <t>http://www.tandfonline.com/openurl?genre=journal&amp;eissn=1525-6030</t>
  </si>
  <si>
    <t>542</t>
  </si>
  <si>
    <t>Instrumentation Science and Technology</t>
  </si>
  <si>
    <t>1525-6030</t>
  </si>
  <si>
    <t>1073-9149</t>
  </si>
  <si>
    <t>LSRT</t>
  </si>
  <si>
    <t>http://www.tandfonline.com/openurl?genre=journal&amp;eissn=1553-3182</t>
  </si>
  <si>
    <t>Inorganic and Nano-Metal Chemistry</t>
  </si>
  <si>
    <t>2470-1564</t>
  </si>
  <si>
    <t>2470-1556</t>
  </si>
  <si>
    <t>TITD</t>
  </si>
  <si>
    <t>http://www.tandfonline.com/openurl?genre=journal&amp;eissn=1554-0170</t>
  </si>
  <si>
    <t>Information Technology for Development</t>
  </si>
  <si>
    <t>1554-0170</t>
  </si>
  <si>
    <t>0268-1102</t>
  </si>
  <si>
    <t>UISM</t>
  </si>
  <si>
    <t>http://www.tandfonline.com/openurl?genre=journal&amp;eissn=1934-8703</t>
  </si>
  <si>
    <t>Information Systems Management</t>
  </si>
  <si>
    <t>1934-8703</t>
  </si>
  <si>
    <t>1058-0530</t>
  </si>
  <si>
    <t>UISS</t>
  </si>
  <si>
    <t>http://www.tandfonline.com/openurl?genre=journal&amp;eissn=1939-3547</t>
  </si>
  <si>
    <t>005</t>
  </si>
  <si>
    <t>Information Security Journal: A Global Perspective</t>
  </si>
  <si>
    <t>1939-3547</t>
  </si>
  <si>
    <t>1939-3555</t>
  </si>
  <si>
    <t>2009, Volume 51/1</t>
  </si>
  <si>
    <t>TICE</t>
  </si>
  <si>
    <t>http://www.tandfonline.com/toc/tice20/current</t>
  </si>
  <si>
    <t>Indian Chemical Engineer</t>
  </si>
  <si>
    <t>0975-007X</t>
  </si>
  <si>
    <t>0019-4506</t>
  </si>
  <si>
    <t>TIAP</t>
  </si>
  <si>
    <t>http://www.tandfonline.com/toc/tiap20/current</t>
  </si>
  <si>
    <t>T&amp; Ltd</t>
  </si>
  <si>
    <t>Impact Assessment and Project Appraisal</t>
  </si>
  <si>
    <t>1471-5465</t>
  </si>
  <si>
    <t>1461-5517</t>
  </si>
  <si>
    <t>UIIE</t>
  </si>
  <si>
    <t>http://www.tandfonline.com/openurl?genre=journal&amp;eissn=1545-8830</t>
  </si>
  <si>
    <t>IISE Transactions</t>
  </si>
  <si>
    <t>1545-8830</t>
  </si>
  <si>
    <t>0740-817X</t>
  </si>
  <si>
    <t>2015년 IETE에서 이전</t>
  </si>
  <si>
    <t>TITR</t>
  </si>
  <si>
    <t>http://www.tandfonline.com/openurl?genre=journal&amp;stitle=titr20</t>
  </si>
  <si>
    <t>Electrical &amp; Electronic Engineering</t>
  </si>
  <si>
    <t>IETE Technical Review</t>
  </si>
  <si>
    <t>0974-5971</t>
  </si>
  <si>
    <t>0256-4602</t>
  </si>
  <si>
    <t>TIJR</t>
  </si>
  <si>
    <t>http://www.tandfonline.com/openurl?genre=journal&amp;stitle=tijr20</t>
  </si>
  <si>
    <t xml:space="preserve">IETE Journal of Research  </t>
  </si>
  <si>
    <t>0974-780X</t>
  </si>
  <si>
    <t>0377-2063</t>
  </si>
  <si>
    <t>TIJE</t>
  </si>
  <si>
    <t>http://www.tandfonline.com/openurl?genre=journal&amp;stitle=tije20</t>
  </si>
  <si>
    <t>IETE Journal of Education</t>
  </si>
  <si>
    <t>0974-7338</t>
  </si>
  <si>
    <t>GICH</t>
  </si>
  <si>
    <t>http://www.tandfonline.com/openurl?genre=journal&amp;issn=1042-0940</t>
  </si>
  <si>
    <t>Paleontology</t>
  </si>
  <si>
    <t>Ichnos: An International Journal of Plant and Animal Traces</t>
  </si>
  <si>
    <t>1563-5236</t>
  </si>
  <si>
    <t>1042-0940</t>
  </si>
  <si>
    <t>THSJ</t>
  </si>
  <si>
    <t>http://www.tandfonline.com/openurl?genre=journal&amp;eissn=2150-3435</t>
  </si>
  <si>
    <t>Hydrological Sciences Journal</t>
  </si>
  <si>
    <t>2150-3435</t>
  </si>
  <si>
    <t>0262-6667</t>
  </si>
  <si>
    <t>HHCI</t>
  </si>
  <si>
    <t>http://www.tandfonline.com/openurl?genre=journal&amp;eissn=1532-7051</t>
  </si>
  <si>
    <t>Human-Computer Interaction</t>
  </si>
  <si>
    <t>1532-7051</t>
  </si>
  <si>
    <t>0737-0024</t>
  </si>
  <si>
    <t>UHDW</t>
  </si>
  <si>
    <t>http://www.tandfonline.com/openurl?genre=journal&amp;eissn=1533-158X</t>
  </si>
  <si>
    <t>Human Dimensions of Wildlife</t>
  </si>
  <si>
    <t>1533-158X</t>
  </si>
  <si>
    <t>1087-1209</t>
  </si>
  <si>
    <t>BHER</t>
  </si>
  <si>
    <t>http://www.tandfonline.com/openurl?genre=journal&amp;eissn=1549-7860</t>
  </si>
  <si>
    <t>614</t>
  </si>
  <si>
    <t>Human &amp; Ecological Risk Assessment</t>
  </si>
  <si>
    <t>1549-7860</t>
  </si>
  <si>
    <t>1080-7039</t>
  </si>
  <si>
    <t>THIE</t>
  </si>
  <si>
    <t>http://www.tandfonline.com/openurl?genre=journal&amp;stitle=thie20</t>
  </si>
  <si>
    <t>HKIE Transactions</t>
  </si>
  <si>
    <t>2326-3733</t>
  </si>
  <si>
    <t>1023-697x</t>
  </si>
  <si>
    <t>GHBI</t>
  </si>
  <si>
    <t>http://www.tandfonline.com/openurl?genre=journal&amp;eissn=1029-2381</t>
  </si>
  <si>
    <t>Palaobiology</t>
  </si>
  <si>
    <t>Historical Biology</t>
  </si>
  <si>
    <t>1029-2381</t>
  </si>
  <si>
    <t>0891-2963</t>
  </si>
  <si>
    <t>GHPR</t>
  </si>
  <si>
    <t>http://www.tandfonline.com/openurl?genre=journal&amp;eissn=1477-2299</t>
  </si>
  <si>
    <t>High Pressure Research, An International Journal</t>
  </si>
  <si>
    <t>1477-2299</t>
  </si>
  <si>
    <t>0895-7959</t>
  </si>
  <si>
    <t>UHTE</t>
  </si>
  <si>
    <t>http://www.tandfonline.com/openurl?genre=journal&amp;eissn=1521-0537</t>
  </si>
  <si>
    <t>Heat Transfer Engineering</t>
  </si>
  <si>
    <t>1521-0537</t>
  </si>
  <si>
    <t>0145-7632</t>
  </si>
  <si>
    <t>KGMI</t>
  </si>
  <si>
    <t>http://tandfonline.com/toc/kgmi20/current</t>
  </si>
  <si>
    <t>Gut Microbes</t>
  </si>
  <si>
    <t>1949-0984</t>
  </si>
  <si>
    <t>1949-0976</t>
  </si>
  <si>
    <t>1958, Volume 1/3</t>
  </si>
  <si>
    <t>SGRA</t>
  </si>
  <si>
    <t>http://www.tandfonline.com/openurl?genre=journal&amp;eissn=1651-2049</t>
  </si>
  <si>
    <t>582</t>
  </si>
  <si>
    <t>Grana</t>
  </si>
  <si>
    <t>1651-2049</t>
  </si>
  <si>
    <t>0017-3134</t>
  </si>
  <si>
    <t>KGMC</t>
  </si>
  <si>
    <t>http://tandfonline.com/toc/kgmc20/current</t>
  </si>
  <si>
    <t>GM Crops &amp; Food</t>
  </si>
  <si>
    <t>2164-5701</t>
  </si>
  <si>
    <t>2164-5698</t>
  </si>
  <si>
    <t>1984, Volume 21/1</t>
  </si>
  <si>
    <t>2014년 T&amp;F로 이전</t>
  </si>
  <si>
    <t>TGRS</t>
  </si>
  <si>
    <t>http://www.tandfonline.com/openurl?genre=journal&amp;stitle=tgrs20</t>
  </si>
  <si>
    <t>GIScience &amp; Remote Sensing</t>
  </si>
  <si>
    <t>1943-7226</t>
  </si>
  <si>
    <t>1548-1603</t>
  </si>
  <si>
    <t>1872, Volume 1/1</t>
  </si>
  <si>
    <t>2014년 Swedish Science Press에서 이전</t>
  </si>
  <si>
    <t>SGFF</t>
  </si>
  <si>
    <t>http://www.tandfonline.com/openurl?genre=journal&amp;eissn=2000-0863</t>
  </si>
  <si>
    <t>GFF</t>
  </si>
  <si>
    <t>2000-0863</t>
  </si>
  <si>
    <t>1103-5897</t>
  </si>
  <si>
    <t>TGES</t>
  </si>
  <si>
    <t>http://www.tandfonline.com/toc/tges20/current</t>
  </si>
  <si>
    <t>Geosystems Engineering</t>
  </si>
  <si>
    <t>1226-9328</t>
  </si>
  <si>
    <t>NGRK</t>
  </si>
  <si>
    <t>http://www.tandfonline.com/openurl?genre=journal&amp;eissn=1749-9526</t>
  </si>
  <si>
    <t>Georisk: Assessment and Management of Risk for Engineered Systems and Geohazards</t>
  </si>
  <si>
    <t>1749-9526</t>
  </si>
  <si>
    <t>1749-9518</t>
  </si>
  <si>
    <t>1970, Volume 1/1-2</t>
  </si>
  <si>
    <t>GGAF</t>
  </si>
  <si>
    <t>http://www.tandfonline.com/openurl?genre=journal&amp;eissn=1029-0419</t>
  </si>
  <si>
    <t>Agricultural &amp; Environmental Science</t>
  </si>
  <si>
    <t>Geophysical and Astrophysical Fluid Dymanics</t>
  </si>
  <si>
    <t>1029-0419</t>
  </si>
  <si>
    <t>0309-1929</t>
  </si>
  <si>
    <t>UGMB</t>
  </si>
  <si>
    <t>http://www.tandfonline.com/openurl?genre=journal&amp;eissn=1521-0529</t>
  </si>
  <si>
    <t>Microbiology &amp; Virology</t>
  </si>
  <si>
    <t>Geomicrobiology Journal</t>
  </si>
  <si>
    <t>1521-0529</t>
  </si>
  <si>
    <t>0149-0451</t>
  </si>
  <si>
    <t>TGEO</t>
  </si>
  <si>
    <t>http://www.tandfonline.com/toc/tgeo20/current</t>
  </si>
  <si>
    <t>Geomechanics and Geoengineering: An Intenational Journal</t>
  </si>
  <si>
    <t>1748-6033</t>
  </si>
  <si>
    <t>1748-6025</t>
  </si>
  <si>
    <t>TGAA</t>
  </si>
  <si>
    <t>http://tandfonline.com/toc/tgaa20/current</t>
    <phoneticPr fontId="6" type="noConversion"/>
  </si>
  <si>
    <t>Geografiska Annaler A</t>
  </si>
  <si>
    <t>1468-0459</t>
  </si>
  <si>
    <t>0435-3676</t>
  </si>
  <si>
    <t>TGAC</t>
  </si>
  <si>
    <t>http://www.tandfonline.com/openurl?genre=journal&amp;eissn=2029-7009</t>
  </si>
  <si>
    <t>Geodesy and Cartography</t>
  </si>
  <si>
    <t>2029-7009</t>
  </si>
  <si>
    <t>2029-6991</t>
  </si>
  <si>
    <t>TGEI</t>
  </si>
  <si>
    <t>http://www.tandfonline.com/openurl?genre=journal&amp;eissn=1752-0762</t>
  </si>
  <si>
    <t>Geocarto International</t>
  </si>
  <si>
    <t>1752-0762</t>
  </si>
  <si>
    <t>1010-6049</t>
  </si>
  <si>
    <t>LFNN</t>
  </si>
  <si>
    <t>http://www.tandfonline.com/openurl?genre=journal&amp;eissn=1536-4046</t>
  </si>
  <si>
    <t>Fullerenes, Nanotubes, and Carbon Nanostructures</t>
  </si>
  <si>
    <t>1536-4046</t>
  </si>
  <si>
    <t>1536-383X</t>
  </si>
  <si>
    <t>IFRA</t>
  </si>
  <si>
    <t>http://www.tandfonline.com/loi/ifra</t>
  </si>
  <si>
    <t>Free Radical Research</t>
  </si>
  <si>
    <t>1029-2470</t>
  </si>
  <si>
    <t>1071-5762</t>
  </si>
  <si>
    <t>TFTL</t>
  </si>
  <si>
    <t>http://www.tandfonline.com/toc/tftl20/current</t>
  </si>
  <si>
    <t>Forests Trees and Livelihoods</t>
  </si>
  <si>
    <t>2164-3075</t>
  </si>
  <si>
    <t>1472-8028</t>
  </si>
  <si>
    <t>TFST</t>
  </si>
  <si>
    <t>http://www.tandfonline.com/toc/tfst20/current</t>
  </si>
  <si>
    <t>Forest Science and Technology</t>
  </si>
  <si>
    <t>2158-0715</t>
  </si>
  <si>
    <t>2158-0103</t>
  </si>
  <si>
    <t>UFPM</t>
  </si>
  <si>
    <t>http://tandfonline.com/toc/ufpm20/current</t>
  </si>
  <si>
    <t>Scientific and Medical Ethics</t>
  </si>
  <si>
    <t>Forensic Policy &amp; Management: An International Journal</t>
  </si>
  <si>
    <t>1940-9036</t>
  </si>
  <si>
    <t>1940-9044</t>
  </si>
  <si>
    <t>TFWS</t>
  </si>
  <si>
    <t>www.tandfonline.com/tfws</t>
  </si>
  <si>
    <t>Design Engineering</t>
  </si>
  <si>
    <t>Footwear Science</t>
  </si>
  <si>
    <t>1942-4299</t>
  </si>
  <si>
    <t>1942-4280</t>
  </si>
  <si>
    <t>LFRI</t>
  </si>
  <si>
    <t>http://www.tandfonline.com/openurl?genre=journal&amp;eissn=1525-6103</t>
  </si>
  <si>
    <t>641</t>
  </si>
  <si>
    <t>Food Reviews International</t>
  </si>
  <si>
    <t>1525-6103</t>
  </si>
  <si>
    <t>8755-9129</t>
  </si>
  <si>
    <t>LFBT</t>
  </si>
  <si>
    <t>http://www.tandfonline.com/openurl?genre=journal&amp;eissn=1532-4249</t>
  </si>
  <si>
    <t>Food Biotechnology</t>
  </si>
  <si>
    <t>1532-4249</t>
  </si>
  <si>
    <t>0890-5436</t>
  </si>
  <si>
    <t>CFAI</t>
  </si>
  <si>
    <t>http://www.tandfonline.com/openurl?genre=journal&amp;eissn=1465-3443</t>
  </si>
  <si>
    <t>Food and Agricultural Immunology</t>
  </si>
  <si>
    <t>1465-3443</t>
  </si>
  <si>
    <t>0954-0105</t>
  </si>
  <si>
    <t>Vol 1 1984 issue 1</t>
  </si>
  <si>
    <t>TFAC</t>
  </si>
  <si>
    <t>http://www.tandfonline.com/openurl?genre=journal&amp;stitle=tfac19</t>
  </si>
  <si>
    <t>Food Additives and Contaminants Part A</t>
  </si>
  <si>
    <t>1944-0057</t>
  </si>
  <si>
    <t>1944-0049</t>
  </si>
  <si>
    <t>TFAB</t>
  </si>
  <si>
    <t>www.tandfonline.com/tfab</t>
  </si>
  <si>
    <t>Food Additives and Conaminants Part B</t>
  </si>
  <si>
    <t>1939-3229</t>
  </si>
  <si>
    <t>1939-3210</t>
  </si>
  <si>
    <t>KFLY</t>
  </si>
  <si>
    <t>www.tandfonline.com/kfly</t>
  </si>
  <si>
    <t>Fly</t>
  </si>
  <si>
    <t>1933-6942</t>
  </si>
  <si>
    <t>1933-6934</t>
  </si>
  <si>
    <t xml:space="preserve">UFSH </t>
  </si>
  <si>
    <t xml:space="preserve">www.tandfonline.com/ufsh </t>
  </si>
  <si>
    <t>Fisheries</t>
  </si>
  <si>
    <t>1548-8446</t>
  </si>
  <si>
    <t>0363-2415</t>
  </si>
  <si>
    <t>UFIO</t>
  </si>
  <si>
    <t>http://www.tandfonline.com/openurl?genre=journal&amp;eissn=1096-4681</t>
  </si>
  <si>
    <t>Fiber &amp; Integrated Optics</t>
  </si>
  <si>
    <t>1096-4681</t>
  </si>
  <si>
    <t>0146-8030</t>
  </si>
  <si>
    <t>GFER</t>
  </si>
  <si>
    <t>http://www.tandfonline.com/openurl?genre=journal&amp;eissn=1563-5112</t>
  </si>
  <si>
    <t>Ferroelectrics</t>
  </si>
  <si>
    <t>1563-5112</t>
  </si>
  <si>
    <t>0015-0193</t>
  </si>
  <si>
    <t>GFEL</t>
  </si>
  <si>
    <t>http://www.tandfonline.com/openurl?genre=journal&amp;eissn=1563-5228</t>
  </si>
  <si>
    <t>Ferroelectric Letters Section</t>
  </si>
  <si>
    <t>1563-5228</t>
  </si>
  <si>
    <t>0731-5171</t>
  </si>
  <si>
    <t>UEXM</t>
  </si>
  <si>
    <t>http://www.tandfonline.com/openurl?genre=journal&amp;eissn=1944-950x</t>
  </si>
  <si>
    <t>Experimental Mathematics</t>
  </si>
  <si>
    <t>1944-950X</t>
  </si>
  <si>
    <t>1058-6458</t>
  </si>
  <si>
    <t>UEHT</t>
  </si>
  <si>
    <t>http://www.tandfonline.com/openurl?genre=journal&amp;eissn=1521-0480</t>
  </si>
  <si>
    <t>Experimental Heat Transfer</t>
  </si>
  <si>
    <t>1521-0480</t>
  </si>
  <si>
    <t>0891-6152</t>
  </si>
  <si>
    <t>TEJP</t>
  </si>
  <si>
    <t>http://www.tandfonline.com/openurl?genre=journal&amp;eissn=1469-4433</t>
  </si>
  <si>
    <t>European Journal of Phycology</t>
  </si>
  <si>
    <t>1469-4433</t>
  </si>
  <si>
    <t>0967-0262</t>
  </si>
  <si>
    <t>TECE</t>
  </si>
  <si>
    <t>http://www.tandfonline.com/toc/tece20/current</t>
  </si>
  <si>
    <t>European Journal of Environmental and Civil Engineering</t>
  </si>
  <si>
    <t>1964-8189</t>
  </si>
  <si>
    <t>CEEE</t>
  </si>
  <si>
    <t>http://www.tandfonline.com/openurl?genre=journal&amp;eissn=1469-5898</t>
  </si>
  <si>
    <t>European Journal of Engineering Education</t>
  </si>
  <si>
    <t>1469-5898</t>
  </si>
  <si>
    <t>0304-3797</t>
  </si>
  <si>
    <t>TECM</t>
  </si>
  <si>
    <t>http://www.tandfonline.com/toc/tecm20/current</t>
  </si>
  <si>
    <t>European Journal of Computational Mechanics</t>
  </si>
  <si>
    <t>1779-7179</t>
  </si>
  <si>
    <t>TEEE</t>
  </si>
  <si>
    <t>http://www.tandfonline.com/openurl?genre=journal&amp;eissn=1828-7131</t>
  </si>
  <si>
    <t>Ethology Ecology &amp; Evolution</t>
  </si>
  <si>
    <t>1828-7131</t>
  </si>
  <si>
    <t>0394-9370</t>
  </si>
  <si>
    <t>TERG</t>
  </si>
  <si>
    <t>http://www.tandfonline.com/openurl?genre=journal&amp;eissn=1366-5847</t>
  </si>
  <si>
    <t>1366-5847</t>
  </si>
  <si>
    <t>0014-0139</t>
  </si>
  <si>
    <t>KEPI</t>
  </si>
  <si>
    <t>www.tandfonline.com/kepi</t>
  </si>
  <si>
    <t>576</t>
  </si>
  <si>
    <t>Epigentics</t>
  </si>
  <si>
    <t>1559-2308</t>
  </si>
  <si>
    <t>1559-2294</t>
  </si>
  <si>
    <t>TEPE</t>
  </si>
  <si>
    <t>www.tandfonline.com/tepe</t>
  </si>
  <si>
    <t>EPE Journal: European Power Electronics and Drives</t>
  </si>
  <si>
    <t>2376-9319</t>
  </si>
  <si>
    <t>0939-8368</t>
  </si>
  <si>
    <t>2012, Volume 1/1</t>
  </si>
  <si>
    <t>TETR</t>
  </si>
  <si>
    <t>http://www.tandfonline.com/openurl?genre=journal&amp;stitle=tetr20</t>
  </si>
  <si>
    <t xml:space="preserve">628 </t>
  </si>
  <si>
    <t>Environmental Technology Reviews</t>
  </si>
  <si>
    <t>2162-2523</t>
  </si>
  <si>
    <t>2162-2515</t>
  </si>
  <si>
    <t>Vol 1 1980 issue 1</t>
  </si>
  <si>
    <t xml:space="preserve">TENT </t>
  </si>
  <si>
    <t xml:space="preserve">www.tandfonline.com/tent </t>
  </si>
  <si>
    <t xml:space="preserve">Environmental Technology  </t>
  </si>
  <si>
    <t>PACK-487X</t>
  </si>
  <si>
    <t>PACK-3330</t>
  </si>
  <si>
    <t>TENH</t>
  </si>
  <si>
    <t>http://www.tandfonline.com/openurl?genre=journal&amp;stitle=tenh20</t>
  </si>
  <si>
    <t>Environmental Hazards</t>
  </si>
  <si>
    <t>1878-0059</t>
  </si>
  <si>
    <t>1747-7891</t>
  </si>
  <si>
    <t>UENF</t>
  </si>
  <si>
    <t>http://www.tandfonline.com/openurl?genre=journal&amp;eissn=1527-5930</t>
  </si>
  <si>
    <t>Environmental Forensics</t>
  </si>
  <si>
    <t>1527-5930</t>
  </si>
  <si>
    <t>1527-5922</t>
  </si>
  <si>
    <t>BECJ</t>
  </si>
  <si>
    <t>http://www.tandfonline.com/openurl?genre=journal&amp;eissn=1547-657X</t>
  </si>
  <si>
    <t>346</t>
  </si>
  <si>
    <t>Environmental Claims Journal</t>
  </si>
  <si>
    <t>1547-657X</t>
  </si>
  <si>
    <t>1040-6026</t>
  </si>
  <si>
    <t>1959, Volume 2/4</t>
  </si>
  <si>
    <t>VENV</t>
  </si>
  <si>
    <t>http://www.tandfonline.com/openurl?genre=journal&amp;eissn=1939-9154</t>
  </si>
  <si>
    <t>301</t>
  </si>
  <si>
    <t>Environment: Science and Policy for Sustainable Development</t>
  </si>
  <si>
    <t>1939-9154</t>
  </si>
  <si>
    <t>0013-9257</t>
  </si>
  <si>
    <t>TEIS</t>
  </si>
  <si>
    <t>http://www.tandfonline.com/openurl?genre=journal&amp;eissn=1751-7583</t>
  </si>
  <si>
    <t>Enterprise Information Systems</t>
  </si>
  <si>
    <t>1751-7583</t>
  </si>
  <si>
    <t>1751-7575</t>
  </si>
  <si>
    <t>TEST</t>
  </si>
  <si>
    <t>www.tandfonline.com/test</t>
  </si>
  <si>
    <t>Engineering Studies</t>
  </si>
  <si>
    <t>1940-8374</t>
  </si>
  <si>
    <t>1937-8629</t>
  </si>
  <si>
    <t>TESN</t>
  </si>
  <si>
    <t>http://www.tandfonline.com/openurl?genre=journal&amp;stitle=tesn20</t>
  </si>
  <si>
    <t>Engineering Structures and Technologies</t>
  </si>
  <si>
    <t>2029-8838</t>
  </si>
  <si>
    <t>2029-882X</t>
  </si>
  <si>
    <t>GENO</t>
  </si>
  <si>
    <t>http://www.tandfonline.com/openurl?genre=journal&amp;eissn=1029-0273</t>
  </si>
  <si>
    <t>Engineering Optimization</t>
  </si>
  <si>
    <t>1029-0273</t>
  </si>
  <si>
    <t>0305-215X</t>
  </si>
  <si>
    <t>UEMJ</t>
  </si>
  <si>
    <t>www.tandfonline.com/uemj</t>
  </si>
  <si>
    <t>Engineering Management Journal</t>
  </si>
  <si>
    <t>2377-0643</t>
  </si>
  <si>
    <t>1042-9247</t>
  </si>
  <si>
    <t>UESB</t>
  </si>
  <si>
    <t>http://www.tandfonline.com/toc/uesb20/current</t>
  </si>
  <si>
    <t>Energy Sources, Part B</t>
  </si>
  <si>
    <t>1556-7257</t>
  </si>
  <si>
    <t>1556-7249</t>
  </si>
  <si>
    <t>UESO</t>
  </si>
  <si>
    <t>http://www.tandfonline.com/openurl?genre=journal&amp;eissn=1556-7230</t>
  </si>
  <si>
    <t>Energy Policy &amp; Economics</t>
  </si>
  <si>
    <t>Energy Sources, Part A: Recovery, Utilization, and Environmental Effects</t>
  </si>
  <si>
    <t>1556-7230</t>
  </si>
  <si>
    <t>1556-7036</t>
  </si>
  <si>
    <t>1997, Volume 94/1</t>
  </si>
  <si>
    <t>UENE</t>
  </si>
  <si>
    <t>http://www.tandfonline.com/openurl?genre=journal&amp;eissn=1546-0118</t>
  </si>
  <si>
    <t>1546-0118</t>
  </si>
  <si>
    <t>0199-8595</t>
  </si>
  <si>
    <t>UEMG</t>
  </si>
  <si>
    <t>http://www.tandfonline.com/openurl?genre=journal&amp;eissn=1532-527X</t>
  </si>
  <si>
    <t>Electromagnetics &amp; Superconductors</t>
  </si>
  <si>
    <t>Electromagnetics</t>
  </si>
  <si>
    <t>1532-527X</t>
  </si>
  <si>
    <t>0272-6343</t>
  </si>
  <si>
    <t>UEMP</t>
  </si>
  <si>
    <t>http://www.tandfonline.com/openurl?genre=journal&amp;eissn=1532-5016</t>
  </si>
  <si>
    <t>Electrical Engineering</t>
  </si>
  <si>
    <t>Electric Power Components &amp; Systems</t>
  </si>
  <si>
    <t>1532-5016</t>
  </si>
  <si>
    <t>1532-5008</t>
  </si>
  <si>
    <t>UEDP</t>
  </si>
  <si>
    <t>http://www.tandfonline.com/openurl?genre=journal&amp;eissn=1936-1009</t>
  </si>
  <si>
    <t>EDPACS: The EDP Audit, Control, and Security Newsletter</t>
  </si>
  <si>
    <t>1936-1009</t>
  </si>
  <si>
    <t>0736-6981</t>
  </si>
  <si>
    <t>TECO</t>
  </si>
  <si>
    <t>www.tandfonline.com/teco</t>
  </si>
  <si>
    <t>2007(업로드중)</t>
  </si>
  <si>
    <t>577</t>
  </si>
  <si>
    <t>Ecology</t>
  </si>
  <si>
    <t>Ecoscience</t>
  </si>
  <si>
    <t>2376-7626</t>
  </si>
  <si>
    <t>1195-6860</t>
  </si>
  <si>
    <t>2016년 Wiley에서 이전</t>
  </si>
  <si>
    <t>RECG</t>
  </si>
  <si>
    <t>www.tandfonline.com/recg</t>
  </si>
  <si>
    <t>Economic Geography</t>
  </si>
  <si>
    <t>1944-8287</t>
  </si>
  <si>
    <t>0013-0095</t>
  </si>
  <si>
    <t>LECR</t>
  </si>
  <si>
    <t>http://www.tandfonline.com/openurl?genre=journal&amp;eissn=1532-4168</t>
  </si>
  <si>
    <t>Econometric Reviews</t>
  </si>
  <si>
    <t>1532-4168</t>
  </si>
  <si>
    <t>0747-4938</t>
  </si>
  <si>
    <t>TEAF</t>
  </si>
  <si>
    <t>www.tandfonline.com/teaf</t>
  </si>
  <si>
    <t>East African Agricultural and Forestry Journal</t>
  </si>
  <si>
    <t>2313-450X</t>
  </si>
  <si>
    <t>0012-8325</t>
  </si>
  <si>
    <t>CDSS</t>
  </si>
  <si>
    <t>http://www.tandfonline.com/openurl?genre=journal&amp;eissn=1468-9375</t>
  </si>
  <si>
    <t>Dynamical Systems: An International Journal</t>
  </si>
  <si>
    <t>1468-9375</t>
  </si>
  <si>
    <t>1468-9367</t>
  </si>
  <si>
    <t>LDRT</t>
  </si>
  <si>
    <t>http://www.tandfonline.com/openurl?genre=journal&amp;eissn=1532-2300</t>
  </si>
  <si>
    <t>Drying Technology</t>
  </si>
  <si>
    <t>1532-2300</t>
  </si>
  <si>
    <t>0737-3937</t>
  </si>
  <si>
    <t>TDIA</t>
  </si>
  <si>
    <t>http://www.tandfonline.com/toc/tdia20/current</t>
  </si>
  <si>
    <t>Diatom Research</t>
  </si>
  <si>
    <t>0269-249X</t>
  </si>
  <si>
    <t>YDFI</t>
  </si>
  <si>
    <t>www.tandfonline.com/ydfi</t>
  </si>
  <si>
    <t>DFI Journal - The Journal of the Deep Foundations Institute</t>
  </si>
  <si>
    <t>1937-5255</t>
  </si>
  <si>
    <t>1937-5247</t>
  </si>
  <si>
    <t>UCBS</t>
  </si>
  <si>
    <t>http://www.tandfonline.com/openurl?genre=journal&amp;eissn=1087-6553</t>
  </si>
  <si>
    <t>Cybernetics &amp; Systems</t>
  </si>
  <si>
    <t>1087-6553</t>
  </si>
  <si>
    <t>0196-9722</t>
  </si>
  <si>
    <t>GCRY</t>
  </si>
  <si>
    <t>http://www.tandfonline.com/openurl?genre=journal&amp;eissn=1476-3508</t>
  </si>
  <si>
    <t>Crystallography Reviews</t>
  </si>
  <si>
    <t>1476-3508</t>
  </si>
  <si>
    <t>0889-311X</t>
  </si>
  <si>
    <t>UCRY</t>
  </si>
  <si>
    <t>http://www.tandfonline.com/openurl?genre=journal&amp;eissn=1558-1586</t>
  </si>
  <si>
    <t>Cryptologia</t>
  </si>
  <si>
    <t>1558-1586</t>
  </si>
  <si>
    <t>0161-1194</t>
  </si>
  <si>
    <t>BSMS</t>
  </si>
  <si>
    <t>http://www.tandfonline.com/openurl?genre=journal&amp;eissn=1547-6561</t>
  </si>
  <si>
    <t>Critical Reviews in Solid State and Materials Sciences</t>
  </si>
  <si>
    <t>1547-6561</t>
  </si>
  <si>
    <t>1040-8436</t>
  </si>
  <si>
    <t>BPTS</t>
  </si>
  <si>
    <t>http://www.tandfonline.com/openurl?genre=journal&amp;eissn=1549-7836</t>
  </si>
  <si>
    <t xml:space="preserve">Plant Sciences </t>
  </si>
  <si>
    <t>Critical Reviews in Plant Sciences</t>
  </si>
  <si>
    <t>1549-7836</t>
  </si>
  <si>
    <t>0735-2689</t>
  </si>
  <si>
    <t>IMBY</t>
  </si>
  <si>
    <t>http://www.tandfonline.com/loi/imby</t>
  </si>
  <si>
    <t>Critical Reviews in Microbiology</t>
  </si>
  <si>
    <t>1549-7828</t>
  </si>
  <si>
    <t>1040-841X</t>
  </si>
  <si>
    <t>BFSN</t>
  </si>
  <si>
    <t>http://www.tandfonline.com/openurl?genre=journal&amp;eissn=1549-7852</t>
  </si>
  <si>
    <t>Critical Reviews in Food Science and Nutrition</t>
  </si>
  <si>
    <t>1549-7852</t>
  </si>
  <si>
    <t>1040-8398</t>
  </si>
  <si>
    <t>BEST</t>
  </si>
  <si>
    <t>http://www.tandfonline.com/openurl?genre=journal&amp;eissn=1547-6537</t>
  </si>
  <si>
    <t>Critical Reviews in Environmental Science and Technology</t>
  </si>
  <si>
    <t>1547-6537</t>
  </si>
  <si>
    <t>1064-3389</t>
  </si>
  <si>
    <t>IBTY</t>
  </si>
  <si>
    <t>http://www.tandfonline.com/loi/ibty</t>
  </si>
  <si>
    <t>Critical Reviews in Biotechnology</t>
  </si>
  <si>
    <t>1549-7801</t>
  </si>
  <si>
    <t>0738-8551</t>
  </si>
  <si>
    <t>IBMG</t>
  </si>
  <si>
    <t>http://www.tandfonline.com/loi/ibmg</t>
  </si>
  <si>
    <t>Critical Reviews In Biochemistry &amp; Molecular Biology</t>
  </si>
  <si>
    <t>1549-7798</t>
  </si>
  <si>
    <t>1040-9238</t>
  </si>
  <si>
    <t>BATC</t>
  </si>
  <si>
    <t>http://www.tandfonline.com/openurl?genre=journal&amp;eissn=1547-6510</t>
  </si>
  <si>
    <t>543</t>
  </si>
  <si>
    <t>Critical Reviews in Analytical Chemistry</t>
  </si>
  <si>
    <t>1547-6510</t>
  </si>
  <si>
    <t>1040-8347</t>
  </si>
  <si>
    <t>YCST</t>
  </si>
  <si>
    <t>www.tandfonline.com/ycst</t>
  </si>
  <si>
    <t>Corrosion Engineering, Science and Technology (The International Journal of Corrosion Processes and Corrosion Control)</t>
  </si>
  <si>
    <t>1743-2782</t>
  </si>
  <si>
    <t>1478-422X</t>
  </si>
  <si>
    <t>TCPH</t>
  </si>
  <si>
    <t>http://www.tandfonline.com/openurl?genre=journal&amp;eissn=1366-5812</t>
  </si>
  <si>
    <t>Contemporary Physics</t>
  </si>
  <si>
    <t>1366-5812</t>
  </si>
  <si>
    <t>0010-7514</t>
  </si>
  <si>
    <t>ICTS</t>
  </si>
  <si>
    <t>http://www.tandfonline.com/loi/icts</t>
  </si>
  <si>
    <t>Connective Tissue Research</t>
  </si>
  <si>
    <t>1607-8438</t>
  </si>
  <si>
    <t>0300-8207</t>
  </si>
  <si>
    <t>CCOS</t>
  </si>
  <si>
    <t>http://www.tandfonline.com/openurl?genre=journal&amp;eissn=1360-0494</t>
  </si>
  <si>
    <t>Connection Science</t>
  </si>
  <si>
    <t>1360-0494</t>
  </si>
  <si>
    <t>0954-0091</t>
  </si>
  <si>
    <t>2004, Volume 1/1-4</t>
  </si>
  <si>
    <t>TCAD</t>
  </si>
  <si>
    <t>http://www.tandfonline.com/openurl?genre=journal&amp;stitle=tcad20</t>
  </si>
  <si>
    <t>Computer-Aided Design and Applications</t>
  </si>
  <si>
    <t>1686-4360</t>
  </si>
  <si>
    <t>Online only</t>
    <phoneticPr fontId="6" type="noConversion"/>
  </si>
  <si>
    <t>GCMB</t>
  </si>
  <si>
    <t>www.tandfonline.com/gcmb</t>
  </si>
  <si>
    <t xml:space="preserve">Computer Methods in Biomechanics and Biomedical Engineering  </t>
  </si>
  <si>
    <t>1476-8259</t>
  </si>
  <si>
    <t>1025-5842</t>
  </si>
  <si>
    <t>1995, Volume 3/1</t>
  </si>
  <si>
    <t>UCSU</t>
  </si>
  <si>
    <t>http://www.tandfonline.com/openurl?genre=journal&amp;stitle=ucsu20</t>
  </si>
  <si>
    <t>631</t>
  </si>
  <si>
    <t>Compost Science &amp; Utilization</t>
  </si>
  <si>
    <t>2326-2397</t>
  </si>
  <si>
    <t>1065-657x</t>
  </si>
  <si>
    <t>TCOI</t>
  </si>
  <si>
    <t>http://www.tandfonline.com/toc/tcoi20/current</t>
  </si>
  <si>
    <t>Composite Interfaces</t>
  </si>
  <si>
    <t>1568-5543</t>
  </si>
  <si>
    <t>0927-6440</t>
  </si>
  <si>
    <t>GCOV</t>
  </si>
  <si>
    <t>http://www.tandfonline.com/openurl?genre=journal&amp;eissn=1747-6941</t>
  </si>
  <si>
    <t>Complex Variables and Elliptic Equations: An International Journal</t>
  </si>
  <si>
    <t>1747-6941</t>
  </si>
  <si>
    <t>1747-6933</t>
  </si>
  <si>
    <t>LSTA</t>
  </si>
  <si>
    <t>http://www.tandfonline.com/openurl?genre=journal&amp;eissn=1532-415X</t>
  </si>
  <si>
    <t>Communications in Statistics: Theory and Methods</t>
  </si>
  <si>
    <t>1532-415X</t>
  </si>
  <si>
    <t>0361-0926</t>
  </si>
  <si>
    <t>LSSP</t>
  </si>
  <si>
    <t>http://www.tandfonline.com/openurl?genre=journal&amp;eissn=1532-4141</t>
  </si>
  <si>
    <t xml:space="preserve">Communications in Statistics: Simulation and Computation </t>
  </si>
  <si>
    <t>1532-4141</t>
  </si>
  <si>
    <t>0361-0918</t>
  </si>
  <si>
    <t>LCSS</t>
  </si>
  <si>
    <t>http://www.tandfonline.com/openurl?genre=journal&amp;eissn=1532-2416</t>
  </si>
  <si>
    <t>Communications in Soil Science and Plant Analysis</t>
  </si>
  <si>
    <t>1532-2416</t>
  </si>
  <si>
    <t>0010-3624</t>
  </si>
  <si>
    <t>LPDE</t>
  </si>
  <si>
    <t>http://www.tandfonline.com/openurl?genre=journal&amp;eissn=1532-4133</t>
  </si>
  <si>
    <t>Communications in Partial Differential Equations</t>
  </si>
  <si>
    <t>1532-4133</t>
  </si>
  <si>
    <t>0360-5302</t>
  </si>
  <si>
    <t>LAGB</t>
  </si>
  <si>
    <t>http://www.tandfonline.com/openurl?genre=journal&amp;eissn=1532-4125</t>
  </si>
  <si>
    <t>Communications in Algebra</t>
  </si>
  <si>
    <t>1532-4125</t>
  </si>
  <si>
    <t>0092-7872</t>
  </si>
  <si>
    <t>GCIC</t>
  </si>
  <si>
    <t>http://www.tandfonline.com/openurl?genre=journal&amp;eissn=1548-9574</t>
  </si>
  <si>
    <t>Comments on Inorganic Chemistry</t>
  </si>
  <si>
    <t>1548-9574</t>
  </si>
  <si>
    <t>0260-3594</t>
  </si>
  <si>
    <t>TCTM</t>
  </si>
  <si>
    <t>http://www.tandfonline.com/openurl?genre=journal&amp;eissn=1741-3559</t>
  </si>
  <si>
    <t>Combustion Theory and Modelling</t>
  </si>
  <si>
    <t>1741-3559</t>
  </si>
  <si>
    <t>1364-7830</t>
  </si>
  <si>
    <t>GCST</t>
  </si>
  <si>
    <t>http://www.tandfonline.com/openurl?genre=journal&amp;eissn=1563-521X</t>
  </si>
  <si>
    <t>Combustion Science and Technology</t>
  </si>
  <si>
    <t>1563-521X</t>
  </si>
  <si>
    <t>0010-2202</t>
  </si>
  <si>
    <t>1997, Volume 12/1</t>
  </si>
  <si>
    <t>UCGN</t>
  </si>
  <si>
    <t>http://www.tandfonline.com/openurl?genre=journal&amp;eissn=2156-6550</t>
  </si>
  <si>
    <t>Cogeneration &amp; Distributed Generation Journal</t>
  </si>
  <si>
    <t>2156-6550</t>
  </si>
  <si>
    <t>2156-3306</t>
  </si>
  <si>
    <t>NCDN</t>
  </si>
  <si>
    <t>http://www.tandfonline.com/toc/ncdn20/current</t>
  </si>
  <si>
    <t>745</t>
  </si>
  <si>
    <t>CoDesign</t>
  </si>
  <si>
    <t>1745-3755</t>
  </si>
  <si>
    <t>1571-0882</t>
  </si>
  <si>
    <t>UCMG</t>
  </si>
  <si>
    <t>http://www.tandfonline.com/openurl?genre=journal&amp;eissn=1521-0421</t>
  </si>
  <si>
    <t>309</t>
  </si>
  <si>
    <t>Coastal Management</t>
  </si>
  <si>
    <t>1521-0421</t>
  </si>
  <si>
    <t>0892-0753</t>
  </si>
  <si>
    <t>TCPO</t>
  </si>
  <si>
    <t>http://www.tandfonline.com/toc/tcpo20/current</t>
  </si>
  <si>
    <t>Climate Policy</t>
  </si>
  <si>
    <t>1752-7457</t>
  </si>
  <si>
    <t>1469-3062</t>
  </si>
  <si>
    <t>TCLD</t>
  </si>
  <si>
    <t>www.tandfonline.com/tcld</t>
  </si>
  <si>
    <t>Climate and Development</t>
  </si>
  <si>
    <t>1756-5537</t>
  </si>
  <si>
    <t>1756-5529</t>
  </si>
  <si>
    <t>GCEE</t>
  </si>
  <si>
    <t>http://www.tandfonline.com/openurl?genre=journal&amp;eissn=1029-0249</t>
  </si>
  <si>
    <t>Civil Engineering and Environmental Systems</t>
  </si>
  <si>
    <t>1029-0249</t>
  </si>
  <si>
    <t>1028-6608</t>
  </si>
  <si>
    <t>ICBI</t>
  </si>
  <si>
    <t>http://www.tandfonline.com/loi/icbi</t>
  </si>
  <si>
    <t>Chronobiology International</t>
  </si>
  <si>
    <t>1525-6073</t>
  </si>
  <si>
    <t>0742-0528</t>
  </si>
  <si>
    <t>TPRE</t>
  </si>
  <si>
    <t>http://www.tandfonline.com/openurl?genre=journal&amp;stitle=tpre20</t>
  </si>
  <si>
    <t>Chinese Journal of Population Resources and Environment</t>
  </si>
  <si>
    <t>2325-4262</t>
  </si>
  <si>
    <t>1004-2857</t>
  </si>
  <si>
    <t>GCHE</t>
  </si>
  <si>
    <t>http://www.tandfonline.com/openurl?genre=journal&amp;eissn=1029-0370</t>
  </si>
  <si>
    <t>Chemistry and Ecology</t>
  </si>
  <si>
    <t>1029-0370</t>
  </si>
  <si>
    <t>0275-7540</t>
  </si>
  <si>
    <t>GCEC</t>
  </si>
  <si>
    <t>http://www.tandfonline.com/openurl?genre=journal&amp;eissn=1563-5201</t>
  </si>
  <si>
    <t>Chemical Engineering Communications</t>
  </si>
  <si>
    <t>1563-5201</t>
  </si>
  <si>
    <t>0098-6445</t>
  </si>
  <si>
    <t>KCHL</t>
  </si>
  <si>
    <t>www.tandfonline.com/kchl</t>
  </si>
  <si>
    <t>Channels</t>
  </si>
  <si>
    <t>1933-6969</t>
  </si>
  <si>
    <t>1933-6950</t>
  </si>
  <si>
    <t>1989, Volume 2/2</t>
  </si>
  <si>
    <t>New title 2012 previous publisher American Statistical Association.</t>
  </si>
  <si>
    <t>UCHA</t>
  </si>
  <si>
    <t>http://www.tandfonline.com/toc/ucha20/current</t>
  </si>
  <si>
    <t>Chance</t>
  </si>
  <si>
    <t>1867-2280</t>
  </si>
  <si>
    <t>0933-2480</t>
  </si>
  <si>
    <t>KCCY</t>
  </si>
  <si>
    <t>http://tandfonline.com/toc/kccy20/current</t>
  </si>
  <si>
    <t>Cell Cycle</t>
  </si>
  <si>
    <t>1551-4005</t>
  </si>
  <si>
    <t>1538-4101</t>
  </si>
  <si>
    <t>KCAM</t>
  </si>
  <si>
    <t>www.tandfonline.com/kcam</t>
  </si>
  <si>
    <t>Cell Adhesion &amp; Migration</t>
  </si>
  <si>
    <t>1933-6926</t>
  </si>
  <si>
    <t>1933-6918</t>
  </si>
  <si>
    <t>LCTR</t>
  </si>
  <si>
    <t>http://www.tandfonline.com/openurl?genre=journal&amp;eissn=1520-5703</t>
  </si>
  <si>
    <t>Catalysis Reviews</t>
  </si>
  <si>
    <t>1520-5703</t>
  </si>
  <si>
    <t>0161-4940</t>
  </si>
  <si>
    <t>TCAR</t>
  </si>
  <si>
    <t>http://www.tandfonline.com/toc/tcar20/current</t>
  </si>
  <si>
    <t>571</t>
  </si>
  <si>
    <t>Caryologia: International Journal of Cytology, Cytosystematics and Cytogenetics</t>
  </si>
  <si>
    <t>2165-5391</t>
  </si>
  <si>
    <t>0008-7114</t>
  </si>
  <si>
    <t>TCAG</t>
  </si>
  <si>
    <t>http://www.tandfonline.com/openurl?genre=journal&amp;stitle=tcag19</t>
  </si>
  <si>
    <t>GIS &amp; Remote Sensin</t>
  </si>
  <si>
    <t>Cartography and Geographic Information Science</t>
  </si>
  <si>
    <t>1545-0465</t>
  </si>
  <si>
    <t>1523-0406</t>
  </si>
  <si>
    <t>TCMT</t>
  </si>
  <si>
    <t>http://tandfonline.com/toc/tcmt20/current</t>
  </si>
  <si>
    <t>Carbon Management</t>
  </si>
  <si>
    <t>1758-3012</t>
  </si>
  <si>
    <t>1758-3004</t>
  </si>
  <si>
    <t>KCBT</t>
  </si>
  <si>
    <t>www.tandfonline.com/kcbt</t>
  </si>
  <si>
    <t>Cancer Biology &amp; Therapy</t>
  </si>
  <si>
    <t>1555-8576</t>
  </si>
  <si>
    <t>1538-4047</t>
  </si>
  <si>
    <t>TCWR</t>
  </si>
  <si>
    <t>http://www.tandfonline.com/loi/tcwr20</t>
  </si>
  <si>
    <t>Canadian Water Resources Journal / Revue Canadienne des Ressources Hydriques</t>
  </si>
  <si>
    <t>1918-1817</t>
  </si>
  <si>
    <t>0701-1784</t>
  </si>
  <si>
    <t>TCSF</t>
  </si>
  <si>
    <t>http://www.tandfonline.com/openurl?genre=journal&amp;stitle=tcsf20</t>
  </si>
  <si>
    <t>Canadian Society of Forensic Science Journal</t>
  </si>
  <si>
    <t>2332-1660</t>
  </si>
  <si>
    <t>0008-5030</t>
  </si>
  <si>
    <t>YCMQ</t>
  </si>
  <si>
    <t>www.tandfonline.com/ycmq</t>
  </si>
  <si>
    <t>Canadian Metallurgical Quarterly (The Canadian Journal of Metallurgy and Materials Science )</t>
  </si>
  <si>
    <t>1879-1395</t>
  </si>
  <si>
    <t>0008-4433</t>
  </si>
  <si>
    <t>UJRS</t>
  </si>
  <si>
    <t>http://www.tandfonline.com/openurl?genre=journal&amp;stitle=ujrs20</t>
  </si>
  <si>
    <t>Canadian Journal of Remote Sensing</t>
  </si>
  <si>
    <t>1712-7971</t>
  </si>
  <si>
    <t>TCJP</t>
  </si>
  <si>
    <t>http://www.tandfonline.com/openurl?genre=journal&amp;eissn=1715-2992</t>
  </si>
  <si>
    <t>Canadian Journal of Plant Pathology</t>
  </si>
  <si>
    <t>1715-2992</t>
  </si>
  <si>
    <t>0706-0661</t>
  </si>
  <si>
    <t>TBSH</t>
  </si>
  <si>
    <t>http://www.tandfonline.com/openurl?genre=journal&amp;eissn=1749-8341</t>
  </si>
  <si>
    <t>BSHM Bulletin: Journal of the British Society for the History of Mathematics</t>
  </si>
  <si>
    <t>1749-8341</t>
  </si>
  <si>
    <t>1749-8430</t>
  </si>
  <si>
    <t>CBPS</t>
  </si>
  <si>
    <t>www.tandfonline.com/cbps</t>
  </si>
  <si>
    <t xml:space="preserve">British Poultry Science      </t>
  </si>
  <si>
    <t>1466-1799</t>
  </si>
  <si>
    <t>0007-1668</t>
  </si>
  <si>
    <t>1993, Volume 140/1</t>
  </si>
  <si>
    <t>TABG</t>
  </si>
  <si>
    <t>http://www.tandfonline.com/toc/tabg20/current</t>
  </si>
  <si>
    <t>EF</t>
    <phoneticPr fontId="6" type="noConversion"/>
  </si>
  <si>
    <t>Botany Letters</t>
  </si>
  <si>
    <t>2381-8115</t>
  </si>
  <si>
    <t>2381-8107</t>
  </si>
  <si>
    <t>Vol 1 1954 issue 1</t>
  </si>
  <si>
    <t xml:space="preserve">TBIS </t>
  </si>
  <si>
    <t xml:space="preserve">www.tandfonline.com/tbis </t>
  </si>
  <si>
    <t xml:space="preserve">Bird Study  </t>
  </si>
  <si>
    <t>1944-6705</t>
  </si>
  <si>
    <t>0006-3657</t>
  </si>
  <si>
    <t>TBGR</t>
  </si>
  <si>
    <t>http://www.tandfonline.com/openurl?genre=journal&amp;stitle=tbgr20</t>
  </si>
  <si>
    <t>Biotechnology and Genetic Engineering Reviews</t>
  </si>
  <si>
    <t>0264-8725</t>
  </si>
  <si>
    <t>IBIH</t>
  </si>
  <si>
    <t>http://www.tandfonline.com/loi/ibih</t>
  </si>
  <si>
    <t>Biotechnic &amp; Histochemistry</t>
  </si>
  <si>
    <t>1473-7760</t>
  </si>
  <si>
    <t>1052-0295</t>
  </si>
  <si>
    <t>TBBB</t>
  </si>
  <si>
    <t>http://www.tandfonline.com/openurl?genre=journal&amp;stitle=tbbb20</t>
  </si>
  <si>
    <t>Bioscience Biotechnology and Biochemistry</t>
  </si>
  <si>
    <t>1347-6947</t>
  </si>
  <si>
    <t>0916-8451</t>
  </si>
  <si>
    <t>BBRM</t>
  </si>
  <si>
    <t>http://www.tandfonline.com/openurl?genre=journal&amp;eissn=1547-6529</t>
  </si>
  <si>
    <t>Bioremediation Journal</t>
  </si>
  <si>
    <t>1547-6529</t>
  </si>
  <si>
    <t>1088-9868</t>
  </si>
  <si>
    <t>NBRR</t>
  </si>
  <si>
    <t>http://www.tandfonline.com/openurl?genre=journal&amp;eissn=1744-4179</t>
  </si>
  <si>
    <t>Physiology</t>
  </si>
  <si>
    <t>Biological Rhythm Research</t>
  </si>
  <si>
    <t>1744-4179</t>
  </si>
  <si>
    <t>0929-1016</t>
  </si>
  <si>
    <t>TBAH</t>
  </si>
  <si>
    <t>http://www.tandfonline.com/toc/tbah20/current</t>
  </si>
  <si>
    <t>Biological Agriculture &amp; Horticulture - An International Journal of Sustainable Production Systems</t>
  </si>
  <si>
    <t>2165-0616</t>
  </si>
  <si>
    <t>0144-8765</t>
  </si>
  <si>
    <t>TBFU</t>
  </si>
  <si>
    <t>http://tandfonline.com/toc/tbfu20/current</t>
  </si>
  <si>
    <t>Biofuels</t>
  </si>
  <si>
    <t>1759-7277</t>
  </si>
  <si>
    <t>1759-7269</t>
  </si>
  <si>
    <t>GBIF</t>
  </si>
  <si>
    <t>http://www.tandfonline.com/openurl?genre=journal&amp;eissn=1029-2454</t>
  </si>
  <si>
    <t>Biofouling: The Journal of Bioadhesion and Biofilm Research</t>
  </si>
  <si>
    <t>1029-2454</t>
  </si>
  <si>
    <t>0892-7014</t>
  </si>
  <si>
    <t>KBIE</t>
  </si>
  <si>
    <t>http://tandfonline.com/toc/kbie20/current</t>
  </si>
  <si>
    <t>Bioengineered</t>
  </si>
  <si>
    <t>2165-5987</t>
  </si>
  <si>
    <t>2165-5979</t>
  </si>
  <si>
    <t>TBID</t>
  </si>
  <si>
    <t>http://www.tandfonline.com/toc/tbid20/current</t>
  </si>
  <si>
    <t>Biodiversity</t>
  </si>
  <si>
    <t>1488-8386</t>
  </si>
  <si>
    <t>CBST</t>
  </si>
  <si>
    <t>http://www.tandfonline.com/openurl?genre=journal&amp;eissn=1360-0478</t>
  </si>
  <si>
    <t>Biocontrol Science and Technology</t>
  </si>
  <si>
    <t>1360-0478</t>
  </si>
  <si>
    <t>0958-3157</t>
  </si>
  <si>
    <t>IBAB</t>
  </si>
  <si>
    <t>http://www.tandfonline.com/loi/ibab</t>
  </si>
  <si>
    <t>Biocatalysis &amp; Biotransformation</t>
  </si>
  <si>
    <t>1029-2446</t>
  </si>
  <si>
    <t>1024-2422</t>
  </si>
  <si>
    <t>TBIO</t>
  </si>
  <si>
    <t>http://www.tandfonline.com/toc/tbio20/current</t>
  </si>
  <si>
    <t>Bioacoustics - The International Journal of Animal Sound and its Recording</t>
  </si>
  <si>
    <t>2165-0586</t>
  </si>
  <si>
    <t>0952-4622</t>
  </si>
  <si>
    <t>TBIT</t>
  </si>
  <si>
    <t>http://www.tandfonline.com/openurl?genre=journal&amp;eissn=1362-3001</t>
  </si>
  <si>
    <t>Behaviour &amp; Information Technology</t>
  </si>
  <si>
    <t>1362-3001</t>
  </si>
  <si>
    <t>0144-929X</t>
  </si>
  <si>
    <t>TBEE</t>
  </si>
  <si>
    <t>www.tandfonline.com/tbee</t>
  </si>
  <si>
    <t>Bee World</t>
  </si>
  <si>
    <t>2376-7618</t>
  </si>
  <si>
    <t>0005-772X</t>
  </si>
  <si>
    <t>TAVI</t>
  </si>
  <si>
    <t>http://www.tandfonline.com/openurl?genre=journal&amp;eissn=1822-4180</t>
  </si>
  <si>
    <t>387</t>
  </si>
  <si>
    <t>Aviation</t>
  </si>
  <si>
    <t>1822-4180</t>
  </si>
  <si>
    <t>1648-7788</t>
  </si>
  <si>
    <t>CAVP</t>
  </si>
  <si>
    <t>http://www.tandfonline.com/openurl?genre=journal&amp;eissn=1465-3338</t>
  </si>
  <si>
    <t>Avian Pathology</t>
  </si>
  <si>
    <t>1465-3338</t>
  </si>
  <si>
    <t>0307-9457</t>
  </si>
  <si>
    <t>KAUP</t>
  </si>
  <si>
    <t>http://tandfonline.com/toc/kaup20/current</t>
  </si>
  <si>
    <t>Autophagy</t>
  </si>
  <si>
    <t>1554-8635</t>
  </si>
  <si>
    <t>1554-8627</t>
  </si>
  <si>
    <t>TWAR</t>
  </si>
  <si>
    <t>www.tandfonline.com/twar</t>
  </si>
  <si>
    <t>Australian Journal of Water Resources</t>
  </si>
  <si>
    <t>2204-227X</t>
  </si>
  <si>
    <t>1324-1583</t>
  </si>
  <si>
    <t>TSEN</t>
  </si>
  <si>
    <t>www.tandfonline.com/tsen</t>
  </si>
  <si>
    <t>Australian Journal of Structural Engineering</t>
  </si>
  <si>
    <t>2204-2261</t>
  </si>
  <si>
    <t>1328-7982</t>
  </si>
  <si>
    <t>TMUL</t>
  </si>
  <si>
    <t>www.tandfonline.com/tmul</t>
  </si>
  <si>
    <t>Australian Journal of Multi-disciplinary Engineering</t>
  </si>
  <si>
    <t>2204-2180</t>
  </si>
  <si>
    <t>1448-8388</t>
  </si>
  <si>
    <t>TMEC</t>
  </si>
  <si>
    <t>www.tandfonline.com/tmec</t>
  </si>
  <si>
    <t>Australian Journal of Mechanical Engineering</t>
  </si>
  <si>
    <t>2204-2253</t>
  </si>
  <si>
    <t>1448-4846</t>
  </si>
  <si>
    <t>TAJF</t>
  </si>
  <si>
    <t>http://www.tandfonline.com/openurl?genre=journal&amp;eissn=1834-562X</t>
  </si>
  <si>
    <t>340</t>
  </si>
  <si>
    <t>Australian Journal of Forensic Sciences</t>
  </si>
  <si>
    <t>1834-562X</t>
  </si>
  <si>
    <t>0045-0618</t>
  </si>
  <si>
    <t>TELE</t>
  </si>
  <si>
    <t>www.tandfonline.com/tele</t>
  </si>
  <si>
    <t>Australian Journal of Electrical and Electronics Engineering</t>
  </si>
  <si>
    <t>2205-362X</t>
  </si>
  <si>
    <t>1448-837X</t>
  </si>
  <si>
    <t>1953, Volume 1/1-2</t>
  </si>
  <si>
    <t>TAJE</t>
  </si>
  <si>
    <t>http://www.tandfonline.com/openurl?genre=journal&amp;eissn=1440-0952</t>
  </si>
  <si>
    <t>Earth Science</t>
  </si>
  <si>
    <t>Australian Journal of Earth Sciences</t>
  </si>
  <si>
    <t>1440-0952</t>
  </si>
  <si>
    <t>0812-0099</t>
  </si>
  <si>
    <t>TCEN</t>
  </si>
  <si>
    <t>www.tandfonline.com/tcen</t>
  </si>
  <si>
    <t>Australian Journal of Civil Engineering</t>
  </si>
  <si>
    <t>2204-2245</t>
  </si>
  <si>
    <t>1448-8353</t>
  </si>
  <si>
    <t>TFOR</t>
  </si>
  <si>
    <t>http://www.tandfonline.com/openurl?genre=journal&amp;stitle=tfor20</t>
  </si>
  <si>
    <t>Australian Forestry</t>
  </si>
  <si>
    <t>2325-6087</t>
  </si>
  <si>
    <t>,0004-9158</t>
  </si>
  <si>
    <t>1994, Volume 1/2</t>
  </si>
  <si>
    <t>TJEM</t>
  </si>
  <si>
    <t>http://www.tandfonline.com/openurl?genre=journal&amp;eissn=2159-5356</t>
  </si>
  <si>
    <t>Australasian Journal of Environmental Management</t>
  </si>
  <si>
    <t>2159-5356</t>
  </si>
  <si>
    <t>1448-6563</t>
  </si>
  <si>
    <t>TEEN</t>
  </si>
  <si>
    <t>www.tandfonline.com/teen</t>
  </si>
  <si>
    <t>Engineering Education</t>
  </si>
  <si>
    <t>Australasian Journal of Engineering Education</t>
  </si>
  <si>
    <t>1325-4340</t>
  </si>
  <si>
    <t>2205-4952</t>
  </si>
  <si>
    <t>TATO</t>
  </si>
  <si>
    <t>http://www.tandfonline.com/openurl?genre=journal&amp;eissn=1480-9214</t>
  </si>
  <si>
    <t>Atmosphere-Ocean</t>
  </si>
  <si>
    <t>1480-9214</t>
  </si>
  <si>
    <t>0705-5900</t>
  </si>
  <si>
    <t>UATY</t>
  </si>
  <si>
    <t>http://www.tandfonline.com/openurl?genre=journal&amp;eissn=1949-3614</t>
  </si>
  <si>
    <t>617</t>
  </si>
  <si>
    <t>Assistive Technology:  The Offical Journal of RESNA</t>
  </si>
  <si>
    <t>1949-3614</t>
  </si>
  <si>
    <t>1040-0435</t>
  </si>
  <si>
    <t>UASR</t>
  </si>
  <si>
    <t>http://www.tandfonline.com/openurl?genre=journal&amp;eissn=1532-4990</t>
  </si>
  <si>
    <t>Arid Land Research and Management</t>
  </si>
  <si>
    <t>1532-4990</t>
  </si>
  <si>
    <t>1532-4982</t>
  </si>
  <si>
    <t>GAPP</t>
  </si>
  <si>
    <t>http://www.tandfonline.com/openurl?genre=journal&amp;eissn=1477-2906</t>
  </si>
  <si>
    <t>Archives of Phytopathology &amp; Plant Protection</t>
  </si>
  <si>
    <t>1477-2906</t>
  </si>
  <si>
    <t>0323-5408</t>
  </si>
  <si>
    <t>2011년 HELDREF에서이전</t>
  </si>
  <si>
    <t>VAEH</t>
  </si>
  <si>
    <t>http://www.tandfonline.com/openurl?genre=journal&amp;issn=1933-8244</t>
  </si>
  <si>
    <t>Archives of Environmental &amp; Occupational Health</t>
  </si>
  <si>
    <t>2154-4700</t>
  </si>
  <si>
    <t>1933-8244</t>
  </si>
  <si>
    <t>1951, Volume 1/1-6</t>
  </si>
  <si>
    <t>GAAN</t>
  </si>
  <si>
    <t>http://www.tandfonline.com/openurl?genre=journal&amp;eissn=1477-2817</t>
  </si>
  <si>
    <t>Archives of Animal Nutrition</t>
  </si>
  <si>
    <t>1477-2817</t>
  </si>
  <si>
    <t>1745-039X</t>
  </si>
  <si>
    <t>1962, Volume 6/1</t>
  </si>
  <si>
    <t>GAGS</t>
  </si>
  <si>
    <t>http://www.tandfonline.com/openurl?genre=journal&amp;eissn=1476-3567</t>
  </si>
  <si>
    <t>Archives of Agronomy and Soil Science</t>
  </si>
  <si>
    <t>1476-3567</t>
  </si>
  <si>
    <t>0365-0340</t>
  </si>
  <si>
    <t>TASR</t>
  </si>
  <si>
    <t>http://www.tandfonline.com/toc/tasr20/current</t>
  </si>
  <si>
    <t>720</t>
  </si>
  <si>
    <t>Architectural Science Review</t>
  </si>
  <si>
    <t>1758-9622</t>
  </si>
  <si>
    <t>0003-8628</t>
  </si>
  <si>
    <t>TAEM</t>
  </si>
  <si>
    <t>http://www.tandfonline.com/toc/taem20/current</t>
  </si>
  <si>
    <t>Architectural Engineering and Design Management</t>
  </si>
  <si>
    <t>1752-7589</t>
  </si>
  <si>
    <t>1745-2007</t>
  </si>
  <si>
    <t>TARB</t>
  </si>
  <si>
    <t>http://www.tandfonline.com/toc/tarb20/current</t>
  </si>
  <si>
    <t>Environmental Policy</t>
  </si>
  <si>
    <t>Arboricultural Journal: The International Journal of Urban Forestry</t>
  </si>
  <si>
    <t>0307-1375</t>
  </si>
  <si>
    <t>NAQI</t>
  </si>
  <si>
    <t>http://www.tandfonline.com/openurl?genre=journal&amp;eissn=1744-4152</t>
  </si>
  <si>
    <t>Aquatic Insects</t>
  </si>
  <si>
    <t>1744-4152</t>
  </si>
  <si>
    <t>0165-0424</t>
  </si>
  <si>
    <t>UAEM</t>
  </si>
  <si>
    <t>http://www.tandfonline.com/openurl?genre=journal&amp;eissn=1539-4077</t>
  </si>
  <si>
    <t>579</t>
  </si>
  <si>
    <t>Pharmacology &amp; Toxicology</t>
  </si>
  <si>
    <t>Aquatic Ecosystem Health &amp; Management</t>
  </si>
  <si>
    <t>1539-4077</t>
  </si>
  <si>
    <t>1463-4988</t>
  </si>
  <si>
    <t>1997, Volume 1/1-2</t>
  </si>
  <si>
    <t>UAQM</t>
  </si>
  <si>
    <t>http://www.tandfonline.com/openurl?genre=journal&amp;eissn=1551-8663</t>
  </si>
  <si>
    <t>Aquaculture Economics &amp; Management</t>
  </si>
  <si>
    <t>1551-8663</t>
  </si>
  <si>
    <t>1365-7305</t>
  </si>
  <si>
    <t>LAPS</t>
  </si>
  <si>
    <t>http://www.tandfonline.com/openurl?genre=journal&amp;eissn=1520-569X</t>
  </si>
  <si>
    <t>Applied Spectroscopy Reviews</t>
  </si>
  <si>
    <t>1520-569X</t>
  </si>
  <si>
    <t>0570-4928</t>
  </si>
  <si>
    <t>YAES</t>
  </si>
  <si>
    <t>www.tandfonline.com/yaes</t>
  </si>
  <si>
    <t>Applied Earth Science (Transactions of the Institutions of Mining and Metallurgy: Section B)</t>
  </si>
  <si>
    <t>1743-2758</t>
  </si>
  <si>
    <t>0371-7453</t>
  </si>
  <si>
    <t>UAAI</t>
  </si>
  <si>
    <t>http://www.tandfonline.com/openurl?genre=journal&amp;eissn=1087-6545</t>
  </si>
  <si>
    <t>006</t>
  </si>
  <si>
    <t>Applied Artificial Intelligence</t>
  </si>
  <si>
    <t>1087-6545</t>
  </si>
  <si>
    <t>0883-9514</t>
  </si>
  <si>
    <t>GAPA</t>
  </si>
  <si>
    <t>http://www.tandfonline.com/openurl?genre=journal&amp;eissn=1563-504X</t>
  </si>
  <si>
    <t>Applicable Analysis: An International Journal</t>
  </si>
  <si>
    <t>1563-504X</t>
  </si>
  <si>
    <t>0003-6811</t>
  </si>
  <si>
    <t>TAGI</t>
  </si>
  <si>
    <t>http://www.tandfonline.com/openurl?genre=journal&amp;eissn=1947-5691</t>
  </si>
  <si>
    <t>Annals of GIS</t>
  </si>
  <si>
    <t>1947-5691</t>
  </si>
  <si>
    <t>1947-5683</t>
  </si>
  <si>
    <t>2002, Volume 38/4</t>
  </si>
  <si>
    <t>TASE</t>
  </si>
  <si>
    <t>http://www.tandfonline.com/loi/tase20</t>
  </si>
  <si>
    <t>Annales de la Societe Entomologique de France (N.S.)</t>
  </si>
  <si>
    <t>2168-6351</t>
  </si>
  <si>
    <t>0037-9271</t>
  </si>
  <si>
    <t>TACS</t>
  </si>
  <si>
    <t>http://www.tandfonline.com/openurl?genre=journal&amp;eissn=2151-2485</t>
  </si>
  <si>
    <t>Animal Cells and Systems</t>
  </si>
  <si>
    <t>2151-2485</t>
  </si>
  <si>
    <t>1976-8354</t>
  </si>
  <si>
    <t>LABT</t>
  </si>
  <si>
    <t>http://www.tandfonline.com/openurl?genre=journal&amp;eissn=1532-2378</t>
  </si>
  <si>
    <t>Animal Biotechnology</t>
  </si>
  <si>
    <t>1532-2378</t>
  </si>
  <si>
    <t>1049-5398</t>
  </si>
  <si>
    <t>LANL</t>
  </si>
  <si>
    <t>http://www.tandfonline.com/openurl?genre=journal&amp;eissn=1532-236X</t>
  </si>
  <si>
    <t>Analytical Letters</t>
  </si>
  <si>
    <t>1532-236X</t>
  </si>
  <si>
    <t>0003-2719</t>
  </si>
  <si>
    <t>UMMS</t>
  </si>
  <si>
    <t>http://www.tandfonline.com/openurl?genre=journal&amp;stitle=umms20</t>
  </si>
  <si>
    <t>American Journal of Mathematical &amp; Management Sciences</t>
  </si>
  <si>
    <t>2325-8454</t>
  </si>
  <si>
    <t>0196-6324</t>
  </si>
  <si>
    <t>YAMB</t>
  </si>
  <si>
    <t>www.tandfonline.com/yamb</t>
  </si>
  <si>
    <t>Ambix: The Journal of the Society for the History of Alchemy and Chemistry</t>
  </si>
  <si>
    <t>1745-8234</t>
  </si>
  <si>
    <t>0002-6980</t>
  </si>
  <si>
    <t>TALC</t>
  </si>
  <si>
    <t>http://www.tandfonline.com/openurl?genre=journal&amp;eissn=1752-0754</t>
  </si>
  <si>
    <t>Palaeobiology</t>
  </si>
  <si>
    <t>Alcheringa: An Australasian Journal of Palaeontology</t>
  </si>
  <si>
    <t>1752-0754</t>
  </si>
  <si>
    <t>0311-5518</t>
  </si>
  <si>
    <t>WJSA</t>
  </si>
  <si>
    <t>http://www.tandfonline.com/openurl?genre=journal&amp;eissn=1540-7578</t>
  </si>
  <si>
    <t xml:space="preserve">Agroecology and Sustainable Food Systems </t>
  </si>
  <si>
    <t>1540-7578</t>
  </si>
  <si>
    <t>1044-0046</t>
  </si>
  <si>
    <t>TAFZ</t>
  </si>
  <si>
    <t>www.tandfonline.com/tafz</t>
  </si>
  <si>
    <t>African Zoology</t>
  </si>
  <si>
    <t>2224-073X</t>
  </si>
  <si>
    <t>1562-7020</t>
  </si>
  <si>
    <t>TARF</t>
  </si>
  <si>
    <t>http://www.tandfonline.com/openurl?genre=journal&amp;eissn=1727-9380</t>
  </si>
  <si>
    <t>African Journal of Range &amp; Forage Science</t>
  </si>
  <si>
    <t>1727-9380</t>
  </si>
  <si>
    <t>1022-0119</t>
  </si>
  <si>
    <t>TAMS</t>
  </si>
  <si>
    <t>http://www.tandfonline.com/openurl?genre=journal&amp;eissn=1814-2338</t>
  </si>
  <si>
    <t>African Journal of Marine Science</t>
  </si>
  <si>
    <t>1814-2338</t>
  </si>
  <si>
    <t>1814-232X</t>
  </si>
  <si>
    <t>THER</t>
  </si>
  <si>
    <t>http://www.tandfonline.com/openurl?genre=journal&amp;eissn=2153-3660</t>
  </si>
  <si>
    <t>597</t>
  </si>
  <si>
    <t>African Journal of Herpetology</t>
  </si>
  <si>
    <t>2153-3660</t>
  </si>
  <si>
    <t>2156-4574</t>
  </si>
  <si>
    <t>TAAS</t>
  </si>
  <si>
    <t>http://www.tandfonline.com/openurl?genre=journal&amp;eissn=1727-9364</t>
  </si>
  <si>
    <t>African Journal of Aquatic Science</t>
  </si>
  <si>
    <t>1727-9364</t>
  </si>
  <si>
    <t>1608-5914</t>
  </si>
  <si>
    <t>UAST</t>
  </si>
  <si>
    <t>http://www.tandfonline.com/openurl?genre=journal&amp;eissn=1521-7388</t>
  </si>
  <si>
    <t>Aerosol Science &amp; Technology</t>
  </si>
  <si>
    <t>1521-7388</t>
  </si>
  <si>
    <t>0278-6826</t>
  </si>
  <si>
    <t>TADP</t>
  </si>
  <si>
    <t>http://www.tandfonline.com/openurl?genre=journal&amp;eissn=1460-6976</t>
  </si>
  <si>
    <t>Advances in Physics</t>
  </si>
  <si>
    <t>1460-6976</t>
  </si>
  <si>
    <t>0001-8732</t>
  </si>
  <si>
    <t>TAER</t>
  </si>
  <si>
    <t>http://www.tandfonline.com/toc/taer20/current</t>
  </si>
  <si>
    <t>696</t>
  </si>
  <si>
    <t>Advances in Building Energy Research</t>
  </si>
  <si>
    <t>1756-2201</t>
  </si>
  <si>
    <t>1751-2549</t>
  </si>
  <si>
    <t>YAAC</t>
  </si>
  <si>
    <t>www.tandfonline.com/yaac</t>
  </si>
  <si>
    <t>Advances in Applied Ceramics (Structural, Functional and Bioceramics)</t>
  </si>
  <si>
    <t>1743-6761</t>
  </si>
  <si>
    <t>1743-6753</t>
  </si>
  <si>
    <t>TADR</t>
  </si>
  <si>
    <t>http://www.tandfonline.com/toc/tadr20/current</t>
  </si>
  <si>
    <t>Advanced Robotics</t>
  </si>
  <si>
    <t>1568-5535</t>
  </si>
  <si>
    <t>0169-1864</t>
  </si>
  <si>
    <t>TACM</t>
  </si>
  <si>
    <t>http://www.tandfonline.com/toc/tacm20/current</t>
  </si>
  <si>
    <t>Advanced Composite Materials</t>
  </si>
  <si>
    <t>1568-5519</t>
  </si>
  <si>
    <t>0924-3046</t>
  </si>
  <si>
    <t>1950, Volume 1/1</t>
  </si>
  <si>
    <t>SAGB</t>
  </si>
  <si>
    <t>http://www.tandfonline.com/openurl?genre=journal&amp;eissn=1651-1913</t>
  </si>
  <si>
    <t>Acta Agriculturae Scandinavica Section B</t>
  </si>
  <si>
    <t>1651-1913</t>
  </si>
  <si>
    <t>0906-4710</t>
  </si>
  <si>
    <t>SAGA</t>
  </si>
  <si>
    <t>http://www.tandfonline.com/openurl?genre=journal&amp;eissn=1651-1972</t>
  </si>
  <si>
    <t>Acta Agri Scand A Animal Sci</t>
  </si>
  <si>
    <t>1651-1972</t>
  </si>
  <si>
    <t>0906-4702</t>
  </si>
  <si>
    <t>GACR</t>
  </si>
  <si>
    <t>http://www.tandfonline.com/openurl?genre=journal&amp;eissn=1545-5815</t>
  </si>
  <si>
    <t>Accountability in Research</t>
  </si>
  <si>
    <t>1545-5815</t>
  </si>
  <si>
    <t>0898-9621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</si>
</sst>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2"/>
      <charset val="136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36"/>
      <scheme val="minor"/>
    </font>
    <font>
      <sz val="9"/>
      <color theme="1"/>
      <name val="맑은 고딕"/>
      <family val="3"/>
      <charset val="129"/>
    </font>
    <font>
      <sz val="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Fill="1" applyBorder="1"/>
  </cellXfs>
  <cellStyles count="3">
    <cellStyle name="표준" xfId="0" builtinId="0"/>
    <cellStyle name="표준 2" xfId="2"/>
    <cellStyle name="표준_07AR_title li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Microsoft/Windows/Temporary%20Internet%20Files/Content.IE5/OE1V2ZMB/%23%202017%20Subject%20List%20Online%2003%2010%202016_EBS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Microsoft/Windows/Temporary%20Internet%20Files/Content.IE5/54ZLD7NK/2016%20T&amp;F%20Titlelist(&#50629;&#45936;&#51060;&#53944;%20&#5147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s 1 &amp; 2 Trial"/>
      <sheetName val="FRESH"/>
      <sheetName val="SSH"/>
      <sheetName val="Sheet1"/>
      <sheetName val="S&amp;T"/>
      <sheetName val="MEDICAL"/>
      <sheetName val="Expert Opinion"/>
      <sheetName val="Expert Review"/>
    </sheetNames>
    <sheetDataSet>
      <sheetData sheetId="0"/>
      <sheetData sheetId="1"/>
      <sheetData sheetId="2">
        <row r="3">
          <cell r="B3" t="str">
            <v>0898-9575</v>
          </cell>
          <cell r="C3" t="str">
            <v>2151-7290</v>
          </cell>
          <cell r="D3" t="str">
            <v>RAUT</v>
          </cell>
          <cell r="E3">
            <v>414</v>
          </cell>
          <cell r="F3">
            <v>362</v>
          </cell>
          <cell r="G3" t="str">
            <v>a/b: Auto/Biography Studies</v>
          </cell>
          <cell r="H3" t="str">
            <v>SSH</v>
          </cell>
          <cell r="I3" t="str">
            <v>Arts &amp; Humanities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 t="str">
            <v>Literature</v>
          </cell>
          <cell r="O3" t="str">
            <v>Routledge</v>
          </cell>
          <cell r="P3" t="str">
            <v>1985, Volume 1/1</v>
          </cell>
          <cell r="Q3" t="str">
            <v>1997, Volume 12/1</v>
          </cell>
          <cell r="R3">
            <v>32</v>
          </cell>
          <cell r="S3">
            <v>3</v>
          </cell>
          <cell r="T3">
            <v>0</v>
          </cell>
          <cell r="U3">
            <v>0</v>
          </cell>
          <cell r="V3" t="str">
            <v>http://www.tandfonline.com/openurl?genre=journal&amp;stitle=raut20</v>
          </cell>
        </row>
        <row r="4">
          <cell r="B4" t="str">
            <v>0001-4788</v>
          </cell>
          <cell r="C4">
            <v>0</v>
          </cell>
          <cell r="D4" t="str">
            <v>RABR</v>
          </cell>
          <cell r="E4">
            <v>756</v>
          </cell>
          <cell r="F4">
            <v>662</v>
          </cell>
          <cell r="G4" t="str">
            <v>Accounting and Business Research</v>
          </cell>
          <cell r="H4" t="str">
            <v>SSH</v>
          </cell>
          <cell r="I4" t="str">
            <v>Business Management &amp; Economics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str">
            <v>Accountancy</v>
          </cell>
          <cell r="O4">
            <v>0</v>
          </cell>
          <cell r="P4" t="str">
            <v>1970, Volume 1/1</v>
          </cell>
          <cell r="Q4" t="str">
            <v>1997, Volume 27/2</v>
          </cell>
          <cell r="R4">
            <v>47</v>
          </cell>
          <cell r="S4">
            <v>7</v>
          </cell>
          <cell r="T4">
            <v>0</v>
          </cell>
          <cell r="U4">
            <v>0</v>
          </cell>
          <cell r="V4" t="str">
            <v>http://www.tandfonline.com/openurl?genre=journal&amp;eissn=2159-4260</v>
          </cell>
        </row>
        <row r="5">
          <cell r="B5" t="str">
            <v>0963-9284</v>
          </cell>
          <cell r="C5" t="str">
            <v>1468-4489</v>
          </cell>
          <cell r="D5" t="str">
            <v>RAED</v>
          </cell>
          <cell r="E5">
            <v>1935</v>
          </cell>
          <cell r="F5">
            <v>1694</v>
          </cell>
          <cell r="G5" t="str">
            <v>Accounting Education</v>
          </cell>
          <cell r="H5" t="str">
            <v>SSH</v>
          </cell>
          <cell r="I5" t="str">
            <v>Business Management &amp; Economics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str">
            <v>Accounting</v>
          </cell>
          <cell r="O5" t="str">
            <v>Routledge</v>
          </cell>
          <cell r="P5" t="str">
            <v>1992, Volume 1/1</v>
          </cell>
          <cell r="Q5" t="str">
            <v>1997, Volume 6/1</v>
          </cell>
          <cell r="R5">
            <v>26</v>
          </cell>
          <cell r="S5">
            <v>6</v>
          </cell>
          <cell r="T5">
            <v>0</v>
          </cell>
          <cell r="U5">
            <v>0</v>
          </cell>
          <cell r="V5" t="str">
            <v>http://www.tandfonline.com/openurl?genre=journal&amp;eissn=1468-4489</v>
          </cell>
        </row>
        <row r="6">
          <cell r="B6" t="str">
            <v>0958-5206</v>
          </cell>
          <cell r="C6" t="str">
            <v>1466-4275</v>
          </cell>
          <cell r="D6" t="str">
            <v>RABF</v>
          </cell>
          <cell r="E6">
            <v>875</v>
          </cell>
          <cell r="F6">
            <v>765</v>
          </cell>
          <cell r="G6" t="str">
            <v>Accounting History Review</v>
          </cell>
          <cell r="H6" t="str">
            <v>SSH</v>
          </cell>
          <cell r="I6" t="str">
            <v>Business Management &amp; Economics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str">
            <v xml:space="preserve">Accounting  </v>
          </cell>
          <cell r="O6" t="str">
            <v>Routledge</v>
          </cell>
          <cell r="P6" t="str">
            <v>1990, Volume 1/1</v>
          </cell>
          <cell r="Q6" t="str">
            <v>1997, Volume 7/1</v>
          </cell>
          <cell r="R6">
            <v>27</v>
          </cell>
          <cell r="S6">
            <v>3</v>
          </cell>
          <cell r="T6">
            <v>0</v>
          </cell>
          <cell r="U6">
            <v>0</v>
          </cell>
          <cell r="V6" t="str">
            <v>http://www.tandfonline.com/openurl?genre=journal&amp;eissn=2155-286X</v>
          </cell>
        </row>
        <row r="7">
          <cell r="B7" t="str">
            <v>1744-9480</v>
          </cell>
          <cell r="C7" t="str">
            <v>1744-9499</v>
          </cell>
          <cell r="D7" t="str">
            <v>RAIE</v>
          </cell>
          <cell r="E7">
            <v>315</v>
          </cell>
          <cell r="F7">
            <v>276</v>
          </cell>
          <cell r="G7" t="str">
            <v>Accounting in Europe</v>
          </cell>
          <cell r="H7" t="str">
            <v>SSH</v>
          </cell>
          <cell r="I7" t="str">
            <v>Business Management &amp; Economics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str">
            <v>Business/Management</v>
          </cell>
          <cell r="O7" t="str">
            <v>Routledge</v>
          </cell>
          <cell r="P7" t="str">
            <v>2004, Volume 1/1</v>
          </cell>
          <cell r="Q7" t="str">
            <v>2004, Volume 1/1</v>
          </cell>
          <cell r="R7">
            <v>14</v>
          </cell>
          <cell r="S7">
            <v>3</v>
          </cell>
          <cell r="T7" t="str">
            <v>REARP</v>
          </cell>
          <cell r="U7">
            <v>0</v>
          </cell>
          <cell r="V7" t="str">
            <v>http://www.tandfonline.com/openurl?genre=journal&amp;eissn=1744-9499</v>
          </cell>
        </row>
        <row r="8">
          <cell r="B8" t="str">
            <v>0800-3831</v>
          </cell>
          <cell r="C8" t="str">
            <v>1503-111X</v>
          </cell>
          <cell r="D8" t="str">
            <v>SABO</v>
          </cell>
          <cell r="E8" t="str">
            <v>online only</v>
          </cell>
          <cell r="F8">
            <v>133</v>
          </cell>
          <cell r="G8" t="str">
            <v>Acta Borealia Online</v>
          </cell>
          <cell r="H8" t="str">
            <v>SSH</v>
          </cell>
          <cell r="I8" t="str">
            <v>Arts &amp; Humanities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str">
            <v>Area Studies/Europe</v>
          </cell>
          <cell r="O8" t="str">
            <v>Routledge</v>
          </cell>
          <cell r="P8" t="str">
            <v>1984, Volume 1/1</v>
          </cell>
          <cell r="Q8" t="str">
            <v>1997, Volume 14/1</v>
          </cell>
          <cell r="R8">
            <v>34</v>
          </cell>
          <cell r="S8">
            <v>2</v>
          </cell>
          <cell r="T8">
            <v>0</v>
          </cell>
          <cell r="U8">
            <v>0</v>
          </cell>
          <cell r="V8" t="str">
            <v>http://www.tandfonline.com/openurl?genre=journal&amp;eissn=1503-111X</v>
          </cell>
        </row>
        <row r="9">
          <cell r="B9" t="str">
            <v>0374-0463</v>
          </cell>
          <cell r="C9" t="str">
            <v>1949-0763</v>
          </cell>
          <cell r="D9" t="str">
            <v>SALH</v>
          </cell>
          <cell r="E9">
            <v>469</v>
          </cell>
          <cell r="F9">
            <v>411</v>
          </cell>
          <cell r="G9" t="str">
            <v>Acta Linguistica Hafniensia: International</v>
          </cell>
          <cell r="H9" t="str">
            <v>SSH</v>
          </cell>
          <cell r="I9" t="str">
            <v>Arts &amp; Humanities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str">
            <v>Linguistics</v>
          </cell>
          <cell r="O9" t="str">
            <v>Routledge</v>
          </cell>
          <cell r="P9" t="str">
            <v>1939, Volume 1/1</v>
          </cell>
          <cell r="Q9" t="str">
            <v>1997, Volume 29/1</v>
          </cell>
          <cell r="R9">
            <v>49</v>
          </cell>
          <cell r="S9">
            <v>2</v>
          </cell>
          <cell r="T9">
            <v>0</v>
          </cell>
          <cell r="U9">
            <v>0</v>
          </cell>
          <cell r="V9" t="str">
            <v>http://www.tandfonline.com/openurl?genre=journal&amp;eissn=1949-0763</v>
          </cell>
        </row>
        <row r="10">
          <cell r="B10" t="str">
            <v>0162-6620</v>
          </cell>
          <cell r="C10" t="str">
            <v>2158-6098</v>
          </cell>
          <cell r="D10" t="str">
            <v>UATE</v>
          </cell>
          <cell r="E10">
            <v>321</v>
          </cell>
          <cell r="F10">
            <v>281</v>
          </cell>
          <cell r="G10" t="str">
            <v>Action in Teacher Education</v>
          </cell>
          <cell r="H10" t="str">
            <v>SSH</v>
          </cell>
          <cell r="I10" t="str">
            <v>Education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str">
            <v>Teacher Education</v>
          </cell>
          <cell r="O10">
            <v>0</v>
          </cell>
          <cell r="P10" t="str">
            <v>1978, Volume 1/1</v>
          </cell>
          <cell r="Q10" t="str">
            <v>1997, Volume 18/4</v>
          </cell>
          <cell r="R10">
            <v>39</v>
          </cell>
          <cell r="S10">
            <v>6</v>
          </cell>
          <cell r="T10">
            <v>0</v>
          </cell>
          <cell r="U10">
            <v>0</v>
          </cell>
          <cell r="V10" t="str">
            <v>http://www.tandfonline.com/openurl?genre=journal&amp;eissn=2158-6098</v>
          </cell>
        </row>
        <row r="11">
          <cell r="B11" t="str">
            <v>1476-7333</v>
          </cell>
          <cell r="C11" t="str">
            <v>1476-7341</v>
          </cell>
          <cell r="D11" t="str">
            <v>CALR</v>
          </cell>
          <cell r="E11">
            <v>497</v>
          </cell>
          <cell r="F11">
            <v>435</v>
          </cell>
          <cell r="G11" t="str">
            <v>Action Learning: Research &amp; Practice</v>
          </cell>
          <cell r="H11" t="str">
            <v>SSH</v>
          </cell>
          <cell r="I11" t="str">
            <v>Education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str">
            <v>Business &amp; Management</v>
          </cell>
          <cell r="O11" t="str">
            <v>Routledge</v>
          </cell>
          <cell r="P11" t="str">
            <v>2004, Volume 1/1</v>
          </cell>
          <cell r="Q11" t="str">
            <v>2004, Volume 1/1</v>
          </cell>
          <cell r="R11">
            <v>14</v>
          </cell>
          <cell r="S11">
            <v>3</v>
          </cell>
          <cell r="T11">
            <v>0</v>
          </cell>
          <cell r="U11">
            <v>0</v>
          </cell>
          <cell r="V11" t="str">
            <v>http://www.tandfonline.com/openurl?genre=journal&amp;eissn=1476-7341</v>
          </cell>
        </row>
        <row r="12">
          <cell r="B12" t="str">
            <v>0192-4788</v>
          </cell>
          <cell r="C12" t="str">
            <v>1544-4368</v>
          </cell>
          <cell r="D12" t="str">
            <v>WAAA</v>
          </cell>
          <cell r="E12">
            <v>1069</v>
          </cell>
          <cell r="F12">
            <v>936</v>
          </cell>
          <cell r="G12" t="str">
            <v>Activities, Adaptation &amp; Aging</v>
          </cell>
          <cell r="H12" t="str">
            <v>SSH</v>
          </cell>
          <cell r="I12" t="str">
            <v>Mental &amp; Social Care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>1981, Volume 1/1</v>
          </cell>
          <cell r="Q12" t="str">
            <v>1997, Volume 21/3</v>
          </cell>
          <cell r="R12">
            <v>41</v>
          </cell>
          <cell r="S12">
            <v>4</v>
          </cell>
          <cell r="T12">
            <v>0</v>
          </cell>
          <cell r="U12">
            <v>0</v>
          </cell>
          <cell r="V12" t="str">
            <v>http://www.tandfonline.com/openurl?genre=journal&amp;eissn=1544-4368</v>
          </cell>
        </row>
        <row r="13">
          <cell r="B13" t="str">
            <v>1944-5571</v>
          </cell>
          <cell r="C13" t="str">
            <v>1944-558X</v>
          </cell>
          <cell r="D13" t="str">
            <v>TADL</v>
          </cell>
          <cell r="E13">
            <v>1266</v>
          </cell>
          <cell r="F13">
            <v>1108</v>
          </cell>
          <cell r="G13" t="str">
            <v>Adelphi Series</v>
          </cell>
          <cell r="H13" t="str">
            <v>SSH</v>
          </cell>
          <cell r="I13" t="str">
            <v>Strategic Defence &amp; Security Studies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str">
            <v>Conflict, Security &amp; Strategic Studies</v>
          </cell>
          <cell r="O13" t="str">
            <v>Routledge</v>
          </cell>
          <cell r="P13" t="str">
            <v>1961, Volume 1/1</v>
          </cell>
          <cell r="Q13" t="str">
            <v>1997, Volume 37/308</v>
          </cell>
          <cell r="R13">
            <v>57</v>
          </cell>
          <cell r="S13">
            <v>8</v>
          </cell>
          <cell r="T13" t="str">
            <v>Also available in TIISP</v>
          </cell>
          <cell r="U13">
            <v>0</v>
          </cell>
          <cell r="V13" t="str">
            <v>http://www.tandfonline.com/openurl?genre=journal&amp;eissn=1944-558X</v>
          </cell>
        </row>
        <row r="14">
          <cell r="B14" t="str">
            <v>1084-1806</v>
          </cell>
          <cell r="C14" t="str">
            <v>1949-0461</v>
          </cell>
          <cell r="D14" t="str">
            <v>MADT</v>
          </cell>
          <cell r="E14">
            <v>498</v>
          </cell>
          <cell r="F14">
            <v>435</v>
          </cell>
          <cell r="G14" t="str">
            <v xml:space="preserve">Administrative Theory &amp; Praxis  </v>
          </cell>
          <cell r="H14" t="str">
            <v>SSH</v>
          </cell>
          <cell r="I14" t="str">
            <v>Business Management &amp; Economics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str">
            <v>Business Management</v>
          </cell>
          <cell r="O14" t="str">
            <v>Routledge</v>
          </cell>
          <cell r="P14">
            <v>0</v>
          </cell>
          <cell r="Q14">
            <v>0</v>
          </cell>
          <cell r="R14">
            <v>39</v>
          </cell>
          <cell r="S14">
            <v>4</v>
          </cell>
          <cell r="T14">
            <v>0</v>
          </cell>
          <cell r="U14">
            <v>0</v>
          </cell>
          <cell r="V14" t="str">
            <v>www.tandfonline.com/madt</v>
          </cell>
        </row>
        <row r="15">
          <cell r="B15" t="str">
            <v>1092-6755</v>
          </cell>
          <cell r="C15" t="str">
            <v>1544-452X</v>
          </cell>
          <cell r="D15" t="str">
            <v>WADO</v>
          </cell>
          <cell r="E15">
            <v>544</v>
          </cell>
          <cell r="F15">
            <v>476</v>
          </cell>
          <cell r="G15" t="str">
            <v>Adoption Quarterly</v>
          </cell>
          <cell r="H15" t="str">
            <v>SSH</v>
          </cell>
          <cell r="I15" t="str">
            <v>Mental &amp; Social Care</v>
          </cell>
          <cell r="J15">
            <v>0</v>
          </cell>
          <cell r="K15">
            <v>0</v>
          </cell>
          <cell r="L15" t="str">
            <v>Social Work</v>
          </cell>
          <cell r="M15">
            <v>0</v>
          </cell>
          <cell r="N15" t="str">
            <v>Social Work</v>
          </cell>
          <cell r="O15">
            <v>0</v>
          </cell>
          <cell r="P15" t="str">
            <v>1997, Volume 1/1</v>
          </cell>
          <cell r="Q15" t="str">
            <v>1997, Volume 1/1</v>
          </cell>
          <cell r="R15">
            <v>20</v>
          </cell>
          <cell r="S15">
            <v>4</v>
          </cell>
          <cell r="T15">
            <v>0</v>
          </cell>
          <cell r="U15">
            <v>0</v>
          </cell>
          <cell r="V15" t="str">
            <v>http://www.tandfonline.com/openurl?genre=journal&amp;eissn=1544-452X</v>
          </cell>
        </row>
        <row r="16">
          <cell r="B16" t="str">
            <v>1838-7357</v>
          </cell>
          <cell r="C16" t="str">
            <v>1837-4905</v>
          </cell>
          <cell r="D16" t="str">
            <v>RAMH</v>
          </cell>
          <cell r="E16">
            <v>788</v>
          </cell>
          <cell r="F16">
            <v>689</v>
          </cell>
          <cell r="G16" t="str">
            <v>Advances in Mental Health</v>
          </cell>
          <cell r="H16" t="str">
            <v>SSH</v>
          </cell>
          <cell r="I16" t="str">
            <v>Mental &amp; Social Care</v>
          </cell>
          <cell r="J16">
            <v>0</v>
          </cell>
          <cell r="K16">
            <v>0</v>
          </cell>
          <cell r="L16" t="str">
            <v>Clincial &amp; Neuro- Psychology</v>
          </cell>
          <cell r="M16">
            <v>0</v>
          </cell>
          <cell r="N16" t="str">
            <v>Mental Health (Multidisciplinary)</v>
          </cell>
          <cell r="O16" t="str">
            <v>Routledge</v>
          </cell>
          <cell r="P16">
            <v>0</v>
          </cell>
          <cell r="Q16">
            <v>0</v>
          </cell>
          <cell r="R16">
            <v>15</v>
          </cell>
          <cell r="S16">
            <v>2</v>
          </cell>
          <cell r="T16">
            <v>0</v>
          </cell>
          <cell r="U16">
            <v>0</v>
          </cell>
          <cell r="V16" t="str">
            <v>www.tandfonline.com/ramh</v>
          </cell>
        </row>
        <row r="17">
          <cell r="B17" t="str">
            <v>1536-2426</v>
          </cell>
          <cell r="C17" t="str">
            <v>1936-0835</v>
          </cell>
          <cell r="D17" t="str">
            <v>UAHR</v>
          </cell>
          <cell r="E17">
            <v>288</v>
          </cell>
          <cell r="F17">
            <v>252</v>
          </cell>
          <cell r="G17" t="str">
            <v>Advances in the History of Rhetoric</v>
          </cell>
          <cell r="H17" t="str">
            <v>SSH</v>
          </cell>
          <cell r="I17" t="str">
            <v>Media, Cultural &amp; Communication Studies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str">
            <v>Communication Studies</v>
          </cell>
          <cell r="O17" t="str">
            <v>Routledge</v>
          </cell>
          <cell r="P17" t="str">
            <v>1998, Volume 1/1</v>
          </cell>
          <cell r="Q17" t="str">
            <v>1998, Volume 1/1</v>
          </cell>
          <cell r="R17">
            <v>20</v>
          </cell>
          <cell r="S17">
            <v>3</v>
          </cell>
          <cell r="T17">
            <v>0</v>
          </cell>
          <cell r="U17">
            <v>0</v>
          </cell>
          <cell r="V17" t="str">
            <v>http://www.tandfonline.com/openurl?genre=journal&amp;eissn=1936-0835</v>
          </cell>
        </row>
        <row r="18">
          <cell r="B18" t="str">
            <v>1814-6627</v>
          </cell>
          <cell r="C18" t="str">
            <v>1753-5921</v>
          </cell>
          <cell r="D18" t="str">
            <v>RAER</v>
          </cell>
          <cell r="E18">
            <v>663</v>
          </cell>
          <cell r="F18">
            <v>580</v>
          </cell>
          <cell r="G18" t="str">
            <v>Africa Education Review</v>
          </cell>
          <cell r="H18" t="str">
            <v>SSH</v>
          </cell>
          <cell r="I18" t="str">
            <v>Education</v>
          </cell>
          <cell r="J18">
            <v>0</v>
          </cell>
          <cell r="K18">
            <v>0</v>
          </cell>
          <cell r="L18">
            <v>0</v>
          </cell>
          <cell r="M18" t="str">
            <v>African Studies</v>
          </cell>
          <cell r="N18" t="str">
            <v>Educational Research</v>
          </cell>
          <cell r="O18" t="str">
            <v>Routledge</v>
          </cell>
          <cell r="P18" t="str">
            <v>2004, Volume 1/1</v>
          </cell>
          <cell r="Q18" t="str">
            <v>2004, Volume 1/1</v>
          </cell>
          <cell r="R18">
            <v>14</v>
          </cell>
          <cell r="S18">
            <v>4</v>
          </cell>
          <cell r="T18">
            <v>0</v>
          </cell>
          <cell r="U18">
            <v>0</v>
          </cell>
          <cell r="V18" t="str">
            <v>http://www.tandfonline.com/openurl?genre=journal&amp;eissn=1753-5921</v>
          </cell>
        </row>
        <row r="19">
          <cell r="B19" t="str">
            <v>0974-4053</v>
          </cell>
          <cell r="C19" t="str">
            <v>0974-4061</v>
          </cell>
          <cell r="D19" t="str">
            <v>RAFR</v>
          </cell>
          <cell r="E19">
            <v>384</v>
          </cell>
          <cell r="F19">
            <v>336</v>
          </cell>
          <cell r="G19" t="str">
            <v>Africa Review</v>
          </cell>
          <cell r="H19" t="str">
            <v>SSH</v>
          </cell>
          <cell r="I19" t="str">
            <v>Politics, International Relations &amp; Area Studies</v>
          </cell>
          <cell r="J19">
            <v>0</v>
          </cell>
          <cell r="K19">
            <v>0</v>
          </cell>
          <cell r="L19">
            <v>0</v>
          </cell>
          <cell r="M19" t="str">
            <v xml:space="preserve">African Studies </v>
          </cell>
          <cell r="N19" t="str">
            <v>African Studies</v>
          </cell>
          <cell r="O19" t="str">
            <v>Routledge</v>
          </cell>
          <cell r="P19" t="str">
            <v>2009, Volume 1/1</v>
          </cell>
          <cell r="Q19" t="str">
            <v>2009, Volume 1/1</v>
          </cell>
          <cell r="R19">
            <v>9</v>
          </cell>
          <cell r="S19">
            <v>2</v>
          </cell>
          <cell r="T19">
            <v>0</v>
          </cell>
          <cell r="U19">
            <v>0</v>
          </cell>
          <cell r="V19" t="str">
            <v>www.tandfonline.com/rafr</v>
          </cell>
        </row>
        <row r="20">
          <cell r="B20" t="str">
            <v>1752-8631</v>
          </cell>
          <cell r="C20" t="str">
            <v>1752-864X</v>
          </cell>
          <cell r="D20" t="str">
            <v>RABD</v>
          </cell>
          <cell r="E20">
            <v>560</v>
          </cell>
          <cell r="F20">
            <v>490</v>
          </cell>
          <cell r="G20" t="str">
            <v>African and Black Dispora: An Internationational</v>
          </cell>
          <cell r="H20" t="str">
            <v>SSH</v>
          </cell>
          <cell r="I20" t="str">
            <v>Politics, International Relations &amp; Area Studies</v>
          </cell>
          <cell r="J20">
            <v>0</v>
          </cell>
          <cell r="K20">
            <v>0</v>
          </cell>
          <cell r="L20">
            <v>0</v>
          </cell>
          <cell r="M20" t="str">
            <v>African Studies / Race &amp; Ethnic Studies</v>
          </cell>
          <cell r="N20" t="str">
            <v>African Studies</v>
          </cell>
          <cell r="O20" t="str">
            <v>Routledge</v>
          </cell>
          <cell r="P20" t="str">
            <v>2008, Volume 1/1</v>
          </cell>
          <cell r="Q20" t="str">
            <v>2008, Volume 1/1</v>
          </cell>
          <cell r="R20">
            <v>10</v>
          </cell>
          <cell r="S20">
            <v>3</v>
          </cell>
          <cell r="T20">
            <v>0</v>
          </cell>
          <cell r="U20">
            <v>0</v>
          </cell>
          <cell r="V20" t="str">
            <v>http://www.tandfonline.com/openurl?genre=journal&amp;stitle=rabd20</v>
          </cell>
        </row>
        <row r="21">
          <cell r="B21" t="str">
            <v>1937-6812</v>
          </cell>
          <cell r="C21" t="str">
            <v>2163-2642</v>
          </cell>
          <cell r="D21" t="str">
            <v>RAFG</v>
          </cell>
          <cell r="E21">
            <v>274</v>
          </cell>
          <cell r="F21">
            <v>239</v>
          </cell>
          <cell r="G21" t="str">
            <v>African Geographical Review</v>
          </cell>
          <cell r="H21" t="str">
            <v>SSH</v>
          </cell>
          <cell r="I21" t="str">
            <v>Geography, Planning, Urban &amp; Environment</v>
          </cell>
          <cell r="J21">
            <v>0</v>
          </cell>
          <cell r="K21">
            <v>0</v>
          </cell>
          <cell r="L21">
            <v>0</v>
          </cell>
          <cell r="M21" t="str">
            <v xml:space="preserve">African Studies </v>
          </cell>
          <cell r="N21" t="str">
            <v>Geography</v>
          </cell>
          <cell r="O21" t="str">
            <v>Routledge</v>
          </cell>
          <cell r="P21" t="str">
            <v>1997, Volume 19/1</v>
          </cell>
          <cell r="Q21" t="str">
            <v>1997, Volume 19/1</v>
          </cell>
          <cell r="R21">
            <v>36</v>
          </cell>
          <cell r="S21">
            <v>3</v>
          </cell>
          <cell r="T21">
            <v>0</v>
          </cell>
          <cell r="U21">
            <v>0</v>
          </cell>
          <cell r="V21" t="str">
            <v>http://www.tandfonline.com/toc/rafg20/current</v>
          </cell>
        </row>
        <row r="22">
          <cell r="B22" t="str">
            <v>1753-2523</v>
          </cell>
          <cell r="C22" t="str">
            <v>1753-2531</v>
          </cell>
          <cell r="D22" t="str">
            <v>RAHR</v>
          </cell>
          <cell r="E22">
            <v>385</v>
          </cell>
          <cell r="F22">
            <v>337</v>
          </cell>
          <cell r="G22" t="str">
            <v>African Historical Review</v>
          </cell>
          <cell r="H22" t="str">
            <v>SSH</v>
          </cell>
          <cell r="I22" t="str">
            <v>Arts &amp; Humanities</v>
          </cell>
          <cell r="J22">
            <v>0</v>
          </cell>
          <cell r="K22">
            <v>0</v>
          </cell>
          <cell r="L22">
            <v>0</v>
          </cell>
          <cell r="M22" t="str">
            <v xml:space="preserve">African Studies </v>
          </cell>
          <cell r="N22" t="str">
            <v>History</v>
          </cell>
          <cell r="O22" t="str">
            <v>Routledge</v>
          </cell>
          <cell r="P22" t="str">
            <v>1969, Volume 1/1</v>
          </cell>
          <cell r="Q22" t="str">
            <v>1997, Volume 29/1</v>
          </cell>
          <cell r="R22">
            <v>49</v>
          </cell>
          <cell r="S22">
            <v>2</v>
          </cell>
          <cell r="T22">
            <v>0</v>
          </cell>
          <cell r="U22">
            <v>0</v>
          </cell>
          <cell r="V22" t="str">
            <v>http://www.tandfonline.com/openurl?genre=journal&amp;eissn=1753-2531</v>
          </cell>
        </row>
        <row r="23">
          <cell r="B23" t="str">
            <v>1472-5843</v>
          </cell>
          <cell r="C23" t="str">
            <v>1472-5851</v>
          </cell>
          <cell r="D23" t="str">
            <v>CAFI</v>
          </cell>
          <cell r="E23">
            <v>804</v>
          </cell>
          <cell r="F23">
            <v>704</v>
          </cell>
          <cell r="G23" t="str">
            <v>African Identities</v>
          </cell>
          <cell r="H23" t="str">
            <v>SSH</v>
          </cell>
          <cell r="I23" t="str">
            <v>Sociology &amp; Related Disciplines</v>
          </cell>
          <cell r="J23">
            <v>0</v>
          </cell>
          <cell r="K23">
            <v>0</v>
          </cell>
          <cell r="L23">
            <v>0</v>
          </cell>
          <cell r="M23" t="str">
            <v>African Studies / Race &amp; Ethnic Studies</v>
          </cell>
          <cell r="N23" t="str">
            <v>Area Studies/Africa</v>
          </cell>
          <cell r="O23" t="str">
            <v>Routledge</v>
          </cell>
          <cell r="P23" t="str">
            <v>2003, Volume 1/1</v>
          </cell>
          <cell r="Q23" t="str">
            <v>2003, Volume 1/1</v>
          </cell>
          <cell r="R23">
            <v>15</v>
          </cell>
          <cell r="S23">
            <v>4</v>
          </cell>
          <cell r="T23">
            <v>0</v>
          </cell>
          <cell r="U23">
            <v>0</v>
          </cell>
          <cell r="V23" t="str">
            <v>http://www.tandfonline.com/openurl?genre=journal&amp;eissn=1472-5851</v>
          </cell>
        </row>
        <row r="24">
          <cell r="B24" t="str">
            <v>1811-7295</v>
          </cell>
          <cell r="C24" t="str">
            <v>2469-7656</v>
          </cell>
          <cell r="D24" t="str">
            <v>RMSE</v>
          </cell>
          <cell r="E24">
            <v>579</v>
          </cell>
          <cell r="F24">
            <v>506</v>
          </cell>
          <cell r="G24" t="str">
            <v>African Journal of Research in Mathematics, Science and Technology Education</v>
          </cell>
          <cell r="H24" t="str">
            <v>SSH</v>
          </cell>
          <cell r="I24" t="str">
            <v>Education</v>
          </cell>
          <cell r="J24">
            <v>0</v>
          </cell>
          <cell r="K24">
            <v>0</v>
          </cell>
          <cell r="L24">
            <v>0</v>
          </cell>
          <cell r="M24" t="str">
            <v>African Studies</v>
          </cell>
          <cell r="N24" t="str">
            <v>Science &amp; Mathematics Education</v>
          </cell>
          <cell r="O24" t="str">
            <v>Routledge</v>
          </cell>
          <cell r="P24" t="str">
            <v>1997, Volume 1/1</v>
          </cell>
          <cell r="Q24" t="str">
            <v>1997, Volume 1/1</v>
          </cell>
          <cell r="R24">
            <v>21</v>
          </cell>
          <cell r="S24">
            <v>3</v>
          </cell>
          <cell r="T24">
            <v>0</v>
          </cell>
          <cell r="U24">
            <v>0</v>
          </cell>
          <cell r="V24" t="str">
            <v>http://www.tandfonline.com/openurl?genre=journal&amp;stitle=rmse20</v>
          </cell>
        </row>
        <row r="25">
          <cell r="B25" t="str">
            <v>2042-1338</v>
          </cell>
          <cell r="C25" t="str">
            <v>2042-1346</v>
          </cell>
          <cell r="D25" t="str">
            <v>RAJS</v>
          </cell>
          <cell r="E25">
            <v>773</v>
          </cell>
          <cell r="F25">
            <v>676</v>
          </cell>
          <cell r="G25" t="str">
            <v>African Journal of Science, Technology, Innovation and Development</v>
          </cell>
          <cell r="H25" t="str">
            <v>SSH</v>
          </cell>
          <cell r="I25" t="str">
            <v>Sociology &amp; Related Disciplines</v>
          </cell>
          <cell r="J25">
            <v>0</v>
          </cell>
          <cell r="K25">
            <v>0</v>
          </cell>
          <cell r="L25">
            <v>0</v>
          </cell>
          <cell r="M25" t="str">
            <v>African Studies</v>
          </cell>
          <cell r="N25">
            <v>0</v>
          </cell>
          <cell r="O25" t="str">
            <v>Routledge</v>
          </cell>
          <cell r="P25" t="str">
            <v>2013, Volume 5/1</v>
          </cell>
          <cell r="Q25" t="str">
            <v>2013, Volume 5/1</v>
          </cell>
          <cell r="R25">
            <v>9</v>
          </cell>
          <cell r="S25">
            <v>6</v>
          </cell>
          <cell r="T25">
            <v>0</v>
          </cell>
          <cell r="U25">
            <v>0</v>
          </cell>
          <cell r="V25" t="str">
            <v>www.tandfonline.com/rajs</v>
          </cell>
        </row>
        <row r="26">
          <cell r="B26" t="str">
            <v>0256-0054</v>
          </cell>
          <cell r="C26" t="str">
            <v>1942-0773</v>
          </cell>
          <cell r="D26" t="str">
            <v>RECQ</v>
          </cell>
          <cell r="E26">
            <v>503</v>
          </cell>
          <cell r="F26">
            <v>440</v>
          </cell>
          <cell r="G26" t="str">
            <v>African Journalism Studies</v>
          </cell>
          <cell r="H26" t="str">
            <v>SSH</v>
          </cell>
          <cell r="I26" t="str">
            <v>Media, Cultural &amp; Communication Studies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1980, Volume 1/1</v>
          </cell>
          <cell r="Q26" t="str">
            <v>1997, Volume 18/1</v>
          </cell>
          <cell r="R26">
            <v>38</v>
          </cell>
          <cell r="S26">
            <v>4</v>
          </cell>
          <cell r="T26" t="str">
            <v xml:space="preserve"> </v>
          </cell>
          <cell r="U26">
            <v>0</v>
          </cell>
          <cell r="V26" t="str">
            <v>http://www.tandfonline.com/openurl?genre=journal&amp;eissn=1942-0773</v>
          </cell>
        </row>
        <row r="27">
          <cell r="B27" t="str">
            <v>1939-2206</v>
          </cell>
          <cell r="C27" t="str">
            <v>1939-2214</v>
          </cell>
          <cell r="D27" t="str">
            <v>UAFS</v>
          </cell>
          <cell r="E27">
            <v>579</v>
          </cell>
          <cell r="F27">
            <v>506</v>
          </cell>
          <cell r="G27" t="str">
            <v>African Security</v>
          </cell>
          <cell r="H27" t="str">
            <v>SSH</v>
          </cell>
          <cell r="I27" t="str">
            <v>Strategic Defence &amp; Security Studies</v>
          </cell>
          <cell r="J27">
            <v>0</v>
          </cell>
          <cell r="K27">
            <v>0</v>
          </cell>
          <cell r="L27">
            <v>0</v>
          </cell>
          <cell r="M27" t="str">
            <v xml:space="preserve">African Studies </v>
          </cell>
          <cell r="N27" t="str">
            <v xml:space="preserve">African Studies </v>
          </cell>
          <cell r="O27" t="str">
            <v>Routledge</v>
          </cell>
          <cell r="P27" t="str">
            <v>2008, Volume 1/1</v>
          </cell>
          <cell r="Q27" t="str">
            <v>2008, Volume 1/1</v>
          </cell>
          <cell r="R27">
            <v>10</v>
          </cell>
          <cell r="S27">
            <v>4</v>
          </cell>
          <cell r="T27">
            <v>0</v>
          </cell>
          <cell r="U27">
            <v>0</v>
          </cell>
          <cell r="V27" t="str">
            <v>http://www.tandfonline.com/openurl?genre=journal&amp;stitle=uafs20</v>
          </cell>
        </row>
        <row r="28">
          <cell r="B28" t="str">
            <v>1024-6029</v>
          </cell>
          <cell r="C28" t="str">
            <v>2154-0128</v>
          </cell>
          <cell r="D28" t="str">
            <v>RASR</v>
          </cell>
          <cell r="E28">
            <v>523</v>
          </cell>
          <cell r="F28">
            <v>458</v>
          </cell>
          <cell r="G28" t="str">
            <v>African Security Review</v>
          </cell>
          <cell r="H28" t="str">
            <v>SSH</v>
          </cell>
          <cell r="I28" t="str">
            <v>Strategic Defence &amp; Security Studies</v>
          </cell>
          <cell r="J28">
            <v>0</v>
          </cell>
          <cell r="K28">
            <v>0</v>
          </cell>
          <cell r="L28">
            <v>0</v>
          </cell>
          <cell r="M28" t="str">
            <v xml:space="preserve">African Studies </v>
          </cell>
          <cell r="N28" t="str">
            <v xml:space="preserve">Politics </v>
          </cell>
          <cell r="O28" t="str">
            <v>Routledge</v>
          </cell>
          <cell r="P28" t="str">
            <v>1995, Volume 4/2</v>
          </cell>
          <cell r="Q28" t="str">
            <v>1997, Volume 6/1</v>
          </cell>
          <cell r="R28">
            <v>26</v>
          </cell>
          <cell r="S28">
            <v>4</v>
          </cell>
          <cell r="T28">
            <v>0</v>
          </cell>
          <cell r="U28">
            <v>0</v>
          </cell>
          <cell r="V28" t="str">
            <v>http://www.tandfonline.com/openurl?genre=journal&amp;eissn=2154-0128</v>
          </cell>
        </row>
        <row r="29">
          <cell r="B29" t="str">
            <v>0002-0184</v>
          </cell>
          <cell r="C29" t="str">
            <v>1469-2872</v>
          </cell>
          <cell r="D29" t="str">
            <v>CAST</v>
          </cell>
          <cell r="E29">
            <v>958</v>
          </cell>
          <cell r="F29">
            <v>838</v>
          </cell>
          <cell r="G29" t="str">
            <v>African Studies</v>
          </cell>
          <cell r="H29" t="str">
            <v>SSH</v>
          </cell>
          <cell r="I29" t="str">
            <v>Politics, International Relations &amp; Area Studies</v>
          </cell>
          <cell r="J29">
            <v>0</v>
          </cell>
          <cell r="K29">
            <v>0</v>
          </cell>
          <cell r="L29">
            <v>0</v>
          </cell>
          <cell r="M29" t="str">
            <v xml:space="preserve">African Studies </v>
          </cell>
          <cell r="N29" t="str">
            <v>Area Studies/Africa</v>
          </cell>
          <cell r="O29" t="str">
            <v>Routledge</v>
          </cell>
          <cell r="P29" t="str">
            <v>1921, Volume 1/1</v>
          </cell>
          <cell r="Q29" t="str">
            <v>1997, Volume 56/1</v>
          </cell>
          <cell r="R29">
            <v>76</v>
          </cell>
          <cell r="S29">
            <v>4</v>
          </cell>
          <cell r="T29">
            <v>0</v>
          </cell>
          <cell r="U29">
            <v>0</v>
          </cell>
          <cell r="V29" t="str">
            <v>http://www.tandfonline.com/openurl?genre=journal&amp;eissn=1469-2872</v>
          </cell>
        </row>
        <row r="30">
          <cell r="B30" t="str">
            <v>1013-0950</v>
          </cell>
          <cell r="C30" t="str">
            <v>2158-978X</v>
          </cell>
          <cell r="D30" t="str">
            <v>RAGN</v>
          </cell>
          <cell r="E30">
            <v>665</v>
          </cell>
          <cell r="F30">
            <v>582</v>
          </cell>
          <cell r="G30" t="str">
            <v>Agenda</v>
          </cell>
          <cell r="H30" t="str">
            <v>SSH</v>
          </cell>
          <cell r="I30" t="str">
            <v>Sociology &amp; Related Disciplines</v>
          </cell>
          <cell r="J30">
            <v>0</v>
          </cell>
          <cell r="K30">
            <v>0</v>
          </cell>
          <cell r="L30">
            <v>0</v>
          </cell>
          <cell r="M30" t="str">
            <v>Gender</v>
          </cell>
          <cell r="N30" t="str">
            <v>Gender Studies</v>
          </cell>
          <cell r="O30">
            <v>0</v>
          </cell>
          <cell r="P30" t="str">
            <v>1987, Volume 1/1</v>
          </cell>
          <cell r="Q30" t="str">
            <v>1997, Volume 13/32</v>
          </cell>
          <cell r="R30">
            <v>31</v>
          </cell>
          <cell r="S30">
            <v>4</v>
          </cell>
          <cell r="T30">
            <v>0</v>
          </cell>
          <cell r="U30">
            <v>0</v>
          </cell>
          <cell r="V30" t="str">
            <v>http://www.tandfonline.com/openurl?genre=journal&amp;eissn=2158-978X</v>
          </cell>
        </row>
        <row r="31">
          <cell r="B31" t="str">
            <v>1360-7863</v>
          </cell>
          <cell r="C31" t="str">
            <v>1364-6915</v>
          </cell>
          <cell r="D31" t="str">
            <v>CAMH</v>
          </cell>
          <cell r="E31">
            <v>3179</v>
          </cell>
          <cell r="F31">
            <v>2782</v>
          </cell>
          <cell r="G31" t="str">
            <v>Aging &amp; Mental Health</v>
          </cell>
          <cell r="H31" t="str">
            <v>SSH</v>
          </cell>
          <cell r="I31" t="str">
            <v>Mental &amp; Social Care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str">
            <v>Psychiatry &amp; Mental Health</v>
          </cell>
          <cell r="O31" t="str">
            <v>Routledge</v>
          </cell>
          <cell r="P31" t="str">
            <v>1997, Volume 1/1</v>
          </cell>
          <cell r="Q31" t="str">
            <v>1997, Volume 1/1</v>
          </cell>
          <cell r="R31">
            <v>21</v>
          </cell>
          <cell r="S31">
            <v>12</v>
          </cell>
          <cell r="T31">
            <v>0</v>
          </cell>
          <cell r="U31">
            <v>0</v>
          </cell>
          <cell r="V31" t="str">
            <v>http://www.tandfonline.com/openurl?genre=journal&amp;eissn=1364-6915</v>
          </cell>
        </row>
        <row r="32">
          <cell r="B32" t="str">
            <v>1382-5585</v>
          </cell>
          <cell r="C32" t="str">
            <v>1744-4128</v>
          </cell>
          <cell r="D32" t="str">
            <v>NANC</v>
          </cell>
          <cell r="E32">
            <v>1568</v>
          </cell>
          <cell r="F32">
            <v>1371</v>
          </cell>
          <cell r="G32" t="str">
            <v>Aging, Neuropsychology, and Cognition</v>
          </cell>
          <cell r="H32" t="str">
            <v>SSH</v>
          </cell>
          <cell r="I32" t="str">
            <v>Psychology</v>
          </cell>
          <cell r="J32">
            <v>0</v>
          </cell>
          <cell r="K32">
            <v>0</v>
          </cell>
          <cell r="L32" t="str">
            <v>Clincial &amp; Neuro- Psychology</v>
          </cell>
          <cell r="M32">
            <v>0</v>
          </cell>
          <cell r="N32" t="str">
            <v>Neuropsychology</v>
          </cell>
          <cell r="O32" t="str">
            <v>Psych Press</v>
          </cell>
          <cell r="P32" t="str">
            <v>1994, Volume 1/1</v>
          </cell>
          <cell r="Q32" t="str">
            <v>1997, Volume 4/1</v>
          </cell>
          <cell r="R32">
            <v>24</v>
          </cell>
          <cell r="S32">
            <v>6</v>
          </cell>
          <cell r="T32">
            <v>0</v>
          </cell>
          <cell r="U32">
            <v>0</v>
          </cell>
          <cell r="V32" t="str">
            <v>http://www.tandfonline.com/openurl?genre=journal&amp;eissn=1744-4128</v>
          </cell>
        </row>
        <row r="33">
          <cell r="B33" t="str">
            <v>0303-1853</v>
          </cell>
          <cell r="C33" t="str">
            <v>2078-0400</v>
          </cell>
          <cell r="D33" t="str">
            <v>RAGR</v>
          </cell>
          <cell r="E33">
            <v>501</v>
          </cell>
          <cell r="F33">
            <v>438</v>
          </cell>
          <cell r="G33" t="str">
            <v>Agrekon</v>
          </cell>
          <cell r="H33" t="str">
            <v>SSH</v>
          </cell>
          <cell r="I33" t="str">
            <v>Business Management &amp; Economics</v>
          </cell>
          <cell r="J33">
            <v>0</v>
          </cell>
          <cell r="K33">
            <v>0</v>
          </cell>
          <cell r="L33">
            <v>0</v>
          </cell>
          <cell r="M33" t="str">
            <v>African Studies</v>
          </cell>
          <cell r="N33" t="str">
            <v>Economics</v>
          </cell>
          <cell r="O33" t="str">
            <v>Routledge</v>
          </cell>
          <cell r="P33" t="str">
            <v>1962, Volume 1/1</v>
          </cell>
          <cell r="Q33" t="str">
            <v>1997, Volume 36/1</v>
          </cell>
          <cell r="R33">
            <v>56</v>
          </cell>
          <cell r="S33">
            <v>4</v>
          </cell>
          <cell r="T33">
            <v>0</v>
          </cell>
          <cell r="U33">
            <v>0</v>
          </cell>
          <cell r="V33" t="str">
            <v>http://www.tandfonline.com/openurl?genre=journal&amp;eissn=2078-0400</v>
          </cell>
        </row>
        <row r="34">
          <cell r="B34" t="str">
            <v>1034-4233</v>
          </cell>
          <cell r="C34" t="str">
            <v>2204-4183</v>
          </cell>
          <cell r="D34" t="str">
            <v>YBAC</v>
          </cell>
          <cell r="E34">
            <v>454</v>
          </cell>
          <cell r="F34">
            <v>397</v>
          </cell>
          <cell r="G34" t="str">
            <v xml:space="preserve">AICCM Bulletin </v>
          </cell>
          <cell r="H34" t="str">
            <v>SSH</v>
          </cell>
          <cell r="I34" t="str">
            <v>Sport, Leisure &amp; Tourism</v>
          </cell>
          <cell r="J34">
            <v>0</v>
          </cell>
          <cell r="K34">
            <v>0</v>
          </cell>
          <cell r="L34" t="str">
            <v>Conservation, Heritage &amp; Museum Studies</v>
          </cell>
          <cell r="M34">
            <v>0</v>
          </cell>
          <cell r="N34">
            <v>0</v>
          </cell>
          <cell r="O34">
            <v>0</v>
          </cell>
          <cell r="P34">
            <v>1975</v>
          </cell>
          <cell r="Q34">
            <v>1997</v>
          </cell>
          <cell r="R34">
            <v>38</v>
          </cell>
          <cell r="S34">
            <v>2</v>
          </cell>
          <cell r="T34">
            <v>0</v>
          </cell>
          <cell r="U34">
            <v>0</v>
          </cell>
          <cell r="V34" t="str">
            <v>www.tandfonline.com/ybac</v>
          </cell>
        </row>
        <row r="35">
          <cell r="B35" t="str">
            <v>0950-3110</v>
          </cell>
          <cell r="C35" t="str">
            <v>1473-348X</v>
          </cell>
          <cell r="D35" t="str">
            <v>CALM</v>
          </cell>
          <cell r="E35">
            <v>585</v>
          </cell>
          <cell r="F35">
            <v>511</v>
          </cell>
          <cell r="G35" t="str">
            <v xml:space="preserve">Al-Masaq: Journal of the Medieval Mediterranean </v>
          </cell>
          <cell r="H35" t="str">
            <v>SSH</v>
          </cell>
          <cell r="I35" t="str">
            <v>Arts &amp; Humanities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str">
            <v>Area Studies/Middle East</v>
          </cell>
          <cell r="O35" t="str">
            <v>Routledge</v>
          </cell>
          <cell r="P35" t="str">
            <v>1988, Volume 1/1</v>
          </cell>
          <cell r="Q35" t="str">
            <v>2002, Volume 14/1</v>
          </cell>
          <cell r="R35">
            <v>29</v>
          </cell>
          <cell r="S35">
            <v>3</v>
          </cell>
          <cell r="T35">
            <v>0</v>
          </cell>
          <cell r="U35">
            <v>0</v>
          </cell>
          <cell r="V35" t="str">
            <v>http://www.tandfonline.com/openurl?genre=journal&amp;eissn=1473-348X</v>
          </cell>
        </row>
        <row r="36">
          <cell r="B36" t="str">
            <v>1474-3892</v>
          </cell>
          <cell r="C36" t="str">
            <v>1474-3906</v>
          </cell>
          <cell r="D36" t="str">
            <v>RACH</v>
          </cell>
          <cell r="E36">
            <v>870</v>
          </cell>
          <cell r="F36">
            <v>761</v>
          </cell>
          <cell r="G36" t="str">
            <v>American Communist History</v>
          </cell>
          <cell r="H36" t="str">
            <v>SSH</v>
          </cell>
          <cell r="I36" t="str">
            <v>Arts &amp; Humanities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str">
            <v>History</v>
          </cell>
          <cell r="O36" t="str">
            <v>Routledge</v>
          </cell>
          <cell r="P36" t="str">
            <v>2002, Volume 1/1</v>
          </cell>
          <cell r="Q36" t="str">
            <v>2002, Volume 1/1</v>
          </cell>
          <cell r="R36">
            <v>16</v>
          </cell>
          <cell r="S36">
            <v>4</v>
          </cell>
          <cell r="T36">
            <v>0</v>
          </cell>
          <cell r="U36">
            <v>0</v>
          </cell>
          <cell r="V36" t="str">
            <v>http://www.tandfonline.com/openurl?genre=journal&amp;eissn=1474-3906</v>
          </cell>
        </row>
        <row r="37">
          <cell r="B37" t="str">
            <v>0002-9157</v>
          </cell>
          <cell r="C37">
            <v>0</v>
          </cell>
          <cell r="D37" t="str">
            <v>UJHY</v>
          </cell>
          <cell r="E37">
            <v>680</v>
          </cell>
          <cell r="F37">
            <v>595</v>
          </cell>
          <cell r="G37" t="str">
            <v>American Journal of Clinical Hypnosis</v>
          </cell>
          <cell r="H37" t="str">
            <v>SSH</v>
          </cell>
          <cell r="I37" t="str">
            <v>Mental &amp; Social Care</v>
          </cell>
          <cell r="J37">
            <v>0</v>
          </cell>
          <cell r="K37">
            <v>0</v>
          </cell>
          <cell r="L37" t="str">
            <v>Clincial &amp; Neuro- Psychology</v>
          </cell>
          <cell r="M37">
            <v>0</v>
          </cell>
          <cell r="N37" t="str">
            <v>Therapy</v>
          </cell>
          <cell r="O37">
            <v>0</v>
          </cell>
          <cell r="P37" t="str">
            <v>1958, Volume 1/1</v>
          </cell>
          <cell r="Q37" t="str">
            <v>1997, Volume 39/3</v>
          </cell>
          <cell r="R37">
            <v>59</v>
          </cell>
          <cell r="S37">
            <v>4</v>
          </cell>
          <cell r="T37">
            <v>0</v>
          </cell>
          <cell r="U37">
            <v>0</v>
          </cell>
          <cell r="V37" t="str">
            <v>http://www.tandfonline.com/toc/ujhy20/current</v>
          </cell>
        </row>
        <row r="38">
          <cell r="B38" t="str">
            <v>0892-3647</v>
          </cell>
          <cell r="C38" t="str">
            <v>1538-9286</v>
          </cell>
          <cell r="D38" t="str">
            <v>HAJD</v>
          </cell>
          <cell r="E38">
            <v>438</v>
          </cell>
          <cell r="F38">
            <v>383</v>
          </cell>
          <cell r="G38" t="str">
            <v>American Journal of Distance Education</v>
          </cell>
          <cell r="H38" t="str">
            <v>SSH</v>
          </cell>
          <cell r="I38" t="str">
            <v>Education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>T&amp;F Informa US</v>
          </cell>
          <cell r="P38" t="str">
            <v>1987, Volume 1/1</v>
          </cell>
          <cell r="Q38" t="str">
            <v>1997, Volume 11/1</v>
          </cell>
          <cell r="R38">
            <v>31</v>
          </cell>
          <cell r="S38">
            <v>4</v>
          </cell>
          <cell r="T38">
            <v>0</v>
          </cell>
          <cell r="U38">
            <v>0</v>
          </cell>
          <cell r="V38" t="str">
            <v>http://www.tandfonline.com/openurl?genre=journal&amp;eissn=1538-9286</v>
          </cell>
        </row>
        <row r="39">
          <cell r="B39" t="str">
            <v>0192-6187</v>
          </cell>
          <cell r="C39" t="str">
            <v>1521-0383</v>
          </cell>
          <cell r="D39" t="str">
            <v>UAFT</v>
          </cell>
          <cell r="E39">
            <v>496</v>
          </cell>
          <cell r="F39">
            <v>434</v>
          </cell>
          <cell r="G39" t="str">
            <v>American Journal of Family Therapy</v>
          </cell>
          <cell r="H39" t="str">
            <v>SSH</v>
          </cell>
          <cell r="I39" t="str">
            <v>Mental &amp; Social Care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str">
            <v>Marriage, Family &amp; Sex Therapy</v>
          </cell>
          <cell r="O39" t="str">
            <v>Routledge</v>
          </cell>
          <cell r="P39" t="str">
            <v>1973, Volume 1/1</v>
          </cell>
          <cell r="Q39" t="str">
            <v>1997, Volume 25/1</v>
          </cell>
          <cell r="R39">
            <v>45</v>
          </cell>
          <cell r="S39">
            <v>5</v>
          </cell>
          <cell r="T39">
            <v>0</v>
          </cell>
          <cell r="U39">
            <v>0</v>
          </cell>
          <cell r="V39" t="str">
            <v>http://www.tandfonline.com/openurl?genre=journal&amp;eissn=1521-0383</v>
          </cell>
        </row>
        <row r="40">
          <cell r="B40" t="str">
            <v>1932-5037</v>
          </cell>
          <cell r="C40" t="str">
            <v>2168-3751</v>
          </cell>
          <cell r="D40" t="str">
            <v>UJHE</v>
          </cell>
          <cell r="E40">
            <v>306</v>
          </cell>
          <cell r="F40">
            <v>268</v>
          </cell>
          <cell r="G40" t="str">
            <v>American Journal of Health Education</v>
          </cell>
          <cell r="H40" t="str">
            <v>SSH</v>
          </cell>
          <cell r="I40" t="str">
            <v>Education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str">
            <v>Physical Education</v>
          </cell>
          <cell r="O40" t="str">
            <v>Routledge</v>
          </cell>
          <cell r="P40" t="str">
            <v>1969, Volume 1/sup1</v>
          </cell>
          <cell r="Q40" t="str">
            <v>1997, Volume 28/1</v>
          </cell>
          <cell r="R40">
            <v>48</v>
          </cell>
          <cell r="S40">
            <v>6</v>
          </cell>
          <cell r="T40">
            <v>0</v>
          </cell>
          <cell r="U40">
            <v>0</v>
          </cell>
          <cell r="V40" t="str">
            <v>http://www.tandfonline.com/loi/ujhe20</v>
          </cell>
        </row>
        <row r="41">
          <cell r="B41" t="str">
            <v>1548-7768</v>
          </cell>
          <cell r="C41" t="str">
            <v>1548-7776</v>
          </cell>
          <cell r="D41" t="str">
            <v>UAPR</v>
          </cell>
          <cell r="E41">
            <v>522</v>
          </cell>
          <cell r="F41">
            <v>457</v>
          </cell>
          <cell r="G41" t="str">
            <v>American Journal of Psychiatric  Rehabilitation</v>
          </cell>
          <cell r="H41" t="str">
            <v>SSH</v>
          </cell>
          <cell r="I41" t="str">
            <v>Mental &amp; Social Care</v>
          </cell>
          <cell r="J41">
            <v>0</v>
          </cell>
          <cell r="K41">
            <v>0</v>
          </cell>
          <cell r="L41" t="str">
            <v>Clincial &amp; Neuro- Psychology</v>
          </cell>
          <cell r="M41">
            <v>0</v>
          </cell>
          <cell r="N41" t="str">
            <v>Disability &amp; Rehabilitation</v>
          </cell>
          <cell r="O41" t="str">
            <v>Routledge</v>
          </cell>
          <cell r="P41" t="str">
            <v>1996, Volume 1/2</v>
          </cell>
          <cell r="Q41" t="str">
            <v>1997, Volume 2/1</v>
          </cell>
          <cell r="R41">
            <v>20</v>
          </cell>
          <cell r="S41">
            <v>4</v>
          </cell>
          <cell r="T41">
            <v>0</v>
          </cell>
          <cell r="U41">
            <v>0</v>
          </cell>
          <cell r="V41" t="str">
            <v>http://www.tandfonline.com/openurl?genre=journal&amp;eissn=1548-7776</v>
          </cell>
        </row>
        <row r="42">
          <cell r="B42" t="str">
            <v>0882-1127</v>
          </cell>
          <cell r="C42" t="str">
            <v>2326-2486</v>
          </cell>
          <cell r="D42" t="str">
            <v>UAMJ</v>
          </cell>
          <cell r="E42">
            <v>468</v>
          </cell>
          <cell r="F42">
            <v>410</v>
          </cell>
          <cell r="G42" t="str">
            <v>American Journalism</v>
          </cell>
          <cell r="H42" t="str">
            <v>SSH</v>
          </cell>
          <cell r="I42" t="str">
            <v>Media, Cultural &amp; Communication Studies</v>
          </cell>
          <cell r="J42" t="str">
            <v>Arts &amp; Humanities</v>
          </cell>
          <cell r="K42">
            <v>0</v>
          </cell>
          <cell r="L42">
            <v>0</v>
          </cell>
          <cell r="M42">
            <v>0</v>
          </cell>
          <cell r="N42" t="str">
            <v>Media Studies</v>
          </cell>
          <cell r="O42" t="str">
            <v>Routledge</v>
          </cell>
          <cell r="P42" t="str">
            <v>1983, Volume 1/1</v>
          </cell>
          <cell r="Q42" t="str">
            <v>1997, Volume 14/1</v>
          </cell>
          <cell r="R42">
            <v>34</v>
          </cell>
          <cell r="S42">
            <v>4</v>
          </cell>
          <cell r="T42">
            <v>0</v>
          </cell>
          <cell r="U42">
            <v>0</v>
          </cell>
          <cell r="V42" t="str">
            <v>http://www.tandfonline.com/openurl?genre=journal&amp;stitle=uamj20</v>
          </cell>
        </row>
        <row r="43">
          <cell r="B43" t="str">
            <v>1466-4658</v>
          </cell>
          <cell r="C43" t="str">
            <v>1743-7903</v>
          </cell>
          <cell r="D43" t="str">
            <v>FANC</v>
          </cell>
          <cell r="E43">
            <v>532</v>
          </cell>
          <cell r="F43">
            <v>466</v>
          </cell>
          <cell r="G43" t="str">
            <v>American Nineteenth Century History</v>
          </cell>
          <cell r="H43" t="str">
            <v>SSH</v>
          </cell>
          <cell r="I43" t="str">
            <v>Arts &amp; Humanities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str">
            <v>History</v>
          </cell>
          <cell r="O43" t="str">
            <v>Routledge</v>
          </cell>
          <cell r="P43" t="str">
            <v>2000, Volume 1/1</v>
          </cell>
          <cell r="Q43" t="str">
            <v>2000, Volume 1/1</v>
          </cell>
          <cell r="R43">
            <v>18</v>
          </cell>
          <cell r="S43">
            <v>3</v>
          </cell>
          <cell r="T43">
            <v>0</v>
          </cell>
          <cell r="U43">
            <v>0</v>
          </cell>
          <cell r="V43" t="str">
            <v>http://www.tandfonline.com/openurl?genre=journal&amp;eissn=1743-7903</v>
          </cell>
        </row>
        <row r="44">
          <cell r="B44" t="str">
            <v>0272-2011</v>
          </cell>
          <cell r="C44" t="str">
            <v>1943-9954</v>
          </cell>
          <cell r="D44" t="str">
            <v>RARC</v>
          </cell>
          <cell r="E44">
            <v>467</v>
          </cell>
          <cell r="F44">
            <v>408</v>
          </cell>
          <cell r="G44" t="str">
            <v>American Review of Canadian Studies</v>
          </cell>
          <cell r="H44" t="str">
            <v>SSH</v>
          </cell>
          <cell r="I44" t="str">
            <v>Arts &amp; Humanities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str">
            <v>Literature</v>
          </cell>
          <cell r="O44" t="str">
            <v>Routledge</v>
          </cell>
          <cell r="P44" t="str">
            <v>1971, Volume 1/1</v>
          </cell>
          <cell r="Q44" t="str">
            <v>1997, Volume 27/1</v>
          </cell>
          <cell r="R44">
            <v>47</v>
          </cell>
          <cell r="S44">
            <v>4</v>
          </cell>
          <cell r="T44">
            <v>0</v>
          </cell>
          <cell r="U44">
            <v>0</v>
          </cell>
          <cell r="V44" t="str">
            <v>http://www.tandfonline.com/openurl?genre=journal&amp;eissn=1943-9954</v>
          </cell>
        </row>
        <row r="45">
          <cell r="B45" t="str">
            <v>1303-2917</v>
          </cell>
          <cell r="C45" t="str">
            <v>2156-6909</v>
          </cell>
          <cell r="D45" t="str">
            <v>RANA</v>
          </cell>
          <cell r="E45">
            <v>495</v>
          </cell>
          <cell r="F45">
            <v>433</v>
          </cell>
          <cell r="G45" t="str">
            <v>Anatolia - An International Journal of Tourism and Hospitality Research</v>
          </cell>
          <cell r="H45" t="str">
            <v>SSH</v>
          </cell>
          <cell r="I45" t="str">
            <v>Sport, Leisure &amp; Tourism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 t="str">
            <v>1997, Volume 8/3</v>
          </cell>
          <cell r="Q45" t="str">
            <v>1997, Volume 8/3</v>
          </cell>
          <cell r="R45">
            <v>28</v>
          </cell>
          <cell r="S45">
            <v>4</v>
          </cell>
          <cell r="T45">
            <v>0</v>
          </cell>
          <cell r="U45">
            <v>0</v>
          </cell>
          <cell r="V45" t="str">
            <v>http://www.tandfonline.com/openurl?genre=journal&amp;eissn=2156-6909</v>
          </cell>
        </row>
        <row r="46">
          <cell r="B46" t="str">
            <v>0969-725X</v>
          </cell>
          <cell r="C46" t="str">
            <v>1469-2899</v>
          </cell>
          <cell r="D46" t="str">
            <v>CANG</v>
          </cell>
          <cell r="E46">
            <v>831</v>
          </cell>
          <cell r="F46">
            <v>727</v>
          </cell>
          <cell r="G46" t="str">
            <v>Angelaki: Journal of Theoretical Humanities</v>
          </cell>
          <cell r="H46" t="str">
            <v>SSH</v>
          </cell>
          <cell r="I46" t="str">
            <v>Arts &amp; Humanities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str">
            <v>Language &amp; Linguistics</v>
          </cell>
          <cell r="O46" t="str">
            <v>Routledge</v>
          </cell>
          <cell r="P46" t="str">
            <v>1996, Volume 1/1</v>
          </cell>
          <cell r="Q46" t="str">
            <v>1997, Volume 2/1</v>
          </cell>
          <cell r="R46">
            <v>22</v>
          </cell>
          <cell r="S46">
            <v>4</v>
          </cell>
          <cell r="T46">
            <v>0</v>
          </cell>
          <cell r="U46">
            <v>0</v>
          </cell>
          <cell r="V46" t="str">
            <v>http://www.tandfonline.com/openurl?genre=journal&amp;eissn=1469-2899</v>
          </cell>
        </row>
        <row r="47">
          <cell r="B47" t="str">
            <v>1174-5398</v>
          </cell>
          <cell r="C47" t="str">
            <v>TBC</v>
          </cell>
          <cell r="D47" t="str">
            <v>RANZ</v>
          </cell>
          <cell r="E47">
            <v>702</v>
          </cell>
          <cell r="F47">
            <v>614</v>
          </cell>
          <cell r="G47" t="str">
            <v>Annals of Leisure Research</v>
          </cell>
          <cell r="H47" t="str">
            <v>SSH</v>
          </cell>
          <cell r="I47" t="str">
            <v>Sport, Leisure &amp; Tourism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str">
            <v>Leisure &amp; Tourism Studies</v>
          </cell>
          <cell r="O47">
            <v>0</v>
          </cell>
          <cell r="P47" t="str">
            <v>1998, Volume 1/1</v>
          </cell>
          <cell r="Q47" t="str">
            <v>1998, Volume 1/1</v>
          </cell>
          <cell r="R47">
            <v>20</v>
          </cell>
          <cell r="S47">
            <v>5</v>
          </cell>
          <cell r="T47">
            <v>0</v>
          </cell>
          <cell r="U47">
            <v>0</v>
          </cell>
          <cell r="V47" t="str">
            <v>http://www.tandfonline.com/toc/ranz20/current</v>
          </cell>
        </row>
        <row r="48">
          <cell r="B48" t="str">
            <v>0003-3790</v>
          </cell>
          <cell r="C48" t="str">
            <v>1464-5050X</v>
          </cell>
          <cell r="D48" t="str">
            <v xml:space="preserve">TASC </v>
          </cell>
          <cell r="E48" t="str">
            <v>Only available as part of a pack</v>
          </cell>
          <cell r="F48" t="str">
            <v>Only available as part of a pack</v>
          </cell>
          <cell r="G48" t="str">
            <v xml:space="preserve">Annals of Science   </v>
          </cell>
          <cell r="H48" t="str">
            <v>SSH</v>
          </cell>
          <cell r="I48" t="str">
            <v>Arts &amp; Humanities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Vol 1 1936 issue 1</v>
          </cell>
          <cell r="Q48">
            <v>1936</v>
          </cell>
          <cell r="R48">
            <v>56</v>
          </cell>
          <cell r="S48">
            <v>4</v>
          </cell>
          <cell r="T48" t="str">
            <v>TASCP</v>
          </cell>
          <cell r="U48">
            <v>0</v>
          </cell>
          <cell r="V48" t="str">
            <v xml:space="preserve">www.tandfonline.com/tasc </v>
          </cell>
        </row>
        <row r="49">
          <cell r="B49" t="str">
            <v>0269-4452</v>
          </cell>
          <cell r="C49" t="str">
            <v>2469-4460</v>
          </cell>
          <cell r="D49" t="str">
            <v xml:space="preserve">RAAG </v>
          </cell>
          <cell r="E49" t="str">
            <v>Only available as part of a pack</v>
          </cell>
          <cell r="F49" t="str">
            <v>Only available as part of a pack</v>
          </cell>
          <cell r="G49" t="str">
            <v xml:space="preserve">Annals of the American Association of Geographers  </v>
          </cell>
          <cell r="H49" t="str">
            <v>SSH</v>
          </cell>
          <cell r="I49" t="str">
            <v>Geography, Planning, Urban &amp; Environment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str">
            <v>Geography/Planning/Built Environment</v>
          </cell>
          <cell r="O49">
            <v>0</v>
          </cell>
          <cell r="P49" t="str">
            <v>1911, Volume 1 /1</v>
          </cell>
          <cell r="Q49" t="str">
            <v>1997, Volume 87/1</v>
          </cell>
          <cell r="R49">
            <v>107</v>
          </cell>
          <cell r="S49">
            <v>6</v>
          </cell>
          <cell r="T49" t="str">
            <v>RAAGP</v>
          </cell>
          <cell r="U49">
            <v>0</v>
          </cell>
          <cell r="V49" t="str">
            <v xml:space="preserve">www.tandfonline.com/raag </v>
          </cell>
        </row>
        <row r="50">
          <cell r="B50" t="str">
            <v>2380-8985</v>
          </cell>
          <cell r="C50" t="str">
            <v>380-8977</v>
          </cell>
          <cell r="D50" t="str">
            <v>RICA</v>
          </cell>
          <cell r="E50">
            <v>461</v>
          </cell>
          <cell r="F50">
            <v>403</v>
          </cell>
          <cell r="G50" t="str">
            <v>Annals of the International Communication Association</v>
          </cell>
          <cell r="H50" t="str">
            <v>SSH</v>
          </cell>
          <cell r="I50" t="str">
            <v>Media, Cultural &amp; Communication Studies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str">
            <v>Communication Studies</v>
          </cell>
          <cell r="O50" t="str">
            <v>Routledge</v>
          </cell>
          <cell r="P50">
            <v>0</v>
          </cell>
          <cell r="Q50">
            <v>0</v>
          </cell>
          <cell r="R50">
            <v>41</v>
          </cell>
          <cell r="S50">
            <v>4</v>
          </cell>
          <cell r="T50">
            <v>0</v>
          </cell>
          <cell r="U50" t="str">
            <v>X</v>
          </cell>
          <cell r="V50">
            <v>0</v>
          </cell>
        </row>
        <row r="51">
          <cell r="B51" t="str">
            <v>0895-769X</v>
          </cell>
          <cell r="C51" t="str">
            <v>1940-3364</v>
          </cell>
          <cell r="D51" t="str">
            <v>VANQ</v>
          </cell>
          <cell r="E51">
            <v>284</v>
          </cell>
          <cell r="F51">
            <v>248</v>
          </cell>
          <cell r="G51" t="str">
            <v>ANQ: A Quarterly Journal of Short Articles</v>
          </cell>
          <cell r="H51" t="str">
            <v>SSH</v>
          </cell>
          <cell r="I51" t="str">
            <v>Arts &amp; Humanities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str">
            <v>Literature</v>
          </cell>
          <cell r="O51">
            <v>0</v>
          </cell>
          <cell r="P51" t="str">
            <v>1991, Volume 4/1</v>
          </cell>
          <cell r="Q51" t="str">
            <v>1997, Volume 10/1</v>
          </cell>
          <cell r="R51">
            <v>30</v>
          </cell>
          <cell r="S51">
            <v>4</v>
          </cell>
          <cell r="T51">
            <v>0</v>
          </cell>
          <cell r="U51">
            <v>0</v>
          </cell>
          <cell r="V51" t="str">
            <v>http://www.tandfonline.com/openurl?genre=journal&amp;eissn=1940-3364</v>
          </cell>
        </row>
        <row r="52">
          <cell r="B52" t="str">
            <v>0066-4677</v>
          </cell>
          <cell r="C52" t="str">
            <v>1469-2902</v>
          </cell>
          <cell r="D52" t="str">
            <v>CANF</v>
          </cell>
          <cell r="E52">
            <v>865</v>
          </cell>
          <cell r="F52">
            <v>757</v>
          </cell>
          <cell r="G52" t="str">
            <v>Anthropological Forum</v>
          </cell>
          <cell r="H52" t="str">
            <v>SSH</v>
          </cell>
          <cell r="I52" t="str">
            <v>Anthropology, Archaeology and Heritage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 t="str">
            <v>Routledge</v>
          </cell>
          <cell r="P52" t="str">
            <v>1963, Volume 1/1</v>
          </cell>
          <cell r="Q52" t="str">
            <v>1997, Volume 7/4</v>
          </cell>
          <cell r="R52">
            <v>27</v>
          </cell>
          <cell r="S52">
            <v>4</v>
          </cell>
          <cell r="T52">
            <v>0</v>
          </cell>
          <cell r="U52">
            <v>0</v>
          </cell>
          <cell r="V52" t="str">
            <v>http://www.tandfonline.com/openurl?genre=journal&amp;eissn=1469-2902</v>
          </cell>
        </row>
        <row r="53">
          <cell r="B53" t="str">
            <v>1061-1959</v>
          </cell>
          <cell r="C53" t="str">
            <v>158-092X</v>
          </cell>
          <cell r="D53" t="str">
            <v>MAAE</v>
          </cell>
          <cell r="E53">
            <v>1339</v>
          </cell>
          <cell r="F53">
            <v>1172</v>
          </cell>
          <cell r="G53" t="str">
            <v>Anthropology &amp; Archeology of Eurasia</v>
          </cell>
          <cell r="H53" t="str">
            <v>SSH</v>
          </cell>
          <cell r="I53" t="str">
            <v>Arts &amp; Humanities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str">
            <v>Anthropology</v>
          </cell>
          <cell r="O53" t="str">
            <v>Routledge</v>
          </cell>
          <cell r="P53">
            <v>0</v>
          </cell>
          <cell r="Q53">
            <v>0</v>
          </cell>
          <cell r="R53">
            <v>56</v>
          </cell>
          <cell r="S53">
            <v>4</v>
          </cell>
          <cell r="T53">
            <v>0</v>
          </cell>
          <cell r="U53">
            <v>0</v>
          </cell>
          <cell r="V53" t="str">
            <v>www.tandfonline.com/maae</v>
          </cell>
        </row>
        <row r="54">
          <cell r="B54" t="str">
            <v>1364-8470</v>
          </cell>
          <cell r="C54" t="str">
            <v>1469-2910</v>
          </cell>
          <cell r="D54" t="str">
            <v>CANM</v>
          </cell>
          <cell r="E54">
            <v>751</v>
          </cell>
          <cell r="F54">
            <v>657</v>
          </cell>
          <cell r="G54" t="str">
            <v>Anthropology &amp; Medicine</v>
          </cell>
          <cell r="H54" t="str">
            <v>SSH</v>
          </cell>
          <cell r="I54" t="str">
            <v>Anthropology, Archaeology and Heritage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str">
            <v xml:space="preserve"> </v>
          </cell>
          <cell r="O54" t="str">
            <v>Routledge</v>
          </cell>
          <cell r="P54" t="str">
            <v>1996, Volume 3/2</v>
          </cell>
          <cell r="Q54" t="str">
            <v>1997, Volume 4/1</v>
          </cell>
          <cell r="R54">
            <v>24</v>
          </cell>
          <cell r="S54">
            <v>3</v>
          </cell>
          <cell r="T54">
            <v>0</v>
          </cell>
          <cell r="U54">
            <v>0</v>
          </cell>
          <cell r="V54" t="str">
            <v>http://www.tandfonline.com/openurl?genre=journal&amp;eissn=1469-2910</v>
          </cell>
        </row>
        <row r="55">
          <cell r="B55" t="str">
            <v>1942-8200</v>
          </cell>
          <cell r="C55" t="str">
            <v>1949-2901</v>
          </cell>
          <cell r="D55" t="str">
            <v>UANN</v>
          </cell>
          <cell r="E55">
            <v>561</v>
          </cell>
          <cell r="F55">
            <v>491</v>
          </cell>
          <cell r="G55" t="str">
            <v>Anthropology Now</v>
          </cell>
          <cell r="H55" t="str">
            <v>SSH</v>
          </cell>
          <cell r="I55" t="str">
            <v>Anthropology, Archaeology and Heritage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>Anthropology</v>
          </cell>
          <cell r="O55" t="str">
            <v>Routledge</v>
          </cell>
          <cell r="P55">
            <v>0</v>
          </cell>
          <cell r="Q55">
            <v>0</v>
          </cell>
          <cell r="R55">
            <v>9</v>
          </cell>
          <cell r="S55">
            <v>3</v>
          </cell>
          <cell r="T55">
            <v>0</v>
          </cell>
          <cell r="U55">
            <v>0</v>
          </cell>
          <cell r="V55" t="str">
            <v>www.tandfonline.com/uann</v>
          </cell>
        </row>
        <row r="56">
          <cell r="B56" t="str">
            <v>2332-3256</v>
          </cell>
          <cell r="C56" t="str">
            <v>2332-3264</v>
          </cell>
          <cell r="D56" t="str">
            <v>RASA</v>
          </cell>
          <cell r="E56">
            <v>522</v>
          </cell>
          <cell r="F56">
            <v>456</v>
          </cell>
          <cell r="G56" t="str">
            <v>Anthropology Southern Africa</v>
          </cell>
          <cell r="H56" t="str">
            <v>SSH</v>
          </cell>
          <cell r="I56" t="str">
            <v>Anthropology, Archaeology and Heritage</v>
          </cell>
          <cell r="J56">
            <v>0</v>
          </cell>
          <cell r="K56">
            <v>0</v>
          </cell>
          <cell r="L56">
            <v>0</v>
          </cell>
          <cell r="M56" t="str">
            <v xml:space="preserve">African Studies </v>
          </cell>
          <cell r="N56" t="str">
            <v>Anthropology</v>
          </cell>
          <cell r="O56" t="str">
            <v>Routledge</v>
          </cell>
          <cell r="P56">
            <v>0</v>
          </cell>
          <cell r="Q56">
            <v>0</v>
          </cell>
          <cell r="R56">
            <v>40</v>
          </cell>
          <cell r="S56">
            <v>4</v>
          </cell>
          <cell r="T56">
            <v>0</v>
          </cell>
          <cell r="U56">
            <v>0</v>
          </cell>
          <cell r="V56" t="str">
            <v>http://www.tandfonline.com/openurl?genre=journal&amp;stitle=rasa20</v>
          </cell>
        </row>
        <row r="57">
          <cell r="B57" t="str">
            <v>0892-7936</v>
          </cell>
          <cell r="C57" t="str">
            <v>1753-0377</v>
          </cell>
          <cell r="D57" t="str">
            <v>RFAN</v>
          </cell>
          <cell r="E57">
            <v>508</v>
          </cell>
          <cell r="F57">
            <v>445</v>
          </cell>
          <cell r="G57" t="str">
            <v xml:space="preserve">Anthrozoos </v>
          </cell>
          <cell r="H57" t="str">
            <v>SSH</v>
          </cell>
          <cell r="I57" t="str">
            <v>Arts &amp; Humanities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str">
            <v>Anthropology</v>
          </cell>
          <cell r="O57" t="str">
            <v>Routledge</v>
          </cell>
          <cell r="P57">
            <v>0</v>
          </cell>
          <cell r="Q57">
            <v>0</v>
          </cell>
          <cell r="R57">
            <v>30</v>
          </cell>
          <cell r="S57">
            <v>4</v>
          </cell>
          <cell r="T57">
            <v>0</v>
          </cell>
          <cell r="U57">
            <v>0</v>
          </cell>
          <cell r="V57" t="str">
            <v>www.tandfonline.com/rfan</v>
          </cell>
        </row>
        <row r="58">
          <cell r="B58" t="str">
            <v>1061-5806</v>
          </cell>
          <cell r="C58" t="str">
            <v>1477-2205</v>
          </cell>
          <cell r="D58" t="str">
            <v>GASC</v>
          </cell>
          <cell r="E58">
            <v>1800</v>
          </cell>
          <cell r="F58">
            <v>1575</v>
          </cell>
          <cell r="G58" t="str">
            <v>Anxiety, Stress &amp; Coping</v>
          </cell>
          <cell r="H58" t="str">
            <v>SSH</v>
          </cell>
          <cell r="I58" t="str">
            <v>Psychology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str">
            <v>Psychotherapy &amp; Counselling</v>
          </cell>
          <cell r="O58" t="str">
            <v>Routledge</v>
          </cell>
          <cell r="P58" t="str">
            <v>1988, Volume 1/1</v>
          </cell>
          <cell r="Q58" t="str">
            <v>1997, Volume 10/1</v>
          </cell>
          <cell r="R58">
            <v>30</v>
          </cell>
          <cell r="S58">
            <v>6</v>
          </cell>
          <cell r="T58">
            <v>0</v>
          </cell>
          <cell r="U58">
            <v>0</v>
          </cell>
          <cell r="V58" t="str">
            <v>http://www.tandfonline.com/openurl?genre=journal&amp;eissn=1477-2205</v>
          </cell>
        </row>
        <row r="59">
          <cell r="B59" t="str">
            <v>0268-7038</v>
          </cell>
          <cell r="C59" t="str">
            <v>1464-5041</v>
          </cell>
          <cell r="D59" t="str">
            <v>PAPH</v>
          </cell>
          <cell r="E59">
            <v>2917</v>
          </cell>
          <cell r="F59">
            <v>2553</v>
          </cell>
          <cell r="G59" t="str">
            <v>Aphasiology</v>
          </cell>
          <cell r="H59" t="str">
            <v>SSH</v>
          </cell>
          <cell r="I59" t="str">
            <v>Psychology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str">
            <v>Neuropsychology</v>
          </cell>
          <cell r="O59" t="str">
            <v>Psych Press</v>
          </cell>
          <cell r="P59" t="str">
            <v>1987, Volume 1/1</v>
          </cell>
          <cell r="Q59" t="str">
            <v>1997, Volume 11/1</v>
          </cell>
          <cell r="R59">
            <v>31</v>
          </cell>
          <cell r="S59">
            <v>12</v>
          </cell>
          <cell r="T59">
            <v>0</v>
          </cell>
          <cell r="U59">
            <v>0</v>
          </cell>
          <cell r="V59" t="str">
            <v>http://www.tandfonline.com/openurl?genre=journal&amp;eissn=1464-5041</v>
          </cell>
        </row>
        <row r="60">
          <cell r="B60" t="str">
            <v>1088-8691</v>
          </cell>
          <cell r="C60" t="str">
            <v>1532-480X</v>
          </cell>
          <cell r="D60" t="str">
            <v>HADS</v>
          </cell>
          <cell r="E60">
            <v>818</v>
          </cell>
          <cell r="F60">
            <v>716</v>
          </cell>
          <cell r="G60" t="str">
            <v>Applied Developmental Science</v>
          </cell>
          <cell r="H60" t="str">
            <v>SSH</v>
          </cell>
          <cell r="I60" t="str">
            <v>Psychology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str">
            <v>Behavioral Medicine</v>
          </cell>
          <cell r="O60" t="str">
            <v>T&amp;F Informa US</v>
          </cell>
          <cell r="P60" t="str">
            <v>1997, Volume 1/1</v>
          </cell>
          <cell r="Q60" t="str">
            <v>1997, Volume 1/1</v>
          </cell>
          <cell r="R60">
            <v>21</v>
          </cell>
          <cell r="S60">
            <v>4</v>
          </cell>
          <cell r="T60">
            <v>0</v>
          </cell>
          <cell r="U60">
            <v>0</v>
          </cell>
          <cell r="V60" t="str">
            <v>http://www.tandfonline.com/openurl?genre=journal&amp;eissn=1532-480X</v>
          </cell>
        </row>
        <row r="61">
          <cell r="B61" t="str">
            <v>9999-7004</v>
          </cell>
          <cell r="C61" t="str">
            <v>9999-7004</v>
          </cell>
          <cell r="D61" t="str">
            <v>RAEC</v>
          </cell>
          <cell r="E61">
            <v>13618</v>
          </cell>
          <cell r="F61">
            <v>11916</v>
          </cell>
          <cell r="G61" t="str">
            <v>Applied Economics</v>
          </cell>
          <cell r="H61" t="str">
            <v>SSH</v>
          </cell>
          <cell r="I61" t="str">
            <v>Business Management &amp; Economics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>Routledge</v>
          </cell>
          <cell r="P61">
            <v>0</v>
          </cell>
          <cell r="Q61">
            <v>0</v>
          </cell>
          <cell r="R61">
            <v>49</v>
          </cell>
          <cell r="S61">
            <v>60</v>
          </cell>
          <cell r="T61" t="str">
            <v>RAEFP</v>
          </cell>
          <cell r="U61">
            <v>0</v>
          </cell>
          <cell r="V61" t="str">
            <v>http://www.tandfonline.com/openurl?genre=journal&amp;stitle=raec20</v>
          </cell>
        </row>
        <row r="62">
          <cell r="B62" t="str">
            <v>1350-4851</v>
          </cell>
          <cell r="C62" t="str">
            <v>1466-4291</v>
          </cell>
          <cell r="D62" t="str">
            <v>RAEL</v>
          </cell>
          <cell r="E62">
            <v>2521</v>
          </cell>
          <cell r="F62">
            <v>2206</v>
          </cell>
          <cell r="G62" t="str">
            <v>Applied Economics Letters</v>
          </cell>
          <cell r="H62" t="str">
            <v>SSH</v>
          </cell>
          <cell r="I62" t="str">
            <v>Business Management &amp; Economics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>Routledge</v>
          </cell>
          <cell r="P62" t="str">
            <v>1994, Volume 1/1</v>
          </cell>
          <cell r="Q62" t="str">
            <v>1997, Volume 4/1</v>
          </cell>
          <cell r="R62">
            <v>24</v>
          </cell>
          <cell r="S62">
            <v>21</v>
          </cell>
          <cell r="T62" t="str">
            <v>Also available in RAEFP</v>
          </cell>
          <cell r="U62">
            <v>0</v>
          </cell>
          <cell r="V62" t="str">
            <v>http://www.tandfonline.com/openurl?genre=journal&amp;eissn=1466-4291</v>
          </cell>
        </row>
        <row r="63">
          <cell r="B63" t="str">
            <v>1533-015X</v>
          </cell>
          <cell r="C63" t="str">
            <v>1533-0389</v>
          </cell>
          <cell r="D63" t="str">
            <v>UEEC</v>
          </cell>
          <cell r="E63">
            <v>446</v>
          </cell>
          <cell r="F63">
            <v>390</v>
          </cell>
          <cell r="G63" t="str">
            <v>Applied Environmental Education &amp; Communication</v>
          </cell>
          <cell r="H63" t="str">
            <v>SSH</v>
          </cell>
          <cell r="I63" t="str">
            <v>Education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str">
            <v>Education</v>
          </cell>
          <cell r="O63" t="str">
            <v>Routledge</v>
          </cell>
          <cell r="P63" t="str">
            <v>2002, Volume 1/1</v>
          </cell>
          <cell r="Q63" t="str">
            <v>2002, Volume 1/1</v>
          </cell>
          <cell r="R63">
            <v>16</v>
          </cell>
          <cell r="S63">
            <v>4</v>
          </cell>
          <cell r="T63">
            <v>0</v>
          </cell>
          <cell r="U63">
            <v>0</v>
          </cell>
          <cell r="V63" t="str">
            <v>http://www.tandfonline.com/openurl?genre=journal&amp;eissn=1533-0389</v>
          </cell>
        </row>
        <row r="64">
          <cell r="B64" t="str">
            <v>1350-486X</v>
          </cell>
          <cell r="C64" t="str">
            <v>1466-4313</v>
          </cell>
          <cell r="D64" t="str">
            <v>RAMF</v>
          </cell>
          <cell r="E64">
            <v>2559</v>
          </cell>
          <cell r="F64">
            <v>2239</v>
          </cell>
          <cell r="G64" t="str">
            <v>Applied Mathematical Finance</v>
          </cell>
          <cell r="H64" t="str">
            <v>SSH</v>
          </cell>
          <cell r="I64" t="str">
            <v>Business Management &amp; Economics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str">
            <v>Finance &amp; Investment</v>
          </cell>
          <cell r="O64" t="str">
            <v>Routledge</v>
          </cell>
          <cell r="P64" t="str">
            <v>1994, Volume 1/1</v>
          </cell>
          <cell r="Q64" t="str">
            <v>1997, Volume 4/1</v>
          </cell>
          <cell r="R64">
            <v>24</v>
          </cell>
          <cell r="S64">
            <v>6</v>
          </cell>
          <cell r="T64">
            <v>0</v>
          </cell>
          <cell r="U64">
            <v>0</v>
          </cell>
          <cell r="V64" t="str">
            <v>http://www.tandfonline.com/openurl?genre=journal&amp;eissn=1466-4313</v>
          </cell>
        </row>
        <row r="65">
          <cell r="B65" t="str">
            <v>0895-7347</v>
          </cell>
          <cell r="C65" t="str">
            <v>1532-4818</v>
          </cell>
          <cell r="D65" t="str">
            <v>HAME</v>
          </cell>
          <cell r="E65">
            <v>938</v>
          </cell>
          <cell r="F65">
            <v>820</v>
          </cell>
          <cell r="G65" t="str">
            <v>Applied Measurement in Education</v>
          </cell>
          <cell r="H65" t="str">
            <v>SSH</v>
          </cell>
          <cell r="I65" t="str">
            <v>Education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>T&amp;F Informa US</v>
          </cell>
          <cell r="P65" t="str">
            <v>1988, Volume 1/1</v>
          </cell>
          <cell r="Q65" t="str">
            <v>1997, Volume 10/1</v>
          </cell>
          <cell r="R65">
            <v>30</v>
          </cell>
          <cell r="S65">
            <v>4</v>
          </cell>
          <cell r="T65">
            <v>0</v>
          </cell>
          <cell r="U65">
            <v>0</v>
          </cell>
          <cell r="V65" t="str">
            <v>http://www.tandfonline.com/openurl?genre=journal&amp;eissn=1532-4818</v>
          </cell>
        </row>
        <row r="66">
          <cell r="B66" t="str">
            <v>2327-9095</v>
          </cell>
          <cell r="C66" t="str">
            <v>2327-9109</v>
          </cell>
          <cell r="D66" t="str">
            <v xml:space="preserve">HAPN </v>
          </cell>
          <cell r="E66" t="str">
            <v>Only available as part of pack</v>
          </cell>
          <cell r="F66" t="str">
            <v>Only available as part of pack</v>
          </cell>
          <cell r="G66" t="str">
            <v xml:space="preserve">Applied Neuropsychology Adult </v>
          </cell>
          <cell r="H66" t="str">
            <v>SSH</v>
          </cell>
          <cell r="I66" t="str">
            <v>Psychology</v>
          </cell>
          <cell r="J66">
            <v>0</v>
          </cell>
          <cell r="K66">
            <v>0</v>
          </cell>
          <cell r="L66" t="str">
            <v>Clincial &amp; Neuro- Psychology</v>
          </cell>
          <cell r="M66">
            <v>0</v>
          </cell>
          <cell r="N66" t="str">
            <v>Neuropsychology</v>
          </cell>
          <cell r="O66" t="str">
            <v>Psychology Press</v>
          </cell>
          <cell r="P66" t="str">
            <v>1994, Volume 1/1</v>
          </cell>
          <cell r="Q66" t="str">
            <v>1997, Volume 4/1</v>
          </cell>
          <cell r="R66">
            <v>24</v>
          </cell>
          <cell r="S66">
            <v>6</v>
          </cell>
          <cell r="T66" t="str">
            <v>HAPNP</v>
          </cell>
          <cell r="U66">
            <v>0</v>
          </cell>
          <cell r="V66" t="str">
            <v xml:space="preserve">www.tandfonline.com/hapn </v>
          </cell>
        </row>
        <row r="67">
          <cell r="B67" t="str">
            <v>0066-5983</v>
          </cell>
          <cell r="C67" t="str">
            <v>2373-2288</v>
          </cell>
          <cell r="D67" t="str">
            <v>RAIJ</v>
          </cell>
          <cell r="E67">
            <v>294</v>
          </cell>
          <cell r="F67">
            <v>257</v>
          </cell>
          <cell r="G67" t="str">
            <v>Archaeological Journal</v>
          </cell>
          <cell r="H67" t="str">
            <v>SSH</v>
          </cell>
          <cell r="I67" t="str">
            <v>Anthropology, Archaeology and Heritage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str">
            <v>Archaeology</v>
          </cell>
          <cell r="O67" t="str">
            <v>Routledge</v>
          </cell>
          <cell r="P67">
            <v>0</v>
          </cell>
          <cell r="Q67">
            <v>0</v>
          </cell>
          <cell r="R67">
            <v>174</v>
          </cell>
          <cell r="S67">
            <v>2</v>
          </cell>
          <cell r="T67">
            <v>0</v>
          </cell>
          <cell r="U67">
            <v>0</v>
          </cell>
          <cell r="V67" t="str">
            <v>www.tandfonline.com/raij</v>
          </cell>
        </row>
        <row r="68">
          <cell r="B68" t="str">
            <v>1326-4826</v>
          </cell>
          <cell r="C68" t="str">
            <v>1755-0475</v>
          </cell>
          <cell r="D68" t="str">
            <v>RATR</v>
          </cell>
          <cell r="E68">
            <v>657</v>
          </cell>
          <cell r="F68">
            <v>575</v>
          </cell>
          <cell r="G68" t="str">
            <v>Architectural Theory Review</v>
          </cell>
          <cell r="H68" t="str">
            <v>SSH</v>
          </cell>
          <cell r="I68" t="str">
            <v>Geography, Planning, Urban &amp; Environment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str">
            <v>Planning/Built Environment</v>
          </cell>
          <cell r="O68" t="str">
            <v>Routledge</v>
          </cell>
          <cell r="P68" t="str">
            <v>1996, Volume 1/1</v>
          </cell>
          <cell r="Q68" t="str">
            <v>1997, Volume 2/2</v>
          </cell>
          <cell r="R68">
            <v>22</v>
          </cell>
          <cell r="S68">
            <v>3</v>
          </cell>
          <cell r="T68">
            <v>0</v>
          </cell>
          <cell r="U68">
            <v>0</v>
          </cell>
          <cell r="V68" t="str">
            <v>http://www.tandfonline.com/openurl?genre=journal&amp;stitle=ratr20</v>
          </cell>
        </row>
        <row r="69">
          <cell r="B69" t="str">
            <v>2325-7962</v>
          </cell>
          <cell r="C69" t="str">
            <v>2325-7989</v>
          </cell>
          <cell r="D69" t="str">
            <v>CJSA</v>
          </cell>
          <cell r="E69">
            <v>557</v>
          </cell>
          <cell r="F69">
            <v>487</v>
          </cell>
          <cell r="G69" t="str">
            <v>Archives &amp; Records: The Journal of the Archives &amp; Records Association</v>
          </cell>
          <cell r="H69" t="str">
            <v>SSH</v>
          </cell>
          <cell r="I69" t="str">
            <v>Library &amp; Information Science</v>
          </cell>
          <cell r="J69">
            <v>0</v>
          </cell>
          <cell r="K69">
            <v>0</v>
          </cell>
          <cell r="L69" t="str">
            <v>Conservation, Heritage &amp; Museum Studies</v>
          </cell>
          <cell r="M69">
            <v>0</v>
          </cell>
          <cell r="N69" t="str">
            <v>History</v>
          </cell>
          <cell r="O69" t="str">
            <v>Routledge</v>
          </cell>
          <cell r="P69" t="str">
            <v>1955, Volume 1/1</v>
          </cell>
          <cell r="Q69" t="str">
            <v>1997, Volume 18/1</v>
          </cell>
          <cell r="R69">
            <v>38</v>
          </cell>
          <cell r="S69">
            <v>2</v>
          </cell>
          <cell r="T69">
            <v>0</v>
          </cell>
          <cell r="U69">
            <v>0</v>
          </cell>
          <cell r="V69" t="str">
            <v>http://www.tandfonline.com/openurl?genre=journal&amp;stitle=cjsa20</v>
          </cell>
        </row>
        <row r="70">
          <cell r="B70" t="str">
            <v>0157-6895</v>
          </cell>
          <cell r="C70" t="str">
            <v>2164-6058</v>
          </cell>
          <cell r="D70" t="str">
            <v>RAAM</v>
          </cell>
          <cell r="E70">
            <v>376</v>
          </cell>
          <cell r="F70">
            <v>329</v>
          </cell>
          <cell r="G70" t="str">
            <v>Archives and Manuscripts</v>
          </cell>
          <cell r="H70" t="str">
            <v>SSH</v>
          </cell>
          <cell r="I70" t="str">
            <v>Library &amp; Information Science</v>
          </cell>
          <cell r="J70">
            <v>0</v>
          </cell>
          <cell r="K70">
            <v>0</v>
          </cell>
          <cell r="L70" t="str">
            <v>Conservation, Heritage &amp; Museum Studies</v>
          </cell>
          <cell r="M70">
            <v>0</v>
          </cell>
          <cell r="N70">
            <v>0</v>
          </cell>
          <cell r="O70" t="str">
            <v>Routledge</v>
          </cell>
          <cell r="P70" t="str">
            <v>2012, Volume 40/1</v>
          </cell>
          <cell r="Q70" t="str">
            <v>2012, Volume 40/1</v>
          </cell>
          <cell r="R70">
            <v>45</v>
          </cell>
          <cell r="S70">
            <v>3</v>
          </cell>
          <cell r="T70">
            <v>0</v>
          </cell>
          <cell r="U70">
            <v>0</v>
          </cell>
          <cell r="V70" t="str">
            <v>http://www.tandfonline.com/toc/raam20/current</v>
          </cell>
        </row>
        <row r="71">
          <cell r="B71" t="str">
            <v>1381-1118</v>
          </cell>
          <cell r="C71" t="str">
            <v>1543-6136</v>
          </cell>
          <cell r="D71" t="str">
            <v>USUI</v>
          </cell>
          <cell r="E71">
            <v>591</v>
          </cell>
          <cell r="F71">
            <v>518</v>
          </cell>
          <cell r="G71" t="str">
            <v>Archives of Suicide Research</v>
          </cell>
          <cell r="H71" t="str">
            <v>SSH</v>
          </cell>
          <cell r="I71" t="str">
            <v>Psychology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str">
            <v>Psychiatry &amp; Mental Health</v>
          </cell>
          <cell r="O71" t="str">
            <v>Routledge</v>
          </cell>
          <cell r="P71" t="str">
            <v>1995, Volume 1/1</v>
          </cell>
          <cell r="Q71" t="str">
            <v>1997, Volume 3/1</v>
          </cell>
          <cell r="R71">
            <v>21</v>
          </cell>
          <cell r="S71">
            <v>4</v>
          </cell>
          <cell r="T71">
            <v>0</v>
          </cell>
          <cell r="U71">
            <v>0</v>
          </cell>
          <cell r="V71" t="str">
            <v>http://www.tandfonline.com/openurl?genre=journal&amp;eissn=1543-6136</v>
          </cell>
        </row>
        <row r="72">
          <cell r="B72" t="str">
            <v>0002-8533</v>
          </cell>
          <cell r="C72" t="str">
            <v>1051-1431</v>
          </cell>
          <cell r="D72" t="str">
            <v>RAFA</v>
          </cell>
          <cell r="E72">
            <v>326</v>
          </cell>
          <cell r="F72">
            <v>285</v>
          </cell>
          <cell r="G72" t="str">
            <v>Argumentation and Advocacy</v>
          </cell>
          <cell r="H72" t="str">
            <v>SSH</v>
          </cell>
          <cell r="I72" t="str">
            <v>Arts &amp; Humanities</v>
          </cell>
          <cell r="J72" t="str">
            <v>Media, Cultural &amp; Communication Studies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>Routledge</v>
          </cell>
          <cell r="P72">
            <v>0</v>
          </cell>
          <cell r="Q72">
            <v>0</v>
          </cell>
          <cell r="R72">
            <v>53</v>
          </cell>
          <cell r="S72">
            <v>4</v>
          </cell>
          <cell r="T72">
            <v>0</v>
          </cell>
          <cell r="U72">
            <v>0</v>
          </cell>
          <cell r="V72">
            <v>0</v>
          </cell>
        </row>
        <row r="73">
          <cell r="B73" t="str">
            <v>1741-6124</v>
          </cell>
          <cell r="C73" t="str">
            <v>1749-6268</v>
          </cell>
          <cell r="D73" t="str">
            <v>YAAA</v>
          </cell>
          <cell r="E73">
            <v>433</v>
          </cell>
          <cell r="F73">
            <v>379</v>
          </cell>
          <cell r="G73" t="str">
            <v>Arms &amp; Armour</v>
          </cell>
          <cell r="H73" t="str">
            <v>SSH</v>
          </cell>
          <cell r="I73" t="str">
            <v>Arts &amp; Humanities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 xml:space="preserve"> </v>
          </cell>
          <cell r="Q73">
            <v>2004</v>
          </cell>
          <cell r="R73">
            <v>14</v>
          </cell>
          <cell r="S73">
            <v>2</v>
          </cell>
          <cell r="T73">
            <v>0</v>
          </cell>
          <cell r="U73">
            <v>0</v>
          </cell>
          <cell r="V73" t="str">
            <v>www.tandfonline.com/yaaa</v>
          </cell>
        </row>
        <row r="74">
          <cell r="B74" t="str">
            <v>0004-3125</v>
          </cell>
          <cell r="C74" t="str">
            <v>2325-5161</v>
          </cell>
          <cell r="D74" t="str">
            <v>UARE</v>
          </cell>
          <cell r="E74" t="str">
            <v>Only available as part of the pack</v>
          </cell>
          <cell r="F74" t="str">
            <v>Only available as part of the pack</v>
          </cell>
          <cell r="G74" t="str">
            <v>Art Education</v>
          </cell>
          <cell r="H74" t="str">
            <v>SSH</v>
          </cell>
          <cell r="I74" t="str">
            <v>Education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str">
            <v>Arts Education</v>
          </cell>
          <cell r="O74" t="str">
            <v>Routledge</v>
          </cell>
          <cell r="P74">
            <v>0</v>
          </cell>
          <cell r="Q74">
            <v>0</v>
          </cell>
          <cell r="R74">
            <v>70</v>
          </cell>
          <cell r="S74">
            <v>6</v>
          </cell>
          <cell r="T74" t="str">
            <v>UAREP</v>
          </cell>
          <cell r="U74">
            <v>0</v>
          </cell>
          <cell r="V74" t="str">
            <v>www.tandfonline.com/uare</v>
          </cell>
        </row>
        <row r="75">
          <cell r="B75" t="str">
            <v>Online only</v>
          </cell>
          <cell r="C75" t="str">
            <v>1756-1310</v>
          </cell>
          <cell r="D75" t="str">
            <v>RFAT</v>
          </cell>
          <cell r="E75" t="str">
            <v>online only</v>
          </cell>
          <cell r="F75">
            <v>527</v>
          </cell>
          <cell r="G75" t="str">
            <v xml:space="preserve">Art in Translation </v>
          </cell>
          <cell r="H75" t="str">
            <v>SSH</v>
          </cell>
          <cell r="I75" t="str">
            <v>Arts &amp; Humanities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str">
            <v>Art &amp; Design</v>
          </cell>
          <cell r="O75" t="str">
            <v>Routledge</v>
          </cell>
          <cell r="P75">
            <v>0</v>
          </cell>
          <cell r="Q75">
            <v>0</v>
          </cell>
          <cell r="R75">
            <v>9</v>
          </cell>
          <cell r="S75">
            <v>4</v>
          </cell>
          <cell r="T75">
            <v>0</v>
          </cell>
          <cell r="U75">
            <v>0</v>
          </cell>
          <cell r="V75" t="str">
            <v>www.tandfonline.com/rfat</v>
          </cell>
        </row>
        <row r="76">
          <cell r="B76" t="str">
            <v>0004-3249</v>
          </cell>
          <cell r="C76" t="str">
            <v>2325-5307</v>
          </cell>
          <cell r="D76" t="str">
            <v>RCAJ</v>
          </cell>
          <cell r="E76" t="str">
            <v>Only available as part of pack</v>
          </cell>
          <cell r="F76" t="str">
            <v>Only available as part of pack</v>
          </cell>
          <cell r="G76" t="str">
            <v>Art Journal</v>
          </cell>
          <cell r="H76" t="str">
            <v>SSH</v>
          </cell>
          <cell r="I76" t="str">
            <v>Arts &amp; Humanities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str">
            <v>Art &amp; Design</v>
          </cell>
          <cell r="O76" t="str">
            <v>Routledge</v>
          </cell>
          <cell r="P76" t="str">
            <v xml:space="preserve">1941, Volume 1 </v>
          </cell>
          <cell r="Q76">
            <v>1997</v>
          </cell>
          <cell r="R76">
            <v>76</v>
          </cell>
          <cell r="S76">
            <v>4</v>
          </cell>
          <cell r="T76" t="str">
            <v>RCABP</v>
          </cell>
          <cell r="U76">
            <v>0</v>
          </cell>
          <cell r="V76" t="str">
            <v>http://www.tandfonline.com/openurl?genre=journal&amp;stitle=rcaj20</v>
          </cell>
        </row>
        <row r="77">
          <cell r="B77" t="str">
            <v>0742-1656</v>
          </cell>
          <cell r="C77" t="str">
            <v>2159-9394</v>
          </cell>
          <cell r="D77" t="str">
            <v>UART</v>
          </cell>
          <cell r="E77">
            <v>361</v>
          </cell>
          <cell r="F77">
            <v>316</v>
          </cell>
          <cell r="G77" t="str">
            <v>Art Therapy</v>
          </cell>
          <cell r="H77" t="str">
            <v>SSH</v>
          </cell>
          <cell r="I77" t="str">
            <v>Mental &amp; Social Care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str">
            <v>Therapy</v>
          </cell>
          <cell r="O77">
            <v>0</v>
          </cell>
          <cell r="P77" t="str">
            <v>1983, Volume 1/1</v>
          </cell>
          <cell r="Q77" t="str">
            <v>1997, Volume 14/1</v>
          </cell>
          <cell r="R77">
            <v>34</v>
          </cell>
          <cell r="S77">
            <v>4</v>
          </cell>
          <cell r="T77">
            <v>0</v>
          </cell>
          <cell r="U77">
            <v>0</v>
          </cell>
          <cell r="V77" t="str">
            <v>http://www.tandfonline.com/openurl?genre=journal&amp;issn=0742-1656</v>
          </cell>
        </row>
        <row r="78">
          <cell r="B78" t="str">
            <v>1063-2913</v>
          </cell>
          <cell r="C78" t="str">
            <v>1940-4395</v>
          </cell>
          <cell r="D78" t="str">
            <v>VAEP</v>
          </cell>
          <cell r="E78">
            <v>351</v>
          </cell>
          <cell r="F78">
            <v>307</v>
          </cell>
          <cell r="G78" t="str">
            <v>Arts Education Policy Review</v>
          </cell>
          <cell r="H78" t="str">
            <v>SSH</v>
          </cell>
          <cell r="I78" t="str">
            <v>Education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 t="str">
            <v>1962, Volume 64/1</v>
          </cell>
          <cell r="Q78" t="str">
            <v>1997, Volume 98/3</v>
          </cell>
          <cell r="R78">
            <v>118</v>
          </cell>
          <cell r="S78">
            <v>4</v>
          </cell>
          <cell r="T78">
            <v>0</v>
          </cell>
          <cell r="U78">
            <v>0</v>
          </cell>
          <cell r="V78" t="str">
            <v>http://www.tandfonline.com/openurl?genre=journal&amp;eissn=1940-4395</v>
          </cell>
        </row>
        <row r="79">
          <cell r="B79" t="str">
            <v>1360-2381</v>
          </cell>
          <cell r="C79" t="str">
            <v>1743-792X</v>
          </cell>
          <cell r="D79" t="str">
            <v>FAPB</v>
          </cell>
          <cell r="E79">
            <v>942</v>
          </cell>
          <cell r="F79">
            <v>824</v>
          </cell>
          <cell r="G79" t="str">
            <v>Asia Pacific Business Review</v>
          </cell>
          <cell r="H79" t="str">
            <v>SSH</v>
          </cell>
          <cell r="I79" t="str">
            <v>Business Management &amp; Economics</v>
          </cell>
          <cell r="J79">
            <v>0</v>
          </cell>
          <cell r="K79">
            <v>0</v>
          </cell>
          <cell r="L79">
            <v>0</v>
          </cell>
          <cell r="M79" t="str">
            <v>Asian Studies</v>
          </cell>
          <cell r="N79" t="str">
            <v>Business &amp; Management</v>
          </cell>
          <cell r="O79" t="str">
            <v>Routledge</v>
          </cell>
          <cell r="P79" t="str">
            <v>1994, Volume 1/1</v>
          </cell>
          <cell r="Q79" t="str">
            <v>1997, Volume 3/3</v>
          </cell>
          <cell r="R79">
            <v>23</v>
          </cell>
          <cell r="S79">
            <v>5</v>
          </cell>
          <cell r="T79">
            <v>0</v>
          </cell>
          <cell r="U79">
            <v>0</v>
          </cell>
          <cell r="V79" t="str">
            <v>http://www.tandfonline.com/openurl?genre=journal&amp;eissn=1743-792X</v>
          </cell>
        </row>
        <row r="80">
          <cell r="B80" t="str">
            <v>2150-7686</v>
          </cell>
          <cell r="C80" t="str">
            <v>2150-7708</v>
          </cell>
          <cell r="D80" t="str">
            <v>RAPC</v>
          </cell>
          <cell r="E80">
            <v>477</v>
          </cell>
          <cell r="F80">
            <v>417</v>
          </cell>
          <cell r="G80" t="str">
            <v>Asia Pacific Journal of Counselling and Psychotherapy</v>
          </cell>
          <cell r="H80" t="str">
            <v>SSH</v>
          </cell>
          <cell r="I80" t="str">
            <v>Mental &amp; Social Care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str">
            <v>Counseling and Psychology</v>
          </cell>
          <cell r="O80" t="str">
            <v>Routledge</v>
          </cell>
          <cell r="P80" t="str">
            <v>2010, Volume 1/1</v>
          </cell>
          <cell r="Q80" t="str">
            <v>2010, Volume 1/1</v>
          </cell>
          <cell r="R80">
            <v>8</v>
          </cell>
          <cell r="S80">
            <v>2</v>
          </cell>
          <cell r="T80">
            <v>0</v>
          </cell>
          <cell r="U80" t="str">
            <v>X</v>
          </cell>
          <cell r="V80" t="str">
            <v>http://tandfonline.com/toc/rapc20/current</v>
          </cell>
        </row>
        <row r="81">
          <cell r="B81" t="str">
            <v>0218-8791</v>
          </cell>
          <cell r="C81" t="str">
            <v>1742-6855</v>
          </cell>
          <cell r="D81" t="str">
            <v>CAPE</v>
          </cell>
          <cell r="E81">
            <v>1145</v>
          </cell>
          <cell r="F81">
            <v>1001</v>
          </cell>
          <cell r="G81" t="str">
            <v>Asia Pacific Journal of Education</v>
          </cell>
          <cell r="H81" t="str">
            <v>SSH</v>
          </cell>
          <cell r="I81" t="str">
            <v>Education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str">
            <v>Education</v>
          </cell>
          <cell r="O81" t="str">
            <v>Routledge</v>
          </cell>
          <cell r="P81" t="str">
            <v>1978, Volume 1/1</v>
          </cell>
          <cell r="Q81" t="str">
            <v>1997, Volume 17/1</v>
          </cell>
          <cell r="R81">
            <v>37</v>
          </cell>
          <cell r="S81">
            <v>4</v>
          </cell>
          <cell r="T81">
            <v>0</v>
          </cell>
          <cell r="U81">
            <v>0</v>
          </cell>
          <cell r="V81" t="str">
            <v>http://www.tandfonline.com/openurl?genre=journal&amp;eissn=1742-6855</v>
          </cell>
        </row>
        <row r="82">
          <cell r="B82" t="str">
            <v>2327-6665</v>
          </cell>
          <cell r="C82" t="str">
            <v>2327-6673</v>
          </cell>
          <cell r="D82" t="str">
            <v>RAPA</v>
          </cell>
          <cell r="E82">
            <v>296</v>
          </cell>
          <cell r="F82">
            <v>259</v>
          </cell>
          <cell r="G82" t="str">
            <v>Asia Pacific Journal of Public Administration</v>
          </cell>
          <cell r="H82" t="str">
            <v>SSH</v>
          </cell>
          <cell r="I82" t="str">
            <v>Business Management &amp; Economics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str">
            <v>Public Management</v>
          </cell>
          <cell r="O82" t="str">
            <v>Routledge</v>
          </cell>
          <cell r="P82" t="str">
            <v>1979, Volume 1/1</v>
          </cell>
          <cell r="Q82" t="str">
            <v>1997, Volume 19/1</v>
          </cell>
          <cell r="R82">
            <v>39</v>
          </cell>
          <cell r="S82">
            <v>4</v>
          </cell>
          <cell r="T82">
            <v>0</v>
          </cell>
          <cell r="U82">
            <v>0</v>
          </cell>
          <cell r="V82" t="str">
            <v>http://www.tandfonline.com/openurl?genre=journal&amp;stitle=rapa20</v>
          </cell>
        </row>
        <row r="83">
          <cell r="B83" t="str">
            <v>0218-5385</v>
          </cell>
          <cell r="C83" t="str">
            <v>2165-0993</v>
          </cell>
          <cell r="D83" t="str">
            <v>RSWD</v>
          </cell>
          <cell r="E83">
            <v>464</v>
          </cell>
          <cell r="F83">
            <v>406</v>
          </cell>
          <cell r="G83" t="str">
            <v>Asia Pacific Journal of Social Work and Development</v>
          </cell>
          <cell r="H83" t="str">
            <v>SSH</v>
          </cell>
          <cell r="I83" t="str">
            <v>Mental &amp; Social Care</v>
          </cell>
          <cell r="J83">
            <v>0</v>
          </cell>
          <cell r="K83">
            <v>0</v>
          </cell>
          <cell r="L83" t="str">
            <v>Social Work</v>
          </cell>
          <cell r="M83">
            <v>0</v>
          </cell>
          <cell r="N83" t="str">
            <v>Social Work</v>
          </cell>
          <cell r="O83" t="str">
            <v>Routledge</v>
          </cell>
          <cell r="P83" t="str">
            <v>1991, Volume 1/1</v>
          </cell>
          <cell r="Q83" t="str">
            <v>1997, Volume 7/1</v>
          </cell>
          <cell r="R83">
            <v>27</v>
          </cell>
          <cell r="S83">
            <v>4</v>
          </cell>
          <cell r="T83">
            <v>0</v>
          </cell>
          <cell r="U83">
            <v>0</v>
          </cell>
          <cell r="V83" t="str">
            <v>http://www.tandfonline.com/toc/rswd20/current</v>
          </cell>
        </row>
        <row r="84">
          <cell r="B84" t="str">
            <v>1094-1665</v>
          </cell>
          <cell r="C84" t="str">
            <v>1741-6507</v>
          </cell>
          <cell r="D84" t="str">
            <v>RAPT</v>
          </cell>
          <cell r="E84">
            <v>1074</v>
          </cell>
          <cell r="F84">
            <v>940</v>
          </cell>
          <cell r="G84" t="str">
            <v>Asia Pacific Journal of Tourism Research</v>
          </cell>
          <cell r="H84" t="str">
            <v>SSH</v>
          </cell>
          <cell r="I84" t="str">
            <v>Sport, Leisure &amp; Tourism</v>
          </cell>
          <cell r="J84">
            <v>0</v>
          </cell>
          <cell r="K84">
            <v>0</v>
          </cell>
          <cell r="L84">
            <v>0</v>
          </cell>
          <cell r="M84" t="str">
            <v>Asian Studies</v>
          </cell>
          <cell r="N84" t="str">
            <v>Tourism</v>
          </cell>
          <cell r="O84" t="str">
            <v>Routledge</v>
          </cell>
          <cell r="P84" t="str">
            <v>1996, Volume 1/1</v>
          </cell>
          <cell r="Q84" t="str">
            <v>1997, Volume 2/1</v>
          </cell>
          <cell r="R84">
            <v>22</v>
          </cell>
          <cell r="S84">
            <v>12</v>
          </cell>
          <cell r="T84">
            <v>0</v>
          </cell>
          <cell r="U84">
            <v>0</v>
          </cell>
          <cell r="V84" t="str">
            <v>http://www.tandfonline.com/openurl?genre=journal&amp;eissn=1741-6507</v>
          </cell>
        </row>
        <row r="85">
          <cell r="B85" t="str">
            <v>1019-2577</v>
          </cell>
          <cell r="C85" t="str">
            <v>1875-8444</v>
          </cell>
          <cell r="D85" t="str">
            <v>RPLR</v>
          </cell>
          <cell r="E85">
            <v>349</v>
          </cell>
          <cell r="F85">
            <v>306</v>
          </cell>
          <cell r="G85" t="str">
            <v>Asia Pacific Law Review</v>
          </cell>
          <cell r="H85" t="str">
            <v>SSH</v>
          </cell>
          <cell r="I85" t="str">
            <v>Criminology &amp; Law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str">
            <v>Law</v>
          </cell>
          <cell r="O85" t="str">
            <v>Routledge</v>
          </cell>
          <cell r="P85">
            <v>0</v>
          </cell>
          <cell r="Q85">
            <v>0</v>
          </cell>
          <cell r="R85">
            <v>25</v>
          </cell>
          <cell r="S85">
            <v>2</v>
          </cell>
          <cell r="T85">
            <v>0</v>
          </cell>
          <cell r="U85">
            <v>0</v>
          </cell>
          <cell r="V85" t="str">
            <v>http://tandfonline.com/loi/rplr20#.V2QHwzZwZ9A</v>
          </cell>
        </row>
        <row r="86">
          <cell r="B86" t="str">
            <v>1343-9006</v>
          </cell>
          <cell r="C86" t="str">
            <v>1469-2937</v>
          </cell>
          <cell r="D86" t="str">
            <v>CAPR</v>
          </cell>
          <cell r="E86">
            <v>467</v>
          </cell>
          <cell r="F86">
            <v>408</v>
          </cell>
          <cell r="G86" t="str">
            <v>Asia Pacific Review</v>
          </cell>
          <cell r="H86" t="str">
            <v>SSH</v>
          </cell>
          <cell r="I86" t="str">
            <v>Politics, International Relations &amp; Area Studies</v>
          </cell>
          <cell r="J86">
            <v>0</v>
          </cell>
          <cell r="K86">
            <v>0</v>
          </cell>
          <cell r="L86">
            <v>0</v>
          </cell>
          <cell r="M86" t="str">
            <v>Asian Studies</v>
          </cell>
          <cell r="N86" t="str">
            <v>Area Studies/Asia-Pacific</v>
          </cell>
          <cell r="O86" t="str">
            <v>Routledge</v>
          </cell>
          <cell r="P86" t="str">
            <v>1994, Volume 1/1</v>
          </cell>
          <cell r="Q86" t="str">
            <v>1997, Volume 4/1</v>
          </cell>
          <cell r="R86">
            <v>24</v>
          </cell>
          <cell r="S86">
            <v>2</v>
          </cell>
          <cell r="T86">
            <v>0</v>
          </cell>
          <cell r="U86">
            <v>0</v>
          </cell>
          <cell r="V86" t="str">
            <v>http://www.tandfonline.com/openurl?genre=journal&amp;eissn=1469-2937</v>
          </cell>
        </row>
        <row r="87">
          <cell r="B87" t="str">
            <v>0306-8374</v>
          </cell>
          <cell r="C87" t="str">
            <v>1477-1500</v>
          </cell>
          <cell r="D87" t="str">
            <v>RAAF</v>
          </cell>
          <cell r="E87">
            <v>501</v>
          </cell>
          <cell r="F87">
            <v>438</v>
          </cell>
          <cell r="G87" t="str">
            <v>Asian Affairs</v>
          </cell>
          <cell r="H87" t="str">
            <v>SSH</v>
          </cell>
          <cell r="I87" t="str">
            <v>Politics, International Relations &amp; Area Studies</v>
          </cell>
          <cell r="J87">
            <v>0</v>
          </cell>
          <cell r="K87">
            <v>0</v>
          </cell>
          <cell r="L87">
            <v>0</v>
          </cell>
          <cell r="M87" t="str">
            <v>Asian Studies</v>
          </cell>
          <cell r="N87" t="str">
            <v>Area Studies/Asia</v>
          </cell>
          <cell r="O87" t="str">
            <v>Routledge</v>
          </cell>
          <cell r="P87" t="str">
            <v>1914, Volume 1/1</v>
          </cell>
          <cell r="Q87" t="str">
            <v>1997, Volume 28/1</v>
          </cell>
          <cell r="R87">
            <v>48</v>
          </cell>
          <cell r="S87">
            <v>3</v>
          </cell>
          <cell r="T87">
            <v>0</v>
          </cell>
          <cell r="U87">
            <v>0</v>
          </cell>
          <cell r="V87" t="str">
            <v>http://www.tandfonline.com/openurl?genre=journal&amp;eissn=1477-1500</v>
          </cell>
        </row>
        <row r="88">
          <cell r="B88" t="str">
            <v>0092-7678</v>
          </cell>
          <cell r="C88" t="str">
            <v>1940-1590</v>
          </cell>
          <cell r="D88" t="str">
            <v>VASA</v>
          </cell>
          <cell r="E88">
            <v>284</v>
          </cell>
          <cell r="F88">
            <v>248</v>
          </cell>
          <cell r="G88" t="str">
            <v>Asian Affairs: An American Review</v>
          </cell>
          <cell r="H88" t="str">
            <v>SSH</v>
          </cell>
          <cell r="I88" t="str">
            <v>Politics, International Relations &amp; Area Studies</v>
          </cell>
          <cell r="J88">
            <v>0</v>
          </cell>
          <cell r="K88">
            <v>0</v>
          </cell>
          <cell r="L88">
            <v>0</v>
          </cell>
          <cell r="M88" t="str">
            <v>Asian Studies</v>
          </cell>
          <cell r="N88">
            <v>0</v>
          </cell>
          <cell r="O88">
            <v>0</v>
          </cell>
          <cell r="P88" t="str">
            <v>1973, Volume 1/1</v>
          </cell>
          <cell r="Q88" t="str">
            <v>1997, Volume 24/1</v>
          </cell>
          <cell r="R88">
            <v>44</v>
          </cell>
          <cell r="S88">
            <v>4</v>
          </cell>
          <cell r="T88">
            <v>0</v>
          </cell>
          <cell r="U88">
            <v>0</v>
          </cell>
          <cell r="V88" t="str">
            <v>http://www.tandfonline.com/openurl?genre=journal&amp;eissn=1940-1590</v>
          </cell>
        </row>
        <row r="89">
          <cell r="B89" t="str">
            <v>1683-478X</v>
          </cell>
          <cell r="C89" t="str">
            <v>2168-4227</v>
          </cell>
          <cell r="D89" t="str">
            <v>RAAN</v>
          </cell>
          <cell r="E89">
            <v>447</v>
          </cell>
          <cell r="F89">
            <v>391</v>
          </cell>
          <cell r="G89" t="str">
            <v>Asian Anthropology</v>
          </cell>
          <cell r="H89" t="str">
            <v>SSH</v>
          </cell>
          <cell r="I89" t="str">
            <v>Anthropology, Archaeology and Heritage</v>
          </cell>
          <cell r="J89">
            <v>0</v>
          </cell>
          <cell r="K89">
            <v>0</v>
          </cell>
          <cell r="L89">
            <v>0</v>
          </cell>
          <cell r="M89" t="str">
            <v>Asian Studies</v>
          </cell>
          <cell r="N89" t="str">
            <v>Anthropology</v>
          </cell>
          <cell r="O89" t="str">
            <v>Routledge</v>
          </cell>
          <cell r="P89" t="str">
            <v>2002, Volume 1/1</v>
          </cell>
          <cell r="Q89" t="str">
            <v>2002, Volume 1/1</v>
          </cell>
          <cell r="R89">
            <v>16</v>
          </cell>
          <cell r="S89">
            <v>4</v>
          </cell>
          <cell r="T89">
            <v>0</v>
          </cell>
          <cell r="U89">
            <v>0</v>
          </cell>
          <cell r="V89" t="str">
            <v>http://www.tandfonline.com/toc/raan20/current</v>
          </cell>
        </row>
        <row r="90">
          <cell r="B90" t="str">
            <v>1348-8678</v>
          </cell>
          <cell r="C90" t="str">
            <v>2331-2548</v>
          </cell>
          <cell r="D90" t="str">
            <v>RENG</v>
          </cell>
          <cell r="E90">
            <v>271</v>
          </cell>
          <cell r="F90">
            <v>237</v>
          </cell>
          <cell r="G90" t="str">
            <v>Asian Englishes</v>
          </cell>
          <cell r="H90" t="str">
            <v>SSH</v>
          </cell>
          <cell r="I90" t="str">
            <v>Arts &amp; Humanities</v>
          </cell>
          <cell r="J90">
            <v>0</v>
          </cell>
          <cell r="K90">
            <v>0</v>
          </cell>
          <cell r="L90">
            <v>0</v>
          </cell>
          <cell r="M90" t="str">
            <v>Asian Studies</v>
          </cell>
          <cell r="N90" t="str">
            <v>Linguistics</v>
          </cell>
          <cell r="O90" t="str">
            <v>Routledge</v>
          </cell>
          <cell r="P90" t="str">
            <v>1998, Volume 1/1</v>
          </cell>
          <cell r="Q90" t="str">
            <v>1998, Volume 1/1</v>
          </cell>
          <cell r="R90">
            <v>19</v>
          </cell>
          <cell r="S90">
            <v>3</v>
          </cell>
          <cell r="T90">
            <v>0</v>
          </cell>
          <cell r="U90">
            <v>0</v>
          </cell>
          <cell r="V90" t="str">
            <v>http://www.tandfonline.com/openurl?genre=journal&amp;stitle=reng20</v>
          </cell>
        </row>
        <row r="91">
          <cell r="B91" t="str">
            <v>1463-1369</v>
          </cell>
          <cell r="C91" t="str">
            <v>1469-2953</v>
          </cell>
          <cell r="D91" t="str">
            <v>CAET</v>
          </cell>
          <cell r="E91">
            <v>645</v>
          </cell>
          <cell r="F91">
            <v>564</v>
          </cell>
          <cell r="G91" t="str">
            <v>Asian Ethnicity</v>
          </cell>
          <cell r="H91" t="str">
            <v>SSH</v>
          </cell>
          <cell r="I91" t="str">
            <v>Politics, International Relations &amp; Area Studies</v>
          </cell>
          <cell r="J91">
            <v>0</v>
          </cell>
          <cell r="K91">
            <v>0</v>
          </cell>
          <cell r="L91">
            <v>0</v>
          </cell>
          <cell r="M91" t="str">
            <v>Asian Studies</v>
          </cell>
          <cell r="N91" t="str">
            <v>Area Studies/Asia</v>
          </cell>
          <cell r="O91" t="str">
            <v>Routledge</v>
          </cell>
          <cell r="P91" t="str">
            <v>2000, Volume 1/1</v>
          </cell>
          <cell r="Q91" t="str">
            <v>2000, Volume 1/1</v>
          </cell>
          <cell r="R91">
            <v>18</v>
          </cell>
          <cell r="S91">
            <v>4</v>
          </cell>
          <cell r="T91">
            <v>0</v>
          </cell>
          <cell r="U91">
            <v>0</v>
          </cell>
          <cell r="V91" t="str">
            <v>http://www.tandfonline.com/openurl?genre=journal&amp;eissn=1469-2953</v>
          </cell>
        </row>
        <row r="92">
          <cell r="B92" t="str">
            <v>1022-5706</v>
          </cell>
          <cell r="C92" t="str">
            <v>2158-1762</v>
          </cell>
          <cell r="D92" t="str">
            <v>RAGE</v>
          </cell>
          <cell r="E92">
            <v>322</v>
          </cell>
          <cell r="F92">
            <v>282</v>
          </cell>
          <cell r="G92" t="str">
            <v>Asian Geographer</v>
          </cell>
          <cell r="H92" t="str">
            <v>SSH</v>
          </cell>
          <cell r="I92" t="str">
            <v>Geography, Planning, Urban &amp; Environment</v>
          </cell>
          <cell r="J92">
            <v>0</v>
          </cell>
          <cell r="K92">
            <v>0</v>
          </cell>
          <cell r="L92">
            <v>0</v>
          </cell>
          <cell r="M92" t="str">
            <v>Asian Studies</v>
          </cell>
          <cell r="N92" t="str">
            <v>Geography</v>
          </cell>
          <cell r="O92">
            <v>0</v>
          </cell>
          <cell r="P92" t="str">
            <v>1991, Volume 10/1</v>
          </cell>
          <cell r="Q92" t="str">
            <v>1997, Volume 16/1-2</v>
          </cell>
          <cell r="R92">
            <v>34</v>
          </cell>
          <cell r="S92">
            <v>2</v>
          </cell>
          <cell r="T92">
            <v>0</v>
          </cell>
          <cell r="U92">
            <v>0</v>
          </cell>
          <cell r="V92" t="str">
            <v>http://www.tandfonline.com/openurl?genre=journal&amp;eissn=2158-1762</v>
          </cell>
        </row>
        <row r="93">
          <cell r="B93" t="str">
            <v>0129-2986</v>
          </cell>
          <cell r="C93" t="str">
            <v>1742-0911</v>
          </cell>
          <cell r="D93" t="str">
            <v>RAJC</v>
          </cell>
          <cell r="E93">
            <v>725</v>
          </cell>
          <cell r="F93">
            <v>634</v>
          </cell>
          <cell r="G93" t="str">
            <v>Asian Journal of Communication</v>
          </cell>
          <cell r="H93" t="str">
            <v>SSH</v>
          </cell>
          <cell r="I93" t="str">
            <v>Media, Cultural &amp; Communication Studies</v>
          </cell>
          <cell r="J93">
            <v>0</v>
          </cell>
          <cell r="K93">
            <v>0</v>
          </cell>
          <cell r="L93">
            <v>0</v>
          </cell>
          <cell r="M93" t="str">
            <v>Asian Studies</v>
          </cell>
          <cell r="N93">
            <v>0</v>
          </cell>
          <cell r="O93">
            <v>0</v>
          </cell>
          <cell r="P93" t="str">
            <v>1990, Volume 1/1</v>
          </cell>
          <cell r="Q93" t="str">
            <v>1997, Volume 7/1</v>
          </cell>
          <cell r="R93">
            <v>27</v>
          </cell>
          <cell r="S93">
            <v>6</v>
          </cell>
          <cell r="T93">
            <v>0</v>
          </cell>
          <cell r="U93">
            <v>0</v>
          </cell>
          <cell r="V93" t="str">
            <v>http://www.tandfonline.com/openurl?genre=journal&amp;eissn=1742-0911</v>
          </cell>
        </row>
        <row r="94">
          <cell r="B94" t="str">
            <v>0218-5377</v>
          </cell>
          <cell r="C94" t="str">
            <v>1750-7812</v>
          </cell>
          <cell r="D94" t="str">
            <v>RASI</v>
          </cell>
          <cell r="E94">
            <v>540</v>
          </cell>
          <cell r="F94">
            <v>473</v>
          </cell>
          <cell r="G94" t="str">
            <v>Asian Journal of Political Science</v>
          </cell>
          <cell r="H94" t="str">
            <v>SSH</v>
          </cell>
          <cell r="I94" t="str">
            <v>Politics, International Relations &amp; Area Studies</v>
          </cell>
          <cell r="J94">
            <v>0</v>
          </cell>
          <cell r="K94">
            <v>0</v>
          </cell>
          <cell r="L94">
            <v>0</v>
          </cell>
          <cell r="M94" t="str">
            <v>Asian Studies</v>
          </cell>
          <cell r="N94" t="str">
            <v>Politics</v>
          </cell>
          <cell r="O94" t="str">
            <v>Routledge</v>
          </cell>
          <cell r="P94" t="str">
            <v>1993, Volume 1/1</v>
          </cell>
          <cell r="Q94" t="str">
            <v>1997, Volume 5/1</v>
          </cell>
          <cell r="R94">
            <v>25</v>
          </cell>
          <cell r="S94">
            <v>3</v>
          </cell>
          <cell r="T94">
            <v>0</v>
          </cell>
          <cell r="U94">
            <v>0</v>
          </cell>
          <cell r="V94" t="str">
            <v>http://www.tandfonline.com/openurl?genre=journal&amp;eissn=1750-7812</v>
          </cell>
        </row>
        <row r="95">
          <cell r="B95" t="str">
            <v>1976-1597</v>
          </cell>
          <cell r="C95" t="str">
            <v>2158-6721</v>
          </cell>
          <cell r="D95" t="str">
            <v>RAJT</v>
          </cell>
          <cell r="E95">
            <v>687</v>
          </cell>
          <cell r="F95">
            <v>601</v>
          </cell>
          <cell r="G95" t="str">
            <v>Asian Journal of Technology Innovation</v>
          </cell>
          <cell r="H95" t="str">
            <v>SSH</v>
          </cell>
          <cell r="I95" t="str">
            <v>Business Management &amp; Economics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str">
            <v>Business &amp; Economics</v>
          </cell>
          <cell r="O95">
            <v>0</v>
          </cell>
          <cell r="P95" t="str">
            <v>2004, Volume 12/2</v>
          </cell>
          <cell r="Q95" t="str">
            <v>2004, Volume 12/2</v>
          </cell>
          <cell r="R95">
            <v>25</v>
          </cell>
          <cell r="S95">
            <v>3</v>
          </cell>
          <cell r="T95">
            <v>0</v>
          </cell>
          <cell r="U95">
            <v>0</v>
          </cell>
          <cell r="V95" t="str">
            <v>www.tandfonline.com/rajt</v>
          </cell>
        </row>
        <row r="96">
          <cell r="B96" t="str">
            <v>1225-9276</v>
          </cell>
          <cell r="C96" t="str">
            <v>2377-004X</v>
          </cell>
          <cell r="D96" t="str">
            <v>RAJW</v>
          </cell>
          <cell r="E96">
            <v>456</v>
          </cell>
          <cell r="F96">
            <v>399</v>
          </cell>
          <cell r="G96" t="str">
            <v>Asian Journal of Women's Studies</v>
          </cell>
          <cell r="H96" t="str">
            <v>SSH</v>
          </cell>
          <cell r="I96" t="str">
            <v>Sociology &amp; Related Disciplines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str">
            <v>Gender Studies</v>
          </cell>
          <cell r="O96" t="str">
            <v>Routledge</v>
          </cell>
          <cell r="P96">
            <v>0</v>
          </cell>
          <cell r="Q96">
            <v>0</v>
          </cell>
          <cell r="R96">
            <v>23</v>
          </cell>
          <cell r="S96">
            <v>4</v>
          </cell>
          <cell r="T96">
            <v>0</v>
          </cell>
          <cell r="U96">
            <v>0</v>
          </cell>
          <cell r="V96" t="str">
            <v>www.tandfonline.com/rajw</v>
          </cell>
        </row>
        <row r="97">
          <cell r="B97" t="str">
            <v>0955-2367</v>
          </cell>
          <cell r="C97" t="str">
            <v>1469-2961</v>
          </cell>
          <cell r="D97" t="str">
            <v>CASP</v>
          </cell>
          <cell r="E97">
            <v>1632</v>
          </cell>
          <cell r="F97">
            <v>1428</v>
          </cell>
          <cell r="G97" t="str">
            <v>Asian Philosophy</v>
          </cell>
          <cell r="H97" t="str">
            <v>SSH</v>
          </cell>
          <cell r="I97" t="str">
            <v>Arts &amp; Humanities</v>
          </cell>
          <cell r="J97">
            <v>0</v>
          </cell>
          <cell r="K97">
            <v>0</v>
          </cell>
          <cell r="L97">
            <v>0</v>
          </cell>
          <cell r="M97" t="str">
            <v>Asian Studies</v>
          </cell>
          <cell r="N97" t="str">
            <v>Philosophy</v>
          </cell>
          <cell r="O97" t="str">
            <v>Routledge</v>
          </cell>
          <cell r="P97" t="str">
            <v>1991, Volume 1/1</v>
          </cell>
          <cell r="Q97" t="str">
            <v>1997, Volume 7/1</v>
          </cell>
          <cell r="R97">
            <v>27</v>
          </cell>
          <cell r="S97">
            <v>4</v>
          </cell>
          <cell r="T97">
            <v>0</v>
          </cell>
          <cell r="U97">
            <v>0</v>
          </cell>
          <cell r="V97" t="str">
            <v>http://www.tandfonline.com/openurl?genre=journal&amp;eissn=1469-2961</v>
          </cell>
        </row>
        <row r="98">
          <cell r="B98" t="str">
            <v>1744-1730</v>
          </cell>
          <cell r="C98" t="str">
            <v>1744-1749</v>
          </cell>
          <cell r="D98" t="str">
            <v>RAPS</v>
          </cell>
          <cell r="E98">
            <v>467</v>
          </cell>
          <cell r="F98">
            <v>408</v>
          </cell>
          <cell r="G98" t="str">
            <v>Asian Population Studies</v>
          </cell>
          <cell r="H98" t="str">
            <v>SSH</v>
          </cell>
          <cell r="I98" t="str">
            <v>Geography, Planning, Urban &amp; Environment</v>
          </cell>
          <cell r="J98">
            <v>0</v>
          </cell>
          <cell r="K98">
            <v>0</v>
          </cell>
          <cell r="L98">
            <v>0</v>
          </cell>
          <cell r="M98" t="str">
            <v>Asian Studies</v>
          </cell>
          <cell r="N98" t="str">
            <v>Social Science</v>
          </cell>
          <cell r="O98" t="str">
            <v>Routledge</v>
          </cell>
          <cell r="P98" t="str">
            <v>2005, Volume 1/1</v>
          </cell>
          <cell r="Q98" t="str">
            <v>2005, Volume 1/1</v>
          </cell>
          <cell r="R98">
            <v>13</v>
          </cell>
          <cell r="S98">
            <v>3</v>
          </cell>
          <cell r="T98">
            <v>0</v>
          </cell>
          <cell r="U98">
            <v>0</v>
          </cell>
          <cell r="V98" t="str">
            <v>http://www.tandfonline.com/toc/raps20/current</v>
          </cell>
        </row>
        <row r="99">
          <cell r="B99" t="str">
            <v>1479-9855</v>
          </cell>
          <cell r="C99" t="str">
            <v>1555-2764</v>
          </cell>
          <cell r="D99" t="str">
            <v>FASI</v>
          </cell>
          <cell r="E99">
            <v>602</v>
          </cell>
          <cell r="F99">
            <v>526</v>
          </cell>
          <cell r="G99" t="str">
            <v>Asian Security</v>
          </cell>
          <cell r="H99" t="str">
            <v>SSH</v>
          </cell>
          <cell r="I99" t="str">
            <v>Strategic Defence &amp; Security Studies</v>
          </cell>
          <cell r="J99">
            <v>0</v>
          </cell>
          <cell r="K99">
            <v>0</v>
          </cell>
          <cell r="L99">
            <v>0</v>
          </cell>
          <cell r="M99" t="str">
            <v>Asian Studies</v>
          </cell>
          <cell r="N99" t="str">
            <v>Conflict, Security &amp; Strategic Studies</v>
          </cell>
          <cell r="O99" t="str">
            <v>Routledge</v>
          </cell>
          <cell r="P99" t="str">
            <v>2005, Volume 1/1</v>
          </cell>
          <cell r="Q99" t="str">
            <v>2005, Volume 1/1</v>
          </cell>
          <cell r="R99">
            <v>13</v>
          </cell>
          <cell r="S99">
            <v>3</v>
          </cell>
          <cell r="T99">
            <v>0</v>
          </cell>
          <cell r="U99">
            <v>0</v>
          </cell>
          <cell r="V99" t="str">
            <v>http://www.tandfonline.com/toc/fasi20/current</v>
          </cell>
        </row>
        <row r="100">
          <cell r="B100" t="str">
            <v>1035-7823</v>
          </cell>
          <cell r="C100" t="str">
            <v>1467-8403</v>
          </cell>
          <cell r="D100" t="str">
            <v>CASR</v>
          </cell>
          <cell r="E100">
            <v>581</v>
          </cell>
          <cell r="F100">
            <v>508</v>
          </cell>
          <cell r="G100" t="str">
            <v>Asian Studies Review</v>
          </cell>
          <cell r="H100" t="str">
            <v>SSH</v>
          </cell>
          <cell r="I100" t="str">
            <v>Politics, International Relations &amp; Area Studies</v>
          </cell>
          <cell r="J100">
            <v>0</v>
          </cell>
          <cell r="K100">
            <v>0</v>
          </cell>
          <cell r="L100">
            <v>0</v>
          </cell>
          <cell r="M100" t="str">
            <v>Asian Studies</v>
          </cell>
          <cell r="N100" t="str">
            <v>Area Studies/Asia</v>
          </cell>
          <cell r="O100" t="str">
            <v>Routledge</v>
          </cell>
          <cell r="P100" t="str">
            <v>1977, Volume 1/1</v>
          </cell>
          <cell r="Q100" t="str">
            <v>1997, Volume 20/3</v>
          </cell>
          <cell r="R100">
            <v>41</v>
          </cell>
          <cell r="S100">
            <v>4</v>
          </cell>
          <cell r="T100">
            <v>0</v>
          </cell>
          <cell r="U100">
            <v>0</v>
          </cell>
          <cell r="V100" t="str">
            <v>http://www.tandfonline.com/openurl?genre=journal&amp;eissn=1467-8403</v>
          </cell>
        </row>
        <row r="101">
          <cell r="B101" t="str">
            <v>1608-1625</v>
          </cell>
          <cell r="C101" t="str">
            <v>2164-2257</v>
          </cell>
          <cell r="D101" t="str">
            <v>RAAE</v>
          </cell>
          <cell r="E101">
            <v>405</v>
          </cell>
          <cell r="F101">
            <v>355</v>
          </cell>
          <cell r="G101" t="str">
            <v>Asia-Pacific Journal of Accounting &amp; Economics</v>
          </cell>
          <cell r="H101" t="str">
            <v>SSH</v>
          </cell>
          <cell r="I101" t="str">
            <v>Business Management &amp; Economics</v>
          </cell>
          <cell r="J101">
            <v>0</v>
          </cell>
          <cell r="K101">
            <v>0</v>
          </cell>
          <cell r="L101">
            <v>0</v>
          </cell>
          <cell r="M101" t="str">
            <v>Asian Studies</v>
          </cell>
          <cell r="N101" t="str">
            <v>Accountancy</v>
          </cell>
          <cell r="O101" t="str">
            <v>Routledge</v>
          </cell>
          <cell r="P101" t="str">
            <v>1994, Volume 1/1</v>
          </cell>
          <cell r="Q101" t="str">
            <v>1997, Volume 4/1</v>
          </cell>
          <cell r="R101">
            <v>24</v>
          </cell>
          <cell r="S101">
            <v>4</v>
          </cell>
          <cell r="T101">
            <v>0</v>
          </cell>
          <cell r="U101">
            <v>0</v>
          </cell>
          <cell r="V101" t="str">
            <v>http://www.tandfonline.com/toc/raae20/current</v>
          </cell>
        </row>
        <row r="102">
          <cell r="B102" t="str">
            <v>1837-7122</v>
          </cell>
          <cell r="C102" t="str">
            <v>1837-7130</v>
          </cell>
          <cell r="D102" t="str">
            <v>RASP</v>
          </cell>
          <cell r="E102">
            <v>302</v>
          </cell>
          <cell r="F102">
            <v>265</v>
          </cell>
          <cell r="G102" t="str">
            <v>Asia-Pacific Journal of Health, Sport and Physical Education</v>
          </cell>
          <cell r="H102" t="str">
            <v>SSH</v>
          </cell>
          <cell r="I102" t="str">
            <v>Education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str">
            <v>Educational Research</v>
          </cell>
          <cell r="O102" t="str">
            <v>Routledge</v>
          </cell>
          <cell r="P102" t="str">
            <v>2010, Volume 1/1</v>
          </cell>
          <cell r="Q102" t="str">
            <v>2010, Volume 1/1</v>
          </cell>
          <cell r="R102">
            <v>8</v>
          </cell>
          <cell r="S102">
            <v>3</v>
          </cell>
          <cell r="T102">
            <v>0</v>
          </cell>
          <cell r="U102" t="str">
            <v>X</v>
          </cell>
          <cell r="V102" t="str">
            <v>http://tandfonline.com/toc/rasp20/current</v>
          </cell>
        </row>
        <row r="103">
          <cell r="B103" t="str">
            <v>1359-866X</v>
          </cell>
          <cell r="C103" t="str">
            <v>1469-2945</v>
          </cell>
          <cell r="D103" t="str">
            <v>CAPJ</v>
          </cell>
          <cell r="E103">
            <v>2609</v>
          </cell>
          <cell r="F103">
            <v>2283</v>
          </cell>
          <cell r="G103" t="str">
            <v>Asia-Pacific Journal of Teacher Education</v>
          </cell>
          <cell r="H103" t="str">
            <v>SSH</v>
          </cell>
          <cell r="I103" t="str">
            <v>Education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str">
            <v>Education</v>
          </cell>
          <cell r="O103" t="str">
            <v>Routledge</v>
          </cell>
          <cell r="P103" t="str">
            <v>1973, Volume 1/1</v>
          </cell>
          <cell r="Q103" t="str">
            <v>1997, Volume 25/1</v>
          </cell>
          <cell r="R103">
            <v>45</v>
          </cell>
          <cell r="S103">
            <v>5</v>
          </cell>
          <cell r="T103">
            <v>0</v>
          </cell>
          <cell r="U103">
            <v>0</v>
          </cell>
          <cell r="V103" t="str">
            <v>http://www.tandfonline.com/openurl?genre=journal&amp;eissn=1469-2945</v>
          </cell>
        </row>
        <row r="104">
          <cell r="B104" t="str">
            <v>0260-2938</v>
          </cell>
          <cell r="C104" t="str">
            <v>1469-297X</v>
          </cell>
          <cell r="D104" t="str">
            <v>CAEH</v>
          </cell>
          <cell r="E104">
            <v>3888</v>
          </cell>
          <cell r="F104">
            <v>3402</v>
          </cell>
          <cell r="G104" t="str">
            <v>Assessment &amp; Evaluation in Higher Education</v>
          </cell>
          <cell r="H104" t="str">
            <v>SSH</v>
          </cell>
          <cell r="I104" t="str">
            <v>Education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str">
            <v>Educational</v>
          </cell>
          <cell r="O104" t="str">
            <v>Routledge</v>
          </cell>
          <cell r="P104" t="str">
            <v>1975, Volume 1/1</v>
          </cell>
          <cell r="Q104" t="str">
            <v>1997, Volume 22/1</v>
          </cell>
          <cell r="R104">
            <v>42</v>
          </cell>
          <cell r="S104">
            <v>8</v>
          </cell>
          <cell r="T104">
            <v>0</v>
          </cell>
          <cell r="U104">
            <v>0</v>
          </cell>
          <cell r="V104" t="str">
            <v>http://www.tandfonline.com/openurl?genre=journal&amp;eissn=1469-297X</v>
          </cell>
        </row>
        <row r="105">
          <cell r="B105" t="str">
            <v>0969-594X</v>
          </cell>
          <cell r="C105" t="str">
            <v>1465-329X</v>
          </cell>
          <cell r="D105" t="str">
            <v>CAIE</v>
          </cell>
          <cell r="E105">
            <v>1465</v>
          </cell>
          <cell r="F105">
            <v>1282</v>
          </cell>
          <cell r="G105" t="str">
            <v>Assessment in Education: Principles, Policy &amp; Practice</v>
          </cell>
          <cell r="H105" t="str">
            <v>SSH</v>
          </cell>
          <cell r="I105" t="str">
            <v>Education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str">
            <v>Educational</v>
          </cell>
          <cell r="O105" t="str">
            <v>Routledge</v>
          </cell>
          <cell r="P105" t="str">
            <v>1994, Volume 1/1</v>
          </cell>
          <cell r="Q105" t="str">
            <v>1997, Volume 4/1</v>
          </cell>
          <cell r="R105">
            <v>24</v>
          </cell>
          <cell r="S105">
            <v>4</v>
          </cell>
          <cell r="T105">
            <v>0</v>
          </cell>
          <cell r="U105">
            <v>0</v>
          </cell>
          <cell r="V105" t="str">
            <v>http://www.tandfonline.com/openurl?genre=journal&amp;eissn=1465-329X</v>
          </cell>
        </row>
        <row r="106">
          <cell r="B106" t="str">
            <v>1477-7622</v>
          </cell>
          <cell r="C106" t="str">
            <v>1557-2943</v>
          </cell>
          <cell r="D106" t="str">
            <v>FAST</v>
          </cell>
          <cell r="E106">
            <v>999</v>
          </cell>
          <cell r="F106">
            <v>874</v>
          </cell>
          <cell r="G106" t="str">
            <v>Astropolitics</v>
          </cell>
          <cell r="H106" t="str">
            <v>SSH</v>
          </cell>
          <cell r="I106" t="str">
            <v>Strategic Defence &amp; Security Studies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str">
            <v>Politics &amp; International Relations</v>
          </cell>
          <cell r="O106" t="str">
            <v>Routledge</v>
          </cell>
          <cell r="P106" t="str">
            <v>2003, Volume 1/1</v>
          </cell>
          <cell r="Q106" t="str">
            <v>2003, Volume 1/1</v>
          </cell>
          <cell r="R106">
            <v>15</v>
          </cell>
          <cell r="S106">
            <v>3</v>
          </cell>
          <cell r="T106">
            <v>0</v>
          </cell>
          <cell r="U106">
            <v>0</v>
          </cell>
          <cell r="V106" t="str">
            <v>http://www.tandfonline.com/openurl?genre=journal&amp;eissn=1557-2943</v>
          </cell>
        </row>
        <row r="107">
          <cell r="B107" t="str">
            <v>1545-6870</v>
          </cell>
          <cell r="C107" t="str">
            <v>1545-6889</v>
          </cell>
          <cell r="D107" t="str">
            <v>HAJC</v>
          </cell>
          <cell r="E107">
            <v>404</v>
          </cell>
          <cell r="F107">
            <v>354</v>
          </cell>
          <cell r="G107" t="str">
            <v>Atlantic Journal of Communication</v>
          </cell>
          <cell r="H107" t="str">
            <v>SSH</v>
          </cell>
          <cell r="I107" t="str">
            <v>Media, Cultural &amp; Communication Studies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>T&amp;F Informa US</v>
          </cell>
          <cell r="P107" t="str">
            <v>1993, Volume 1/1</v>
          </cell>
          <cell r="Q107" t="str">
            <v>1997, Volume 5/1</v>
          </cell>
          <cell r="R107">
            <v>25</v>
          </cell>
          <cell r="S107">
            <v>5</v>
          </cell>
          <cell r="T107">
            <v>0</v>
          </cell>
          <cell r="U107">
            <v>0</v>
          </cell>
          <cell r="V107" t="str">
            <v>http://www.tandfonline.com/openurl?genre=journal&amp;eissn=1545-6889</v>
          </cell>
        </row>
        <row r="108">
          <cell r="B108" t="str">
            <v>1478-8810</v>
          </cell>
          <cell r="C108" t="str">
            <v>1740-4649</v>
          </cell>
          <cell r="D108" t="str">
            <v>RJAS</v>
          </cell>
          <cell r="E108">
            <v>830</v>
          </cell>
          <cell r="F108">
            <v>726</v>
          </cell>
          <cell r="G108" t="str">
            <v>Atlantic Studies: Global Currents</v>
          </cell>
          <cell r="H108" t="str">
            <v>SSH</v>
          </cell>
          <cell r="I108" t="str">
            <v>Arts &amp; Humanities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str">
            <v xml:space="preserve">Literature </v>
          </cell>
          <cell r="O108" t="str">
            <v>Routledge</v>
          </cell>
          <cell r="P108" t="str">
            <v>2004, Volume 1/1</v>
          </cell>
          <cell r="Q108" t="str">
            <v>2004, Volume 1/1</v>
          </cell>
          <cell r="R108">
            <v>14</v>
          </cell>
          <cell r="S108">
            <v>4</v>
          </cell>
          <cell r="T108">
            <v>0</v>
          </cell>
          <cell r="U108">
            <v>0</v>
          </cell>
          <cell r="V108" t="str">
            <v>http://www.tandfonline.com/openurl?genre=journal&amp;eissn=1740-4649</v>
          </cell>
        </row>
        <row r="109">
          <cell r="B109" t="str">
            <v>1461-6734</v>
          </cell>
          <cell r="C109" t="str">
            <v>1469-2988</v>
          </cell>
          <cell r="D109" t="str">
            <v>RAHD</v>
          </cell>
          <cell r="E109">
            <v>1453</v>
          </cell>
          <cell r="F109">
            <v>1272</v>
          </cell>
          <cell r="G109" t="str">
            <v>Attachment &amp; Human Development</v>
          </cell>
          <cell r="H109" t="str">
            <v>SSH</v>
          </cell>
          <cell r="I109" t="str">
            <v>Psychology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str">
            <v>Developmental &amp; Educational Psychology</v>
          </cell>
          <cell r="O109" t="str">
            <v>Psych Press</v>
          </cell>
          <cell r="P109" t="str">
            <v>1999, Volume 1/1</v>
          </cell>
          <cell r="Q109" t="str">
            <v>1999, Volume 1/1</v>
          </cell>
          <cell r="R109">
            <v>19</v>
          </cell>
          <cell r="S109">
            <v>6</v>
          </cell>
          <cell r="T109">
            <v>0</v>
          </cell>
          <cell r="U109">
            <v>0</v>
          </cell>
          <cell r="V109" t="str">
            <v>http://www.tandfonline.com/openurl?genre=journal&amp;eissn=1469-2988</v>
          </cell>
        </row>
        <row r="110">
          <cell r="B110" t="str">
            <v>0004-8402</v>
          </cell>
          <cell r="C110" t="str">
            <v>1471-6828</v>
          </cell>
          <cell r="D110" t="str">
            <v>RAJP</v>
          </cell>
          <cell r="E110" t="str">
            <v>Only available as part of pack</v>
          </cell>
          <cell r="F110" t="str">
            <v>Only available as part of pack</v>
          </cell>
          <cell r="G110" t="str">
            <v>Australasian Journal of Philosophy</v>
          </cell>
          <cell r="H110" t="str">
            <v>SSH</v>
          </cell>
          <cell r="I110" t="str">
            <v>Arts &amp; Humanities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str">
            <v>Philosophy</v>
          </cell>
          <cell r="O110" t="str">
            <v>Routledge</v>
          </cell>
          <cell r="P110" t="str">
            <v>1923, Volume 1/1</v>
          </cell>
          <cell r="Q110" t="str">
            <v>1923, Volume 1/1</v>
          </cell>
          <cell r="R110">
            <v>95</v>
          </cell>
          <cell r="S110">
            <v>4</v>
          </cell>
          <cell r="T110" t="str">
            <v>RAJPP</v>
          </cell>
          <cell r="U110">
            <v>0</v>
          </cell>
          <cell r="V110" t="str">
            <v>http://www.tandfonline.com/openurl?genre=journal&amp;eissn=1471-6828</v>
          </cell>
        </row>
        <row r="111">
          <cell r="B111" t="str">
            <v>1443-4318</v>
          </cell>
          <cell r="C111" t="str">
            <v>2203-1871</v>
          </cell>
          <cell r="D111" t="str">
            <v>RAJA</v>
          </cell>
          <cell r="E111">
            <v>284</v>
          </cell>
          <cell r="F111">
            <v>248</v>
          </cell>
          <cell r="G111" t="str">
            <v>Australian and New Zealand Journal of Art</v>
          </cell>
          <cell r="H111" t="str">
            <v>SSH</v>
          </cell>
          <cell r="I111" t="str">
            <v>Arts &amp; Humanities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str">
            <v>Art &amp; Design</v>
          </cell>
          <cell r="O111" t="str">
            <v>Routledge</v>
          </cell>
          <cell r="P111">
            <v>0</v>
          </cell>
          <cell r="Q111">
            <v>0</v>
          </cell>
          <cell r="R111">
            <v>17</v>
          </cell>
          <cell r="S111">
            <v>2</v>
          </cell>
          <cell r="T111">
            <v>0</v>
          </cell>
          <cell r="U111">
            <v>0</v>
          </cell>
          <cell r="V111" t="str">
            <v>http://www.tandfonline.com/openurl?genre=journal&amp;stitle=raja20</v>
          </cell>
        </row>
        <row r="112">
          <cell r="B112" t="str">
            <v>0312-2417</v>
          </cell>
          <cell r="C112" t="str">
            <v>2470-0363</v>
          </cell>
          <cell r="D112" t="str">
            <v>RAAA</v>
          </cell>
          <cell r="E112">
            <v>327</v>
          </cell>
          <cell r="F112">
            <v>286</v>
          </cell>
          <cell r="G112" t="str">
            <v>Australian Archaeology</v>
          </cell>
          <cell r="H112" t="str">
            <v>SSH</v>
          </cell>
          <cell r="I112" t="str">
            <v>Anthropology, Archaeology and Heritage</v>
          </cell>
          <cell r="J112" t="str">
            <v>Arts &amp; Humanities</v>
          </cell>
          <cell r="K112" t="str">
            <v>Sociology &amp; Related Disciplines</v>
          </cell>
          <cell r="L112">
            <v>0</v>
          </cell>
          <cell r="M112">
            <v>0</v>
          </cell>
          <cell r="N112">
            <v>0</v>
          </cell>
          <cell r="O112" t="str">
            <v>Routledge</v>
          </cell>
          <cell r="P112">
            <v>0</v>
          </cell>
          <cell r="Q112">
            <v>0</v>
          </cell>
          <cell r="R112">
            <v>83</v>
          </cell>
          <cell r="S112">
            <v>3</v>
          </cell>
          <cell r="T112">
            <v>0</v>
          </cell>
          <cell r="U112">
            <v>0</v>
          </cell>
          <cell r="V112" t="str">
            <v>http://tandfonline.com/toc/raaa20/current</v>
          </cell>
        </row>
        <row r="113">
          <cell r="B113" t="str">
            <v>1320-0968</v>
          </cell>
          <cell r="C113" t="str">
            <v>to be confirmed</v>
          </cell>
          <cell r="D113" t="str">
            <v>RFEM</v>
          </cell>
          <cell r="E113">
            <v>296</v>
          </cell>
          <cell r="F113">
            <v>259</v>
          </cell>
          <cell r="G113" t="str">
            <v>Australian Feminist Law Journal</v>
          </cell>
          <cell r="H113" t="str">
            <v>SSH</v>
          </cell>
          <cell r="I113" t="str">
            <v>Criminology &amp; Law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str">
            <v>Law</v>
          </cell>
          <cell r="O113" t="str">
            <v>Routledge</v>
          </cell>
          <cell r="P113">
            <v>0</v>
          </cell>
          <cell r="Q113">
            <v>0</v>
          </cell>
          <cell r="R113">
            <v>43</v>
          </cell>
          <cell r="S113">
            <v>2</v>
          </cell>
          <cell r="T113">
            <v>0</v>
          </cell>
          <cell r="U113">
            <v>0</v>
          </cell>
          <cell r="V113" t="str">
            <v>http://www.tandfonline.com/openurl?genre=journal&amp;stitle=rfem20</v>
          </cell>
        </row>
        <row r="114">
          <cell r="B114" t="str">
            <v>0816-4649</v>
          </cell>
          <cell r="C114" t="str">
            <v>1465-3303</v>
          </cell>
          <cell r="D114" t="str">
            <v>CAFS</v>
          </cell>
          <cell r="E114">
            <v>1211</v>
          </cell>
          <cell r="F114">
            <v>1059</v>
          </cell>
          <cell r="G114" t="str">
            <v>Australian Feminist Studies</v>
          </cell>
          <cell r="H114" t="str">
            <v>SSH</v>
          </cell>
          <cell r="I114" t="str">
            <v>Sociology &amp; Related Disciplines</v>
          </cell>
          <cell r="J114">
            <v>0</v>
          </cell>
          <cell r="K114">
            <v>0</v>
          </cell>
          <cell r="L114">
            <v>0</v>
          </cell>
          <cell r="M114" t="str">
            <v>Gender</v>
          </cell>
          <cell r="N114" t="str">
            <v>Gender Studies</v>
          </cell>
          <cell r="O114" t="str">
            <v>Routledge</v>
          </cell>
          <cell r="P114" t="str">
            <v>1985, Volume 1/1</v>
          </cell>
          <cell r="Q114" t="str">
            <v>1997, Volume 12/25</v>
          </cell>
          <cell r="R114">
            <v>32</v>
          </cell>
          <cell r="S114">
            <v>4</v>
          </cell>
          <cell r="T114">
            <v>0</v>
          </cell>
          <cell r="U114">
            <v>0</v>
          </cell>
          <cell r="V114" t="str">
            <v>http://www.tandfonline.com/openurl?genre=journal&amp;eissn=1465-3303</v>
          </cell>
        </row>
        <row r="115">
          <cell r="B115" t="str">
            <v>0004-9182</v>
          </cell>
          <cell r="C115" t="str">
            <v>1465-3311</v>
          </cell>
          <cell r="D115" t="str">
            <v>CAGE</v>
          </cell>
          <cell r="E115">
            <v>854</v>
          </cell>
          <cell r="F115">
            <v>747</v>
          </cell>
          <cell r="G115" t="str">
            <v>Australian Geographer</v>
          </cell>
          <cell r="H115" t="str">
            <v>SSH</v>
          </cell>
          <cell r="I115" t="str">
            <v>Geography, Planning, Urban &amp; Environment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str">
            <v>Geography</v>
          </cell>
          <cell r="O115" t="str">
            <v>Routledge</v>
          </cell>
          <cell r="P115" t="str">
            <v>1928, Volume 1/1</v>
          </cell>
          <cell r="Q115" t="str">
            <v>1997, Volume 28/1</v>
          </cell>
          <cell r="R115">
            <v>48</v>
          </cell>
          <cell r="S115">
            <v>4</v>
          </cell>
          <cell r="T115">
            <v>0</v>
          </cell>
          <cell r="U115">
            <v>0</v>
          </cell>
          <cell r="V115" t="str">
            <v>http://www.tandfonline.com/openurl?genre=journal&amp;eissn=1465-3311</v>
          </cell>
        </row>
        <row r="116">
          <cell r="B116" t="str">
            <v>1031-461X</v>
          </cell>
          <cell r="C116" t="str">
            <v>1031-461I</v>
          </cell>
          <cell r="D116" t="str">
            <v>RAHS</v>
          </cell>
          <cell r="E116">
            <v>486</v>
          </cell>
          <cell r="F116">
            <v>425</v>
          </cell>
          <cell r="G116" t="str">
            <v>Australian Historical Studies</v>
          </cell>
          <cell r="H116" t="str">
            <v>SSH</v>
          </cell>
          <cell r="I116" t="str">
            <v>Arts &amp; Humanities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str">
            <v>History</v>
          </cell>
          <cell r="O116" t="str">
            <v>Routledge</v>
          </cell>
          <cell r="P116" t="str">
            <v>1940, Volume 1/1</v>
          </cell>
          <cell r="Q116" t="str">
            <v>1997, Volume 27/108</v>
          </cell>
          <cell r="R116">
            <v>48</v>
          </cell>
          <cell r="S116">
            <v>4</v>
          </cell>
          <cell r="T116">
            <v>0</v>
          </cell>
          <cell r="U116">
            <v>0</v>
          </cell>
          <cell r="V116" t="str">
            <v>http://www.tandfonline.com/openurl?genre=journal&amp;eissn=1940-5049</v>
          </cell>
        </row>
        <row r="117">
          <cell r="B117" t="str">
            <v>1035-7718</v>
          </cell>
          <cell r="C117" t="str">
            <v>1465-332X</v>
          </cell>
          <cell r="D117" t="str">
            <v>CAJI</v>
          </cell>
          <cell r="E117">
            <v>1013</v>
          </cell>
          <cell r="F117">
            <v>886</v>
          </cell>
          <cell r="G117" t="str">
            <v>Australian Journal of International Affairs</v>
          </cell>
          <cell r="H117" t="str">
            <v>SSH</v>
          </cell>
          <cell r="I117" t="str">
            <v>Politics, International Relations &amp; Area Studies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str">
            <v>Politics &amp; International Relations</v>
          </cell>
          <cell r="O117" t="str">
            <v>Routledge</v>
          </cell>
          <cell r="P117" t="str">
            <v>1947, Volume 1/1</v>
          </cell>
          <cell r="Q117" t="str">
            <v>1997, Volume 51/1</v>
          </cell>
          <cell r="R117">
            <v>71</v>
          </cell>
          <cell r="S117">
            <v>6</v>
          </cell>
          <cell r="T117">
            <v>0</v>
          </cell>
          <cell r="U117">
            <v>0</v>
          </cell>
          <cell r="V117" t="str">
            <v>http://www.tandfonline.com/openurl?genre=journal&amp;eissn=1465-332X</v>
          </cell>
        </row>
        <row r="118">
          <cell r="B118" t="str">
            <v>1940-4158</v>
          </cell>
          <cell r="C118" t="str">
            <v>1940-4166</v>
          </cell>
          <cell r="D118" t="str">
            <v>RALD</v>
          </cell>
          <cell r="E118">
            <v>286</v>
          </cell>
          <cell r="F118">
            <v>250</v>
          </cell>
          <cell r="G118" t="str">
            <v>Australian Journal of Learning Difficulties</v>
          </cell>
          <cell r="H118" t="str">
            <v>SSH</v>
          </cell>
          <cell r="I118" t="str">
            <v>Education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str">
            <v>Special Education</v>
          </cell>
          <cell r="O118" t="str">
            <v>Routledge</v>
          </cell>
          <cell r="P118" t="str">
            <v>1996, Volume 1/1</v>
          </cell>
          <cell r="Q118" t="str">
            <v>1997, Volume 2/1</v>
          </cell>
          <cell r="R118">
            <v>22</v>
          </cell>
          <cell r="S118">
            <v>2</v>
          </cell>
          <cell r="T118">
            <v>0</v>
          </cell>
          <cell r="U118">
            <v>0</v>
          </cell>
          <cell r="V118" t="str">
            <v>http://www.tandfonline.com/openurl?genre=journal&amp;eissn=1940-4166</v>
          </cell>
        </row>
        <row r="119">
          <cell r="B119" t="str">
            <v>0726-8602</v>
          </cell>
          <cell r="C119" t="str">
            <v>1469-2996</v>
          </cell>
          <cell r="D119" t="str">
            <v>CAJL</v>
          </cell>
          <cell r="E119">
            <v>845</v>
          </cell>
          <cell r="F119">
            <v>739</v>
          </cell>
          <cell r="G119" t="str">
            <v>Australian Journal of Linguistics</v>
          </cell>
          <cell r="H119" t="str">
            <v>SSH</v>
          </cell>
          <cell r="I119" t="str">
            <v>Arts &amp; Humanities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str">
            <v>Language &amp; Linguistics</v>
          </cell>
          <cell r="O119" t="str">
            <v>Routledge</v>
          </cell>
          <cell r="P119" t="str">
            <v>1981, Volume 1/1</v>
          </cell>
          <cell r="Q119" t="str">
            <v>1997, Volume 17/1</v>
          </cell>
          <cell r="R119">
            <v>37</v>
          </cell>
          <cell r="S119">
            <v>4</v>
          </cell>
          <cell r="T119">
            <v>0</v>
          </cell>
          <cell r="U119">
            <v>0</v>
          </cell>
          <cell r="V119" t="str">
            <v>http://www.tandfonline.com/openurl?genre=journal&amp;eissn=1469-2996</v>
          </cell>
        </row>
        <row r="120">
          <cell r="B120" t="str">
            <v>1836-6503</v>
          </cell>
          <cell r="C120" t="str">
            <v>2333-6498</v>
          </cell>
          <cell r="D120" t="str">
            <v>RAMO</v>
          </cell>
          <cell r="E120">
            <v>395</v>
          </cell>
          <cell r="F120">
            <v>345</v>
          </cell>
          <cell r="G120" t="str">
            <v>Australian Journal of Maritime &amp; Ocean Affairs</v>
          </cell>
          <cell r="H120" t="str">
            <v>SSH</v>
          </cell>
          <cell r="I120" t="str">
            <v>Politics, International Relations &amp; Area Studies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str">
            <v>International Relations</v>
          </cell>
          <cell r="O120" t="str">
            <v>Routledge</v>
          </cell>
          <cell r="P120">
            <v>0</v>
          </cell>
          <cell r="Q120">
            <v>0</v>
          </cell>
          <cell r="R120">
            <v>9</v>
          </cell>
          <cell r="S120">
            <v>4</v>
          </cell>
          <cell r="T120">
            <v>0</v>
          </cell>
          <cell r="U120">
            <v>0</v>
          </cell>
          <cell r="V120" t="str">
            <v>www.tandfonline.com/ramo</v>
          </cell>
        </row>
        <row r="121">
          <cell r="B121" t="str">
            <v>1036-1146</v>
          </cell>
          <cell r="C121" t="str">
            <v>1363-030X</v>
          </cell>
          <cell r="D121" t="str">
            <v>CAJP</v>
          </cell>
          <cell r="E121">
            <v>998</v>
          </cell>
          <cell r="F121">
            <v>873</v>
          </cell>
          <cell r="G121" t="str">
            <v>Australian Journal of Political Science</v>
          </cell>
          <cell r="H121" t="str">
            <v>SSH</v>
          </cell>
          <cell r="I121" t="str">
            <v>Politics, International Relations &amp; Area Studies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str">
            <v>Politics &amp; International Relations</v>
          </cell>
          <cell r="O121" t="str">
            <v>Routledge</v>
          </cell>
          <cell r="P121" t="str">
            <v>1966, Volume 1/1</v>
          </cell>
          <cell r="Q121" t="str">
            <v>1996, Volume 31/1</v>
          </cell>
          <cell r="R121">
            <v>52</v>
          </cell>
          <cell r="S121">
            <v>4</v>
          </cell>
          <cell r="T121">
            <v>0</v>
          </cell>
          <cell r="U121">
            <v>0</v>
          </cell>
          <cell r="V121" t="str">
            <v>http://www.tandfonline.com/openurl?genre=journal&amp;eissn=1363-030X</v>
          </cell>
        </row>
        <row r="122">
          <cell r="B122" t="str">
            <v>0729-3682</v>
          </cell>
          <cell r="C122" t="str">
            <v>2150-6841</v>
          </cell>
          <cell r="D122" t="str">
            <v>RAPL</v>
          </cell>
          <cell r="E122">
            <v>478</v>
          </cell>
          <cell r="F122">
            <v>418</v>
          </cell>
          <cell r="G122" t="str">
            <v>Australian Planner</v>
          </cell>
          <cell r="H122" t="str">
            <v>SSH</v>
          </cell>
          <cell r="I122" t="str">
            <v>Geography, Planning, Urban &amp; Environment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str">
            <v>Planning &amp; Urban Studies</v>
          </cell>
          <cell r="O122" t="str">
            <v>Routledge</v>
          </cell>
          <cell r="P122" t="str">
            <v>1970, Volume 8/3</v>
          </cell>
          <cell r="Q122" t="str">
            <v>1997, Volume 34/1</v>
          </cell>
          <cell r="R122">
            <v>54</v>
          </cell>
          <cell r="S122">
            <v>4</v>
          </cell>
          <cell r="T122">
            <v>0</v>
          </cell>
          <cell r="U122">
            <v>0</v>
          </cell>
          <cell r="V122" t="str">
            <v>http://www.tandfonline.com/openurl?genre=journal&amp;eissn=2150-6841</v>
          </cell>
        </row>
        <row r="123">
          <cell r="B123" t="str">
            <v>0312-407X</v>
          </cell>
          <cell r="C123" t="str">
            <v>1447-0748</v>
          </cell>
          <cell r="D123" t="str">
            <v>RASW</v>
          </cell>
          <cell r="E123">
            <v>336</v>
          </cell>
          <cell r="F123">
            <v>294</v>
          </cell>
          <cell r="G123" t="str">
            <v>Australian Social Work</v>
          </cell>
          <cell r="H123" t="str">
            <v>SSH</v>
          </cell>
          <cell r="I123" t="str">
            <v>Mental &amp; Social Care</v>
          </cell>
          <cell r="J123">
            <v>0</v>
          </cell>
          <cell r="K123">
            <v>0</v>
          </cell>
          <cell r="L123" t="str">
            <v>Social Work</v>
          </cell>
          <cell r="M123">
            <v>0</v>
          </cell>
          <cell r="N123" t="str">
            <v>Social Work</v>
          </cell>
          <cell r="O123" t="str">
            <v>Routledge</v>
          </cell>
          <cell r="P123" t="str">
            <v>1948, Volume 2/4</v>
          </cell>
          <cell r="Q123" t="str">
            <v>1997, Volume 50/1</v>
          </cell>
          <cell r="R123">
            <v>70</v>
          </cell>
          <cell r="S123">
            <v>4</v>
          </cell>
          <cell r="T123">
            <v>0</v>
          </cell>
          <cell r="U123">
            <v>0</v>
          </cell>
          <cell r="V123" t="str">
            <v>http://www.tandfonline.com/openurl?genre=journal&amp;eissn=1447-0748</v>
          </cell>
        </row>
        <row r="124">
          <cell r="B124" t="str">
            <v>0067-270X</v>
          </cell>
          <cell r="C124" t="str">
            <v>1945-5534</v>
          </cell>
          <cell r="D124" t="str">
            <v>RAZA</v>
          </cell>
          <cell r="E124">
            <v>437</v>
          </cell>
          <cell r="F124">
            <v>382</v>
          </cell>
          <cell r="G124" t="str">
            <v>Azania:Archaeological Research in Africa</v>
          </cell>
          <cell r="H124" t="str">
            <v>SSH</v>
          </cell>
          <cell r="I124" t="str">
            <v>Anthropology, Archaeology and Heritage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>Routledge</v>
          </cell>
          <cell r="P124" t="str">
            <v>1966, Volume 1/1</v>
          </cell>
          <cell r="Q124" t="str">
            <v>1997, Volume 32/1</v>
          </cell>
          <cell r="R124">
            <v>52</v>
          </cell>
          <cell r="S124">
            <v>4</v>
          </cell>
          <cell r="T124">
            <v>0</v>
          </cell>
          <cell r="U124">
            <v>0</v>
          </cell>
          <cell r="V124" t="str">
            <v>http://www.tandfonline.com/openurl?genre=journal&amp;eissn=1945-5534</v>
          </cell>
        </row>
        <row r="125">
          <cell r="B125" t="str">
            <v>0005-576X</v>
          </cell>
          <cell r="C125" t="str">
            <v>2056-7731</v>
          </cell>
          <cell r="D125" t="str">
            <v>YBAQ</v>
          </cell>
          <cell r="E125">
            <v>186</v>
          </cell>
          <cell r="F125">
            <v>163</v>
          </cell>
          <cell r="G125" t="str">
            <v>Baptist Quarterly</v>
          </cell>
          <cell r="H125" t="str">
            <v>SSH</v>
          </cell>
          <cell r="I125" t="str">
            <v>Arts &amp; Humanities</v>
          </cell>
          <cell r="J125">
            <v>0</v>
          </cell>
          <cell r="K125">
            <v>0</v>
          </cell>
          <cell r="L125" t="str">
            <v>Religion, Philosophy and Theology</v>
          </cell>
          <cell r="M125">
            <v>0</v>
          </cell>
          <cell r="N125">
            <v>0</v>
          </cell>
          <cell r="O125">
            <v>0</v>
          </cell>
          <cell r="P125" t="str">
            <v xml:space="preserve"> </v>
          </cell>
          <cell r="Q125">
            <v>1997</v>
          </cell>
          <cell r="R125">
            <v>48</v>
          </cell>
          <cell r="S125">
            <v>4</v>
          </cell>
          <cell r="T125">
            <v>0</v>
          </cell>
          <cell r="U125">
            <v>0</v>
          </cell>
          <cell r="V125" t="str">
            <v>www.tandfonline.com/ybaq</v>
          </cell>
        </row>
        <row r="126">
          <cell r="B126" t="str">
            <v>0197-3533</v>
          </cell>
          <cell r="C126" t="str">
            <v>1532-4834</v>
          </cell>
          <cell r="D126" t="str">
            <v>HBAS</v>
          </cell>
          <cell r="E126">
            <v>1126</v>
          </cell>
          <cell r="F126">
            <v>985</v>
          </cell>
          <cell r="G126" t="str">
            <v>Basic and Applied Social Psychology</v>
          </cell>
          <cell r="H126" t="str">
            <v>SSH</v>
          </cell>
          <cell r="I126" t="str">
            <v>Psychology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>T&amp;F Informa US</v>
          </cell>
          <cell r="P126" t="str">
            <v>1980, Volume 1/1</v>
          </cell>
          <cell r="Q126" t="str">
            <v>1997, Volume 19/1</v>
          </cell>
          <cell r="R126">
            <v>39</v>
          </cell>
          <cell r="S126">
            <v>6</v>
          </cell>
          <cell r="T126">
            <v>0</v>
          </cell>
          <cell r="U126">
            <v>0</v>
          </cell>
          <cell r="V126" t="str">
            <v>http://www.tandfonline.com/openurl?genre=journal&amp;eissn=1532-4834</v>
          </cell>
        </row>
        <row r="127">
          <cell r="B127" t="str">
            <v>0163-9269</v>
          </cell>
          <cell r="C127" t="str">
            <v>1544-4546</v>
          </cell>
          <cell r="D127" t="str">
            <v>WBSS</v>
          </cell>
          <cell r="E127">
            <v>438</v>
          </cell>
          <cell r="F127">
            <v>383</v>
          </cell>
          <cell r="G127" t="str">
            <v>Behavioral &amp; Social Sciences Librarian</v>
          </cell>
          <cell r="H127" t="str">
            <v>SSH</v>
          </cell>
          <cell r="I127" t="str">
            <v>Library &amp; Information Science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>1979, Volume 1/1</v>
          </cell>
          <cell r="Q127" t="str">
            <v>1997, Volume 15/1</v>
          </cell>
          <cell r="R127">
            <v>36</v>
          </cell>
          <cell r="S127">
            <v>4</v>
          </cell>
          <cell r="T127">
            <v>0</v>
          </cell>
          <cell r="U127">
            <v>0</v>
          </cell>
          <cell r="V127" t="str">
            <v>http://www.tandfonline.com/openurl?genre=journal&amp;eissn=1544-4546</v>
          </cell>
        </row>
        <row r="128">
          <cell r="B128" t="str">
            <v>1943-4472</v>
          </cell>
          <cell r="C128" t="str">
            <v>1943-4480</v>
          </cell>
          <cell r="D128" t="str">
            <v>RIRT</v>
          </cell>
          <cell r="E128">
            <v>593</v>
          </cell>
          <cell r="F128">
            <v>519</v>
          </cell>
          <cell r="G128" t="str">
            <v>Behavioral Sciences of Terrorism and Political Aggression</v>
          </cell>
          <cell r="H128" t="str">
            <v>SSH</v>
          </cell>
          <cell r="I128" t="str">
            <v>Psychology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str">
            <v>Social Psychology</v>
          </cell>
          <cell r="O128" t="str">
            <v>Routledge</v>
          </cell>
          <cell r="P128" t="str">
            <v>2009, Volume 1/1</v>
          </cell>
          <cell r="Q128" t="str">
            <v>2009, Volume 1/1</v>
          </cell>
          <cell r="R128">
            <v>9</v>
          </cell>
          <cell r="S128">
            <v>3</v>
          </cell>
          <cell r="T128">
            <v>0</v>
          </cell>
          <cell r="U128">
            <v>0</v>
          </cell>
          <cell r="V128" t="str">
            <v>www.tandfonline.com/rirt</v>
          </cell>
        </row>
        <row r="129">
          <cell r="B129" t="str">
            <v>0268-2621</v>
          </cell>
          <cell r="C129" t="str">
            <v>1944-8279</v>
          </cell>
          <cell r="D129" t="str">
            <v>RBER</v>
          </cell>
          <cell r="E129">
            <v>360</v>
          </cell>
          <cell r="F129">
            <v>315</v>
          </cell>
          <cell r="G129" t="str">
            <v>Bereavement Care</v>
          </cell>
          <cell r="H129" t="str">
            <v>SSH</v>
          </cell>
          <cell r="I129" t="str">
            <v>Psychology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str">
            <v>Thanatology</v>
          </cell>
          <cell r="O129" t="str">
            <v>Routledge</v>
          </cell>
          <cell r="P129" t="str">
            <v>1982, Volume 1/1</v>
          </cell>
          <cell r="Q129" t="str">
            <v>1997, Volume 16/1</v>
          </cell>
          <cell r="R129">
            <v>36</v>
          </cell>
          <cell r="S129">
            <v>3</v>
          </cell>
          <cell r="T129">
            <v>0</v>
          </cell>
          <cell r="U129">
            <v>0</v>
          </cell>
          <cell r="V129" t="str">
            <v>http://www.tandfonline.com/openurl?genre=journal&amp;eissn=1944-8279</v>
          </cell>
        </row>
        <row r="130">
          <cell r="B130" t="str">
            <v>1523-5882</v>
          </cell>
          <cell r="C130" t="str">
            <v>1523-5890</v>
          </cell>
          <cell r="D130" t="str">
            <v>UBRJ</v>
          </cell>
          <cell r="E130">
            <v>360</v>
          </cell>
          <cell r="F130">
            <v>315</v>
          </cell>
          <cell r="G130" t="str">
            <v>Bilingual Research Journal</v>
          </cell>
          <cell r="H130" t="str">
            <v>SSH</v>
          </cell>
          <cell r="I130" t="str">
            <v>Education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str">
            <v>Multicultural Education</v>
          </cell>
          <cell r="O130" t="str">
            <v>Routledge</v>
          </cell>
          <cell r="P130" t="str">
            <v>1975, Volume 1/1</v>
          </cell>
          <cell r="Q130" t="str">
            <v>1997, Volume 21/1</v>
          </cell>
          <cell r="R130">
            <v>40</v>
          </cell>
          <cell r="S130">
            <v>4</v>
          </cell>
          <cell r="T130">
            <v>0</v>
          </cell>
          <cell r="U130">
            <v>0</v>
          </cell>
          <cell r="V130" t="str">
            <v>http://www.tandfonline.com/openurl?genre=journal&amp;eissn=1523-5890</v>
          </cell>
        </row>
        <row r="131">
          <cell r="B131" t="str">
            <v>1948-5565</v>
          </cell>
          <cell r="C131" t="str">
            <v>1948-5573</v>
          </cell>
          <cell r="D131" t="str">
            <v>HSBI</v>
          </cell>
          <cell r="E131">
            <v>302</v>
          </cell>
          <cell r="F131">
            <v>264</v>
          </cell>
          <cell r="G131" t="str">
            <v>Biodemography and Social Biology</v>
          </cell>
          <cell r="H131" t="str">
            <v>SSH</v>
          </cell>
          <cell r="I131" t="str">
            <v>Sociology &amp; Related Disciplines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str">
            <v>Sociology</v>
          </cell>
          <cell r="O131" t="str">
            <v>Routledge</v>
          </cell>
          <cell r="P131" t="str">
            <v>1954, Volume 1/1</v>
          </cell>
          <cell r="Q131" t="str">
            <v>1997, Volume 44/1-2</v>
          </cell>
          <cell r="R131">
            <v>63</v>
          </cell>
          <cell r="S131">
            <v>4</v>
          </cell>
          <cell r="T131">
            <v>0</v>
          </cell>
          <cell r="U131">
            <v>0</v>
          </cell>
          <cell r="V131" t="str">
            <v>http://www.tandfonline.com/openurl?genre=journal&amp;eissn=1948-5573</v>
          </cell>
        </row>
        <row r="132">
          <cell r="B132" t="str">
            <v>1476-9948</v>
          </cell>
          <cell r="C132" t="str">
            <v>1743-1670</v>
          </cell>
          <cell r="D132" t="str">
            <v>YBLT</v>
          </cell>
          <cell r="E132">
            <v>374</v>
          </cell>
          <cell r="F132">
            <v>327</v>
          </cell>
          <cell r="G132" t="str">
            <v>Black Theology: An International Journal</v>
          </cell>
          <cell r="H132" t="str">
            <v>SSH</v>
          </cell>
          <cell r="I132" t="str">
            <v>Arts &amp; Humanities</v>
          </cell>
          <cell r="J132">
            <v>0</v>
          </cell>
          <cell r="K132">
            <v>0</v>
          </cell>
          <cell r="L132" t="str">
            <v>Religion, Philosophy and Theology</v>
          </cell>
          <cell r="M132">
            <v>0</v>
          </cell>
          <cell r="N132">
            <v>0</v>
          </cell>
          <cell r="O132">
            <v>0</v>
          </cell>
          <cell r="P132" t="str">
            <v xml:space="preserve"> </v>
          </cell>
          <cell r="Q132">
            <v>2003</v>
          </cell>
          <cell r="R132">
            <v>15</v>
          </cell>
          <cell r="S132">
            <v>3</v>
          </cell>
          <cell r="T132">
            <v>0</v>
          </cell>
          <cell r="U132">
            <v>0</v>
          </cell>
          <cell r="V132" t="str">
            <v>www.tandfonline.com/yblt</v>
          </cell>
        </row>
        <row r="133">
          <cell r="B133" t="str">
            <v>1743-2979</v>
          </cell>
          <cell r="C133" t="str">
            <v>1743-2987</v>
          </cell>
          <cell r="D133" t="str">
            <v>TBMD</v>
          </cell>
          <cell r="E133">
            <v>438</v>
          </cell>
          <cell r="F133">
            <v>383</v>
          </cell>
          <cell r="G133" t="str">
            <v>Body,Movement &amp; Dance in Psychotherapy</v>
          </cell>
          <cell r="H133" t="str">
            <v>SSH</v>
          </cell>
          <cell r="I133" t="str">
            <v>Mental &amp; Social Care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str">
            <v>Sexual Diversity  Studies</v>
          </cell>
          <cell r="O133" t="str">
            <v>Routledge</v>
          </cell>
          <cell r="P133" t="str">
            <v>2006, Volume 1/1</v>
          </cell>
          <cell r="Q133" t="str">
            <v>2006, Volume 1/1</v>
          </cell>
          <cell r="R133">
            <v>12</v>
          </cell>
          <cell r="S133">
            <v>4</v>
          </cell>
          <cell r="T133">
            <v>0</v>
          </cell>
          <cell r="U133">
            <v>0</v>
          </cell>
          <cell r="V133" t="str">
            <v>http://www.tandfonline.com/toc/tbmd20/current</v>
          </cell>
        </row>
        <row r="134">
          <cell r="B134" t="str">
            <v>0960-8788</v>
          </cell>
          <cell r="C134" t="str">
            <v>1469-3526</v>
          </cell>
          <cell r="D134" t="str">
            <v>RBJH</v>
          </cell>
          <cell r="E134">
            <v>1114</v>
          </cell>
          <cell r="F134">
            <v>974</v>
          </cell>
          <cell r="G134" t="str">
            <v>British Journal for the History of Philosophy</v>
          </cell>
          <cell r="H134" t="str">
            <v>SSH</v>
          </cell>
          <cell r="I134" t="str">
            <v>Arts &amp; Humanities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str">
            <v>Philosophy</v>
          </cell>
          <cell r="O134" t="str">
            <v>Routledge</v>
          </cell>
          <cell r="P134" t="str">
            <v>1993, Volume 1/1</v>
          </cell>
          <cell r="Q134" t="str">
            <v>1997, Volume 5/1</v>
          </cell>
          <cell r="R134">
            <v>25</v>
          </cell>
          <cell r="S134">
            <v>6</v>
          </cell>
          <cell r="T134">
            <v>0</v>
          </cell>
          <cell r="U134">
            <v>0</v>
          </cell>
          <cell r="V134" t="str">
            <v>http://www.tandfonline.com/openurl?genre=journal&amp;eissn=1469-3526</v>
          </cell>
        </row>
        <row r="135">
          <cell r="B135" t="str">
            <v>0007-1005</v>
          </cell>
          <cell r="C135" t="str">
            <v>1467-8527</v>
          </cell>
          <cell r="D135" t="str">
            <v>RBJE</v>
          </cell>
          <cell r="E135">
            <v>1369</v>
          </cell>
          <cell r="F135">
            <v>1198</v>
          </cell>
          <cell r="G135" t="str">
            <v>British Journal of Educational Studies</v>
          </cell>
          <cell r="H135" t="str">
            <v>SSH</v>
          </cell>
          <cell r="I135" t="str">
            <v>Education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str">
            <v>Educational Research</v>
          </cell>
          <cell r="O135" t="str">
            <v>Routledge</v>
          </cell>
          <cell r="P135" t="str">
            <v>1952, Volume 1/1</v>
          </cell>
          <cell r="Q135" t="str">
            <v>1997, Volume 45/1</v>
          </cell>
          <cell r="R135">
            <v>65</v>
          </cell>
          <cell r="S135">
            <v>4</v>
          </cell>
          <cell r="T135">
            <v>0</v>
          </cell>
          <cell r="U135">
            <v>0</v>
          </cell>
          <cell r="V135" t="str">
            <v>http://www.tandfonline.com/openurl?genre=journal&amp;eissn=1467-8527</v>
          </cell>
        </row>
        <row r="136">
          <cell r="B136" t="str">
            <v>0306-9885</v>
          </cell>
          <cell r="C136" t="str">
            <v>1469-3534</v>
          </cell>
          <cell r="D136" t="str">
            <v>CBJG</v>
          </cell>
          <cell r="E136">
            <v>1162</v>
          </cell>
          <cell r="F136">
            <v>1017</v>
          </cell>
          <cell r="G136" t="str">
            <v>British Journal of Guidance &amp; Counselling</v>
          </cell>
          <cell r="H136" t="str">
            <v>SSH</v>
          </cell>
          <cell r="I136" t="str">
            <v>Mental &amp; Social Care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str">
            <v>Psychotherapy &amp; Counselling</v>
          </cell>
          <cell r="O136" t="str">
            <v>Routledge</v>
          </cell>
          <cell r="P136" t="str">
            <v>1973, Volume 1/1</v>
          </cell>
          <cell r="Q136" t="str">
            <v>1997, Volume 25/1</v>
          </cell>
          <cell r="R136">
            <v>45</v>
          </cell>
          <cell r="S136">
            <v>5</v>
          </cell>
          <cell r="T136">
            <v>0</v>
          </cell>
          <cell r="U136">
            <v>0</v>
          </cell>
          <cell r="V136" t="str">
            <v>http://www.tandfonline.com/openurl?genre=journal&amp;eissn=1469-3534</v>
          </cell>
        </row>
        <row r="137">
          <cell r="B137" t="str">
            <v>1353-0194</v>
          </cell>
          <cell r="C137" t="str">
            <v>1469-3542</v>
          </cell>
          <cell r="D137" t="str">
            <v>CBJM</v>
          </cell>
          <cell r="E137">
            <v>943</v>
          </cell>
          <cell r="F137">
            <v>825</v>
          </cell>
          <cell r="G137" t="str">
            <v>British Journal of Middle Eastern Studies</v>
          </cell>
          <cell r="H137" t="str">
            <v>SSH</v>
          </cell>
          <cell r="I137" t="str">
            <v>Politics, International Relations &amp; Area Studies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str">
            <v>Area Studies/Middle East</v>
          </cell>
          <cell r="O137" t="str">
            <v>Routledge</v>
          </cell>
          <cell r="P137" t="str">
            <v>1974, Volume 1/1</v>
          </cell>
          <cell r="Q137" t="str">
            <v>1997, Volume 24/1</v>
          </cell>
          <cell r="R137">
            <v>44</v>
          </cell>
          <cell r="S137">
            <v>4</v>
          </cell>
          <cell r="T137">
            <v>0</v>
          </cell>
          <cell r="U137">
            <v>0</v>
          </cell>
          <cell r="V137" t="str">
            <v>http://www.tandfonline.com/openurl?genre=journal&amp;eissn=1469-3542</v>
          </cell>
        </row>
        <row r="138">
          <cell r="B138" t="str">
            <v>0141-6200</v>
          </cell>
          <cell r="C138" t="str">
            <v>1740-7931</v>
          </cell>
          <cell r="D138" t="str">
            <v>CBRE</v>
          </cell>
          <cell r="E138">
            <v>482</v>
          </cell>
          <cell r="F138">
            <v>422</v>
          </cell>
          <cell r="G138" t="str">
            <v>British Journal of Religious Education</v>
          </cell>
          <cell r="H138" t="str">
            <v>SSH</v>
          </cell>
          <cell r="I138" t="str">
            <v>Education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str">
            <v>Education</v>
          </cell>
          <cell r="O138" t="str">
            <v>Routledge</v>
          </cell>
          <cell r="P138" t="str">
            <v>1934, Volume 1/1</v>
          </cell>
          <cell r="Q138" t="str">
            <v>1997, Volume 19/2</v>
          </cell>
          <cell r="R138">
            <v>39</v>
          </cell>
          <cell r="S138">
            <v>3</v>
          </cell>
          <cell r="T138">
            <v>0</v>
          </cell>
          <cell r="U138">
            <v>0</v>
          </cell>
          <cell r="V138" t="str">
            <v>http://www.tandfonline.com/openurl?genre=journal&amp;eissn=1740-7931</v>
          </cell>
        </row>
        <row r="139">
          <cell r="B139" t="str">
            <v>0142-5692</v>
          </cell>
          <cell r="C139" t="str">
            <v>1465-3346</v>
          </cell>
          <cell r="D139" t="str">
            <v>CBSE</v>
          </cell>
          <cell r="E139">
            <v>3663</v>
          </cell>
          <cell r="F139">
            <v>3206</v>
          </cell>
          <cell r="G139" t="str">
            <v>British Journal of Sociology of Education</v>
          </cell>
          <cell r="H139" t="str">
            <v>SSH</v>
          </cell>
          <cell r="I139" t="str">
            <v>Education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str">
            <v>Education</v>
          </cell>
          <cell r="O139" t="str">
            <v>Routledge</v>
          </cell>
          <cell r="P139" t="str">
            <v>1980, Volume 1/1</v>
          </cell>
          <cell r="Q139" t="str">
            <v>1997, Volume 18/1</v>
          </cell>
          <cell r="R139">
            <v>38</v>
          </cell>
          <cell r="S139">
            <v>8</v>
          </cell>
          <cell r="T139">
            <v>0</v>
          </cell>
          <cell r="U139">
            <v>0</v>
          </cell>
          <cell r="V139" t="str">
            <v>http://www.tandfonline.com/openurl?genre=journal&amp;eissn=1465-3346</v>
          </cell>
        </row>
        <row r="140">
          <cell r="B140" t="str">
            <v>1474-8932</v>
          </cell>
          <cell r="C140" t="str">
            <v>1745-8226</v>
          </cell>
          <cell r="D140" t="str">
            <v>YBST</v>
          </cell>
          <cell r="E140">
            <v>599</v>
          </cell>
          <cell r="F140">
            <v>524</v>
          </cell>
          <cell r="G140" t="str">
            <v>Bronte Studies</v>
          </cell>
          <cell r="H140" t="str">
            <v>SSH</v>
          </cell>
          <cell r="I140" t="str">
            <v>Arts &amp; Humanities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1895</v>
          </cell>
          <cell r="Q140">
            <v>1997</v>
          </cell>
          <cell r="R140">
            <v>42</v>
          </cell>
          <cell r="S140">
            <v>4</v>
          </cell>
          <cell r="T140">
            <v>0</v>
          </cell>
          <cell r="U140">
            <v>0</v>
          </cell>
          <cell r="V140" t="str">
            <v>www.tandfonline.com/ybst</v>
          </cell>
        </row>
        <row r="141">
          <cell r="B141" t="str">
            <v>0961-3218</v>
          </cell>
          <cell r="C141" t="str">
            <v>1466-4321</v>
          </cell>
          <cell r="D141" t="str">
            <v>RBRI</v>
          </cell>
          <cell r="E141">
            <v>2987</v>
          </cell>
          <cell r="F141">
            <v>2614</v>
          </cell>
          <cell r="G141" t="str">
            <v>Building Research &amp; Information</v>
          </cell>
          <cell r="H141" t="str">
            <v>SSH</v>
          </cell>
          <cell r="I141" t="str">
            <v>Geography, Planning, Urban &amp; Environment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str">
            <v>Built Environment</v>
          </cell>
          <cell r="O141" t="str">
            <v>Routledge</v>
          </cell>
          <cell r="P141" t="str">
            <v>1973, Volume 1/1</v>
          </cell>
          <cell r="Q141" t="str">
            <v>1997, Volume 25/1</v>
          </cell>
          <cell r="R141">
            <v>45</v>
          </cell>
          <cell r="S141">
            <v>8</v>
          </cell>
          <cell r="T141">
            <v>0</v>
          </cell>
          <cell r="U141">
            <v>0</v>
          </cell>
          <cell r="V141" t="str">
            <v>http://www.tandfonline.com/openurl?genre=journal&amp;eissn=1466-4321</v>
          </cell>
        </row>
        <row r="142">
          <cell r="B142" t="str">
            <v>1752-7260</v>
          </cell>
          <cell r="C142" t="str">
            <v>1752-7279</v>
          </cell>
          <cell r="D142" t="str">
            <v>YCBR</v>
          </cell>
          <cell r="E142" t="str">
            <v>Only available as part of a pack</v>
          </cell>
          <cell r="F142" t="str">
            <v>Only available as part of a pack</v>
          </cell>
          <cell r="G142" t="str">
            <v>Bulletin for the Council for British Research in the Levant</v>
          </cell>
          <cell r="H142" t="str">
            <v>SSH</v>
          </cell>
          <cell r="I142" t="str">
            <v>Anthropology, Archaeology and Heritage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 t="str">
            <v>Routledge</v>
          </cell>
          <cell r="P142" t="str">
            <v xml:space="preserve"> </v>
          </cell>
          <cell r="Q142">
            <v>2006</v>
          </cell>
          <cell r="R142">
            <v>12</v>
          </cell>
          <cell r="S142">
            <v>1</v>
          </cell>
          <cell r="T142" t="str">
            <v>YLEVP</v>
          </cell>
          <cell r="U142">
            <v>0</v>
          </cell>
          <cell r="V142" t="str">
            <v>www.tandfonline.com/ycbr</v>
          </cell>
        </row>
        <row r="143">
          <cell r="B143" t="str">
            <v>0007-4918</v>
          </cell>
          <cell r="C143" t="str">
            <v>1472-7234</v>
          </cell>
          <cell r="D143" t="str">
            <v>CBIE</v>
          </cell>
          <cell r="E143">
            <v>532</v>
          </cell>
          <cell r="F143">
            <v>466</v>
          </cell>
          <cell r="G143" t="str">
            <v>Bulletin of Indonesian Economic Studies</v>
          </cell>
          <cell r="H143" t="str">
            <v>SSH</v>
          </cell>
          <cell r="I143" t="str">
            <v>Business Management &amp; Economics</v>
          </cell>
          <cell r="J143">
            <v>0</v>
          </cell>
          <cell r="K143">
            <v>0</v>
          </cell>
          <cell r="L143">
            <v>0</v>
          </cell>
          <cell r="M143" t="str">
            <v>Asian Studies</v>
          </cell>
          <cell r="N143">
            <v>0</v>
          </cell>
          <cell r="O143" t="str">
            <v>Routledge</v>
          </cell>
          <cell r="P143" t="str">
            <v>1965, Volume 1/1</v>
          </cell>
          <cell r="Q143" t="str">
            <v>1965, Volume 1/1</v>
          </cell>
          <cell r="R143">
            <v>53</v>
          </cell>
          <cell r="S143">
            <v>3</v>
          </cell>
          <cell r="T143">
            <v>0</v>
          </cell>
          <cell r="U143">
            <v>0</v>
          </cell>
          <cell r="V143" t="str">
            <v>http://www.tandfonline.com/openurl?genre=journal&amp;eissn=1472-7234</v>
          </cell>
        </row>
        <row r="144">
          <cell r="B144" t="str">
            <v>1475-3820</v>
          </cell>
          <cell r="C144" t="str">
            <v>1478-3428</v>
          </cell>
          <cell r="D144" t="str">
            <v>CBHS</v>
          </cell>
          <cell r="E144" t="str">
            <v>Only available as part of pack</v>
          </cell>
          <cell r="F144" t="str">
            <v>Only available as part of pack</v>
          </cell>
          <cell r="G144" t="str">
            <v>Bulletin of Spanish Studies</v>
          </cell>
          <cell r="H144" t="str">
            <v>SSH</v>
          </cell>
          <cell r="I144" t="str">
            <v>Arts &amp; Humanities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str">
            <v>Area Studies/Europe</v>
          </cell>
          <cell r="O144" t="str">
            <v>Routledge</v>
          </cell>
          <cell r="P144" t="str">
            <v>1923, Volume 1/1</v>
          </cell>
          <cell r="Q144" t="str">
            <v>1996, Volume 73/1</v>
          </cell>
          <cell r="R144">
            <v>94</v>
          </cell>
          <cell r="S144">
            <v>10</v>
          </cell>
          <cell r="T144" t="str">
            <v>CBHSP</v>
          </cell>
          <cell r="U144">
            <v>0</v>
          </cell>
          <cell r="V144" t="str">
            <v>http://www.tandfonline.com/openurl?genre=journal&amp;eissn=1478-3428</v>
          </cell>
        </row>
        <row r="145">
          <cell r="B145" t="str">
            <v>0096-3402</v>
          </cell>
          <cell r="C145" t="str">
            <v>1938-3282</v>
          </cell>
          <cell r="D145" t="str">
            <v>RBUL</v>
          </cell>
          <cell r="E145" t="str">
            <v/>
          </cell>
          <cell r="F145">
            <v>317</v>
          </cell>
          <cell r="G145" t="str">
            <v>Bulletin of the Atomic Scientists</v>
          </cell>
          <cell r="H145" t="str">
            <v>SSH</v>
          </cell>
          <cell r="I145" t="str">
            <v>Strategic Defence &amp; Security Studies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str">
            <v>Strategic Studies</v>
          </cell>
          <cell r="O145" t="str">
            <v>Routledge</v>
          </cell>
          <cell r="P145">
            <v>0</v>
          </cell>
          <cell r="Q145">
            <v>0</v>
          </cell>
          <cell r="R145">
            <v>73</v>
          </cell>
          <cell r="S145">
            <v>6</v>
          </cell>
          <cell r="T145">
            <v>0</v>
          </cell>
          <cell r="U145">
            <v>0</v>
          </cell>
          <cell r="V145" t="str">
            <v>www.tandfonline.com/rbul</v>
          </cell>
        </row>
        <row r="146">
          <cell r="B146" t="str">
            <v>0007-6791</v>
          </cell>
          <cell r="C146" t="str">
            <v>1743-7938</v>
          </cell>
          <cell r="D146" t="str">
            <v xml:space="preserve">FBSH </v>
          </cell>
          <cell r="E146" t="str">
            <v>Only available as part of pack</v>
          </cell>
          <cell r="F146" t="str">
            <v>Only available as part of pack</v>
          </cell>
          <cell r="G146" t="str">
            <v xml:space="preserve">Business History     </v>
          </cell>
          <cell r="H146" t="str">
            <v>SSH</v>
          </cell>
          <cell r="I146" t="str">
            <v>Business Management &amp; Economics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str">
            <v>Business Management</v>
          </cell>
          <cell r="O146" t="str">
            <v>Routledge</v>
          </cell>
          <cell r="P146" t="str">
            <v>1958, Volume 1/1</v>
          </cell>
          <cell r="Q146" t="str">
            <v>1997, Volume 39/1</v>
          </cell>
          <cell r="R146">
            <v>59</v>
          </cell>
          <cell r="S146">
            <v>0</v>
          </cell>
          <cell r="T146" t="str">
            <v>FBSHP</v>
          </cell>
          <cell r="U146">
            <v>0</v>
          </cell>
          <cell r="V146" t="str">
            <v xml:space="preserve">www.tandfonline.com/fbsh </v>
          </cell>
        </row>
        <row r="147">
          <cell r="B147" t="str">
            <v>1947-461X</v>
          </cell>
          <cell r="C147" t="str">
            <v>1947-4628</v>
          </cell>
          <cell r="D147" t="str">
            <v>YCAL</v>
          </cell>
          <cell r="E147">
            <v>414</v>
          </cell>
          <cell r="F147">
            <v>362</v>
          </cell>
          <cell r="G147" t="str">
            <v>California Archaeology</v>
          </cell>
          <cell r="H147" t="str">
            <v>SSH</v>
          </cell>
          <cell r="I147" t="str">
            <v>Anthropology, Archaeology and Heritage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 t="str">
            <v xml:space="preserve"> </v>
          </cell>
          <cell r="Q147">
            <v>2009</v>
          </cell>
          <cell r="R147">
            <v>9</v>
          </cell>
          <cell r="S147">
            <v>2</v>
          </cell>
          <cell r="T147">
            <v>0</v>
          </cell>
          <cell r="U147">
            <v>0</v>
          </cell>
          <cell r="V147" t="str">
            <v>www.tandfonline.com/ycal</v>
          </cell>
        </row>
        <row r="148">
          <cell r="B148" t="str">
            <v>0305-764X</v>
          </cell>
          <cell r="C148" t="str">
            <v>1469-3577</v>
          </cell>
          <cell r="D148" t="str">
            <v>CCJE</v>
          </cell>
          <cell r="E148">
            <v>1439</v>
          </cell>
          <cell r="F148">
            <v>1259</v>
          </cell>
          <cell r="G148" t="str">
            <v>Cambridge Journal of Education</v>
          </cell>
          <cell r="H148" t="str">
            <v>SSH</v>
          </cell>
          <cell r="I148" t="str">
            <v>Education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str">
            <v>Education</v>
          </cell>
          <cell r="O148" t="str">
            <v>Routledge</v>
          </cell>
          <cell r="P148" t="str">
            <v>1971, Volume 1/1</v>
          </cell>
          <cell r="Q148" t="str">
            <v>1997, Volume 27/1</v>
          </cell>
          <cell r="R148">
            <v>47</v>
          </cell>
          <cell r="S148">
            <v>4</v>
          </cell>
          <cell r="T148">
            <v>0</v>
          </cell>
          <cell r="U148">
            <v>0</v>
          </cell>
          <cell r="V148" t="str">
            <v>http://www.tandfonline.com/openurl?genre=journal&amp;eissn=1469-3577</v>
          </cell>
        </row>
        <row r="149">
          <cell r="B149" t="str">
            <v>0955-7571</v>
          </cell>
          <cell r="C149" t="str">
            <v>1474-449X</v>
          </cell>
          <cell r="D149" t="str">
            <v>CCAM</v>
          </cell>
          <cell r="E149">
            <v>942</v>
          </cell>
          <cell r="F149">
            <v>825</v>
          </cell>
          <cell r="G149" t="str">
            <v>Cambridge Review of International Affair</v>
          </cell>
          <cell r="H149" t="str">
            <v>SSH</v>
          </cell>
          <cell r="I149" t="str">
            <v>Politics, International Relations &amp; Area Studies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str">
            <v>Politics &amp; International Relations</v>
          </cell>
          <cell r="O149" t="str">
            <v>Routledge</v>
          </cell>
          <cell r="P149" t="str">
            <v>1986, Volume 1/1</v>
          </cell>
          <cell r="Q149" t="str">
            <v>1997, Volume 10/2</v>
          </cell>
          <cell r="R149">
            <v>30</v>
          </cell>
          <cell r="S149">
            <v>6</v>
          </cell>
          <cell r="T149">
            <v>0</v>
          </cell>
          <cell r="U149">
            <v>0</v>
          </cell>
          <cell r="V149" t="str">
            <v>http://www.tandfonline.com/openurl?genre=journal&amp;eissn=1474-449X</v>
          </cell>
        </row>
        <row r="150">
          <cell r="B150" t="str">
            <v>0832-2473</v>
          </cell>
          <cell r="C150" t="str">
            <v>2377-360X</v>
          </cell>
          <cell r="D150" t="str">
            <v>UCAT</v>
          </cell>
          <cell r="E150">
            <v>130</v>
          </cell>
          <cell r="F150">
            <v>114</v>
          </cell>
          <cell r="G150" t="str">
            <v>Canadian Art Therapy Association Journal</v>
          </cell>
          <cell r="H150" t="str">
            <v>SSH</v>
          </cell>
          <cell r="I150" t="str">
            <v>Mental &amp; Social Care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str">
            <v>Mental Health (Multidisciplinary)</v>
          </cell>
          <cell r="O150" t="str">
            <v>Routledge</v>
          </cell>
          <cell r="P150">
            <v>0</v>
          </cell>
          <cell r="Q150">
            <v>0</v>
          </cell>
          <cell r="R150">
            <v>30</v>
          </cell>
          <cell r="S150">
            <v>2</v>
          </cell>
          <cell r="T150">
            <v>0</v>
          </cell>
          <cell r="U150">
            <v>0</v>
          </cell>
          <cell r="V150" t="str">
            <v>www.tandfonline.com/ucat</v>
          </cell>
        </row>
        <row r="151">
          <cell r="B151" t="str">
            <v>1192-6422</v>
          </cell>
          <cell r="C151" t="str">
            <v>2157-0817</v>
          </cell>
          <cell r="D151" t="str">
            <v>RCFP</v>
          </cell>
          <cell r="E151">
            <v>464</v>
          </cell>
          <cell r="F151">
            <v>406</v>
          </cell>
          <cell r="G151" t="str">
            <v>Canadian Foreign Policy Journal</v>
          </cell>
          <cell r="H151" t="str">
            <v>SSH</v>
          </cell>
          <cell r="I151" t="str">
            <v>Politics, International Relations &amp; Area Studies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str">
            <v>International Relations</v>
          </cell>
          <cell r="O151">
            <v>0</v>
          </cell>
          <cell r="P151" t="str">
            <v>1992, Volume 1/1</v>
          </cell>
          <cell r="Q151" t="str">
            <v>1997, Volume 4/3</v>
          </cell>
          <cell r="R151">
            <v>23</v>
          </cell>
          <cell r="S151">
            <v>3</v>
          </cell>
          <cell r="T151">
            <v>0</v>
          </cell>
          <cell r="U151">
            <v>0</v>
          </cell>
          <cell r="V151" t="str">
            <v>http://www.tandfonline.com/openurl?genre=journal&amp;eissn=2157-0817</v>
          </cell>
        </row>
        <row r="152">
          <cell r="B152" t="str">
            <v>0008-3968</v>
          </cell>
          <cell r="C152" t="str">
            <v>1923-3051</v>
          </cell>
          <cell r="D152" t="str">
            <v>RCAS</v>
          </cell>
          <cell r="E152">
            <v>439</v>
          </cell>
          <cell r="F152">
            <v>384</v>
          </cell>
          <cell r="G152" t="str">
            <v>Canadian Journal of African Studies / La Revue Canadienne des etudes Africaines</v>
          </cell>
          <cell r="H152" t="str">
            <v>SSH</v>
          </cell>
          <cell r="I152" t="str">
            <v>Politics, International Relations &amp; Area Studies</v>
          </cell>
          <cell r="J152">
            <v>0</v>
          </cell>
          <cell r="K152">
            <v>0</v>
          </cell>
          <cell r="L152">
            <v>0</v>
          </cell>
          <cell r="M152" t="str">
            <v xml:space="preserve">African Studies </v>
          </cell>
          <cell r="N152" t="str">
            <v>African Studies</v>
          </cell>
          <cell r="O152" t="str">
            <v>Routledge</v>
          </cell>
          <cell r="P152" t="str">
            <v>1967, Volume 1/1</v>
          </cell>
          <cell r="Q152" t="str">
            <v>1997, Volume 31/1</v>
          </cell>
          <cell r="R152">
            <v>51</v>
          </cell>
          <cell r="S152">
            <v>3</v>
          </cell>
          <cell r="T152">
            <v>0</v>
          </cell>
          <cell r="U152">
            <v>0</v>
          </cell>
          <cell r="V152" t="str">
            <v>http://www.tandfonline.com/toc/rcas20/current</v>
          </cell>
        </row>
        <row r="153">
          <cell r="B153" t="str">
            <v>0225-5189</v>
          </cell>
          <cell r="C153" t="str">
            <v>2158-9100</v>
          </cell>
          <cell r="D153" t="str">
            <v>RCJD</v>
          </cell>
          <cell r="E153">
            <v>435</v>
          </cell>
          <cell r="F153">
            <v>380</v>
          </cell>
          <cell r="G153" t="str">
            <v>Canadian Journal of Development Studies / Revue canadienne d'etudes du developpe</v>
          </cell>
          <cell r="H153" t="str">
            <v>SSH</v>
          </cell>
          <cell r="I153" t="str">
            <v>Politics, International Relations &amp; Area Studies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str">
            <v>Politics &amp; International Relations</v>
          </cell>
          <cell r="O153">
            <v>0</v>
          </cell>
          <cell r="P153" t="str">
            <v>1980, Volume 1/1</v>
          </cell>
          <cell r="Q153" t="str">
            <v>1997, Volume 18/1</v>
          </cell>
          <cell r="R153">
            <v>38</v>
          </cell>
          <cell r="S153">
            <v>4</v>
          </cell>
          <cell r="T153">
            <v>0</v>
          </cell>
          <cell r="U153">
            <v>0</v>
          </cell>
          <cell r="V153" t="str">
            <v>http://www.tandfonline.com/openurl?genre=journal&amp;eissn=2158-9100</v>
          </cell>
        </row>
        <row r="154">
          <cell r="B154" t="str">
            <v>0826-3663</v>
          </cell>
          <cell r="C154" t="str">
            <v>2333-1461</v>
          </cell>
          <cell r="D154" t="str">
            <v>RCLC</v>
          </cell>
          <cell r="E154">
            <v>442</v>
          </cell>
          <cell r="F154">
            <v>386</v>
          </cell>
          <cell r="G154" t="str">
            <v>Canadian Journal of Latin American and Caribbean Studies</v>
          </cell>
          <cell r="H154" t="str">
            <v>SSH</v>
          </cell>
          <cell r="I154" t="str">
            <v>Politics, International Relations &amp; Area Studies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str">
            <v>Hispanic &amp; Latin American Stud</v>
          </cell>
          <cell r="O154" t="str">
            <v>Routledge</v>
          </cell>
          <cell r="P154">
            <v>0</v>
          </cell>
          <cell r="Q154">
            <v>0</v>
          </cell>
          <cell r="R154">
            <v>42</v>
          </cell>
          <cell r="S154">
            <v>3</v>
          </cell>
          <cell r="T154">
            <v>0</v>
          </cell>
          <cell r="U154">
            <v>0</v>
          </cell>
          <cell r="V154" t="str">
            <v>http://www.tandfonline.com/openurl?genre=journal&amp;stitle=rclc20</v>
          </cell>
        </row>
        <row r="155">
          <cell r="B155" t="str">
            <v>1492-6156</v>
          </cell>
          <cell r="C155" t="str">
            <v>1492-4051</v>
          </cell>
          <cell r="D155" t="str">
            <v>UCJS</v>
          </cell>
          <cell r="E155">
            <v>396</v>
          </cell>
          <cell r="F155">
            <v>347</v>
          </cell>
          <cell r="G155" t="str">
            <v>Canadian Journal of Math, Science &amp; Technology Education</v>
          </cell>
          <cell r="H155" t="str">
            <v>SSH</v>
          </cell>
          <cell r="I155" t="str">
            <v>Education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str">
            <v xml:space="preserve">Education Science </v>
          </cell>
          <cell r="O155" t="str">
            <v>Routledge</v>
          </cell>
          <cell r="P155" t="str">
            <v>2001, Volume 1/1</v>
          </cell>
          <cell r="Q155" t="str">
            <v>2001, Volume 1/1</v>
          </cell>
          <cell r="R155">
            <v>17</v>
          </cell>
          <cell r="S155">
            <v>4</v>
          </cell>
          <cell r="T155">
            <v>0</v>
          </cell>
          <cell r="U155">
            <v>0</v>
          </cell>
          <cell r="V155" t="str">
            <v>http://www.tandfonline.com/openurl?genre=journal&amp;eissn=1942-4051</v>
          </cell>
        </row>
        <row r="156">
          <cell r="B156" t="str">
            <v>0045-5091</v>
          </cell>
          <cell r="C156" t="str">
            <v>1911-0820</v>
          </cell>
          <cell r="D156" t="str">
            <v>RCJP</v>
          </cell>
          <cell r="E156">
            <v>310</v>
          </cell>
          <cell r="F156">
            <v>271</v>
          </cell>
          <cell r="G156" t="str">
            <v>Canadian Journal of Philosophy</v>
          </cell>
          <cell r="H156" t="str">
            <v>SSH</v>
          </cell>
          <cell r="I156" t="str">
            <v>Arts &amp; Humanities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str">
            <v>Philosophy</v>
          </cell>
          <cell r="O156" t="str">
            <v>Routledge</v>
          </cell>
          <cell r="P156" t="str">
            <v>1971, Volume 1/1</v>
          </cell>
          <cell r="Q156" t="str">
            <v>1997, Volume 26/Supp1</v>
          </cell>
          <cell r="R156">
            <v>47</v>
          </cell>
          <cell r="S156">
            <v>6</v>
          </cell>
          <cell r="T156">
            <v>0</v>
          </cell>
          <cell r="U156">
            <v>0</v>
          </cell>
          <cell r="V156" t="str">
            <v>http://www.tandfonline.com/openurl?genre=journal&amp;stitle=rcjp20</v>
          </cell>
        </row>
        <row r="157">
          <cell r="B157" t="str">
            <v>0008-5006</v>
          </cell>
          <cell r="C157" t="str">
            <v>2375-2475</v>
          </cell>
          <cell r="D157" t="str">
            <v>RCSP</v>
          </cell>
          <cell r="E157">
            <v>363</v>
          </cell>
          <cell r="F157">
            <v>318</v>
          </cell>
          <cell r="G157" t="str">
            <v>Canadian Slavonic Papers/Revue Canadienne des Slavistes</v>
          </cell>
          <cell r="H157" t="str">
            <v>SSH</v>
          </cell>
          <cell r="I157" t="str">
            <v>Politics, International Relations &amp; Area Studies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str">
            <v>East European/Russian Studies</v>
          </cell>
          <cell r="O157" t="str">
            <v>Routledge</v>
          </cell>
          <cell r="P157">
            <v>0</v>
          </cell>
          <cell r="Q157">
            <v>0</v>
          </cell>
          <cell r="R157">
            <v>59</v>
          </cell>
          <cell r="S157">
            <v>4</v>
          </cell>
          <cell r="T157">
            <v>0</v>
          </cell>
          <cell r="U157">
            <v>0</v>
          </cell>
          <cell r="V157" t="str">
            <v>www.tandfonline.com/rcsp</v>
          </cell>
        </row>
        <row r="158">
          <cell r="B158" t="str">
            <v>1045-5752</v>
          </cell>
          <cell r="C158" t="str">
            <v>1548-3290</v>
          </cell>
          <cell r="D158" t="str">
            <v>RCNS</v>
          </cell>
          <cell r="E158">
            <v>532</v>
          </cell>
          <cell r="F158">
            <v>466</v>
          </cell>
          <cell r="G158" t="str">
            <v>Capitalism Nature Socialism</v>
          </cell>
          <cell r="H158" t="str">
            <v>SSH</v>
          </cell>
          <cell r="I158" t="str">
            <v>Media, Cultural &amp; Communication Studies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str">
            <v>Politics &amp; International Relations</v>
          </cell>
          <cell r="O158" t="str">
            <v>Routledge</v>
          </cell>
          <cell r="P158" t="str">
            <v>1988, Volume 1/1</v>
          </cell>
          <cell r="Q158" t="str">
            <v>1997, Volume 8/1</v>
          </cell>
          <cell r="R158">
            <v>28</v>
          </cell>
          <cell r="S158">
            <v>4</v>
          </cell>
          <cell r="T158">
            <v>0</v>
          </cell>
          <cell r="U158">
            <v>0</v>
          </cell>
          <cell r="V158" t="str">
            <v>http://www.tandfonline.com/openurl?genre=journal&amp;eissn=1548-3290</v>
          </cell>
        </row>
        <row r="159">
          <cell r="B159" t="str">
            <v>0008-6495</v>
          </cell>
          <cell r="C159" t="str">
            <v>2470-6302</v>
          </cell>
          <cell r="D159" t="str">
            <v>RCBQ</v>
          </cell>
          <cell r="E159">
            <v>473</v>
          </cell>
          <cell r="F159">
            <v>414</v>
          </cell>
          <cell r="G159" t="str">
            <v>Caribbean Quarterly</v>
          </cell>
          <cell r="H159" t="str">
            <v>SSH</v>
          </cell>
          <cell r="I159" t="str">
            <v>Politics, International Relations &amp; Area Studies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str">
            <v xml:space="preserve">Hispanic &amp; Latin American Studies </v>
          </cell>
          <cell r="O159" t="str">
            <v>Routledge</v>
          </cell>
          <cell r="P159">
            <v>0</v>
          </cell>
          <cell r="Q159">
            <v>0</v>
          </cell>
          <cell r="R159">
            <v>63</v>
          </cell>
          <cell r="S159">
            <v>4</v>
          </cell>
          <cell r="T159">
            <v>0</v>
          </cell>
          <cell r="U159">
            <v>0</v>
          </cell>
          <cell r="V159" t="str">
            <v>http://tandfonline.com/toc/rcbq20/current</v>
          </cell>
        </row>
        <row r="160">
          <cell r="B160" t="str">
            <v>0163-9374</v>
          </cell>
          <cell r="C160" t="str">
            <v>1544-4554</v>
          </cell>
          <cell r="D160" t="str">
            <v>WCCQ</v>
          </cell>
          <cell r="E160">
            <v>1450</v>
          </cell>
          <cell r="F160">
            <v>1268</v>
          </cell>
          <cell r="G160" t="str">
            <v>Cataloging &amp; Classification Quarterly</v>
          </cell>
          <cell r="H160" t="str">
            <v>SSH</v>
          </cell>
          <cell r="I160" t="str">
            <v>Library &amp; Information Science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 t="str">
            <v>1981, Volume 1/1</v>
          </cell>
          <cell r="Q160" t="str">
            <v>1997, Volume 23/3-4</v>
          </cell>
          <cell r="R160">
            <v>55</v>
          </cell>
          <cell r="S160">
            <v>8</v>
          </cell>
          <cell r="T160">
            <v>0</v>
          </cell>
          <cell r="U160">
            <v>0</v>
          </cell>
          <cell r="V160" t="str">
            <v>http://www.tandfonline.com/openurl?genre=journal&amp;eissn=1544-4554</v>
          </cell>
        </row>
        <row r="161">
          <cell r="B161" t="str">
            <v>1939-2397</v>
          </cell>
          <cell r="C161" t="str">
            <v>1939-2400</v>
          </cell>
          <cell r="D161" t="str">
            <v>RCEL</v>
          </cell>
          <cell r="E161">
            <v>736</v>
          </cell>
          <cell r="F161">
            <v>644</v>
          </cell>
          <cell r="G161" t="str">
            <v>Celebrity Studies</v>
          </cell>
          <cell r="H161" t="str">
            <v>SSH</v>
          </cell>
          <cell r="I161" t="str">
            <v>Media, Cultural &amp; Communication Studies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str">
            <v>Cultural and Media Studies</v>
          </cell>
          <cell r="O161" t="str">
            <v>Routledge</v>
          </cell>
          <cell r="P161" t="str">
            <v>2010, Volume 1/1</v>
          </cell>
          <cell r="Q161" t="str">
            <v>2010, Volume 1/1</v>
          </cell>
          <cell r="R161">
            <v>8</v>
          </cell>
          <cell r="S161">
            <v>4</v>
          </cell>
          <cell r="T161">
            <v>0</v>
          </cell>
          <cell r="U161" t="str">
            <v>X</v>
          </cell>
          <cell r="V161" t="str">
            <v>http://tandfonline.com/toc/rcel20/current</v>
          </cell>
        </row>
        <row r="162">
          <cell r="B162" t="str">
            <v>0263-4937</v>
          </cell>
          <cell r="C162" t="str">
            <v>1465-3354</v>
          </cell>
          <cell r="D162" t="str">
            <v>CCAS</v>
          </cell>
          <cell r="E162">
            <v>1686</v>
          </cell>
          <cell r="F162">
            <v>1475</v>
          </cell>
          <cell r="G162" t="str">
            <v>Central Asian Survey</v>
          </cell>
          <cell r="H162" t="str">
            <v>SSH</v>
          </cell>
          <cell r="I162" t="str">
            <v>Politics, International Relations &amp; Area Studies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str">
            <v>Area Studies/Asia</v>
          </cell>
          <cell r="O162" t="str">
            <v>Routledge</v>
          </cell>
          <cell r="P162" t="str">
            <v>1982, Volume 1/1</v>
          </cell>
          <cell r="Q162" t="str">
            <v>1997, Volume 16/1</v>
          </cell>
          <cell r="R162">
            <v>36</v>
          </cell>
          <cell r="S162">
            <v>4</v>
          </cell>
          <cell r="T162">
            <v>0</v>
          </cell>
          <cell r="U162">
            <v>0</v>
          </cell>
          <cell r="V162" t="str">
            <v>http://www.tandfonline.com/openurl?genre=journal&amp;eissn=1465-3354</v>
          </cell>
        </row>
        <row r="163">
          <cell r="B163" t="str">
            <v>1479-0963</v>
          </cell>
          <cell r="C163" t="str">
            <v>1745-8218</v>
          </cell>
          <cell r="D163" t="str">
            <v>YCEU</v>
          </cell>
          <cell r="E163">
            <v>455</v>
          </cell>
          <cell r="F163">
            <v>398</v>
          </cell>
          <cell r="G163" t="str">
            <v>Central Europe</v>
          </cell>
          <cell r="H163" t="str">
            <v>SSH</v>
          </cell>
          <cell r="I163" t="str">
            <v>Politics, International Relations &amp; Area Studies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 t="str">
            <v xml:space="preserve"> </v>
          </cell>
          <cell r="Q163">
            <v>2003</v>
          </cell>
          <cell r="R163">
            <v>15</v>
          </cell>
          <cell r="S163">
            <v>2</v>
          </cell>
          <cell r="T163">
            <v>0</v>
          </cell>
          <cell r="U163">
            <v>0</v>
          </cell>
          <cell r="V163" t="str">
            <v>www.tandfonline.com/yceu</v>
          </cell>
        </row>
        <row r="164">
          <cell r="B164" t="str">
            <v>0577-5132</v>
          </cell>
          <cell r="C164" t="str">
            <v>1558-1489</v>
          </cell>
          <cell r="D164" t="str">
            <v>MCHA</v>
          </cell>
          <cell r="E164">
            <v>508</v>
          </cell>
          <cell r="F164">
            <v>445</v>
          </cell>
          <cell r="G164" t="str">
            <v>Challenge</v>
          </cell>
          <cell r="H164" t="str">
            <v>SSH</v>
          </cell>
          <cell r="I164" t="str">
            <v>Business Management &amp; Economics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str">
            <v>Economics</v>
          </cell>
          <cell r="O164" t="str">
            <v>Routledge</v>
          </cell>
          <cell r="P164">
            <v>0</v>
          </cell>
          <cell r="Q164">
            <v>0</v>
          </cell>
          <cell r="R164">
            <v>60</v>
          </cell>
          <cell r="S164">
            <v>6</v>
          </cell>
          <cell r="T164">
            <v>0</v>
          </cell>
          <cell r="U164">
            <v>0</v>
          </cell>
          <cell r="V164" t="str">
            <v>www.tandfonline.com/mcha</v>
          </cell>
        </row>
        <row r="165">
          <cell r="B165" t="str">
            <v>0009-1383</v>
          </cell>
          <cell r="C165" t="str">
            <v>1939-9146</v>
          </cell>
          <cell r="D165" t="str">
            <v>VCHN</v>
          </cell>
          <cell r="E165">
            <v>298</v>
          </cell>
          <cell r="F165" t="str">
            <v>n/a</v>
          </cell>
          <cell r="G165" t="str">
            <v>Change: The Magazine of Higher Learning</v>
          </cell>
          <cell r="H165" t="str">
            <v>SSH</v>
          </cell>
          <cell r="I165" t="str">
            <v>Education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 t="str">
            <v>1969, Volume 1/1</v>
          </cell>
          <cell r="Q165" t="str">
            <v>1997, Volume 29/1</v>
          </cell>
          <cell r="R165">
            <v>49</v>
          </cell>
          <cell r="S165">
            <v>6</v>
          </cell>
          <cell r="T165">
            <v>0</v>
          </cell>
          <cell r="U165">
            <v>0</v>
          </cell>
          <cell r="V165" t="str">
            <v>http://www.tandfonline.com/openurl?genre=journal&amp;eissn=1939-9146</v>
          </cell>
        </row>
        <row r="166">
          <cell r="B166" t="str">
            <v>1358-684X</v>
          </cell>
          <cell r="C166" t="str">
            <v>1469-3585</v>
          </cell>
          <cell r="D166" t="str">
            <v>CCEN</v>
          </cell>
          <cell r="E166">
            <v>1069</v>
          </cell>
          <cell r="F166">
            <v>936</v>
          </cell>
          <cell r="G166" t="str">
            <v xml:space="preserve">Changing English: Studies in Culture and Education </v>
          </cell>
          <cell r="H166" t="str">
            <v>SSH</v>
          </cell>
          <cell r="I166" t="str">
            <v>Education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str">
            <v>Education</v>
          </cell>
          <cell r="O166" t="str">
            <v>Routledge</v>
          </cell>
          <cell r="P166" t="str">
            <v>1994, Volume 1/1</v>
          </cell>
          <cell r="Q166" t="str">
            <v>1997, Volume 4/1</v>
          </cell>
          <cell r="R166">
            <v>24</v>
          </cell>
          <cell r="S166">
            <v>4</v>
          </cell>
          <cell r="T166">
            <v>0</v>
          </cell>
          <cell r="U166">
            <v>0</v>
          </cell>
          <cell r="V166" t="str">
            <v>http://www.tandfonline.com/openurl?genre=journal&amp;eissn=1469-3585</v>
          </cell>
        </row>
        <row r="167">
          <cell r="B167" t="str">
            <v>0731-7107</v>
          </cell>
          <cell r="C167" t="str">
            <v>1545-228X</v>
          </cell>
          <cell r="D167" t="str">
            <v>WCFB</v>
          </cell>
          <cell r="E167">
            <v>1235</v>
          </cell>
          <cell r="F167">
            <v>1080</v>
          </cell>
          <cell r="G167" t="str">
            <v>Child &amp; Family Behavior Therapy</v>
          </cell>
          <cell r="H167" t="str">
            <v>SSH</v>
          </cell>
          <cell r="I167" t="str">
            <v>Mental &amp; Social Care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 t="str">
            <v>1979, Volume 1/3</v>
          </cell>
          <cell r="Q167" t="str">
            <v>1997, Volume 19/1</v>
          </cell>
          <cell r="R167">
            <v>39</v>
          </cell>
          <cell r="S167">
            <v>4</v>
          </cell>
          <cell r="T167">
            <v>0</v>
          </cell>
          <cell r="U167">
            <v>0</v>
          </cell>
          <cell r="V167" t="str">
            <v>http://www.tandfonline.com/openurl?genre=journal&amp;eissn=1545-228X</v>
          </cell>
        </row>
        <row r="168">
          <cell r="B168" t="str">
            <v>0145-935X</v>
          </cell>
          <cell r="C168" t="str">
            <v>1545-2298</v>
          </cell>
          <cell r="D168" t="str">
            <v>WCYS</v>
          </cell>
          <cell r="E168">
            <v>883</v>
          </cell>
          <cell r="F168">
            <v>773</v>
          </cell>
          <cell r="G168" t="str">
            <v>CHILD &amp; YOUTH SERVICES</v>
          </cell>
          <cell r="H168" t="str">
            <v>SSH</v>
          </cell>
          <cell r="I168" t="str">
            <v>Mental &amp; Social Care</v>
          </cell>
          <cell r="J168">
            <v>0</v>
          </cell>
          <cell r="K168">
            <v>0</v>
          </cell>
          <cell r="L168" t="str">
            <v>Social Work</v>
          </cell>
          <cell r="M168">
            <v>0</v>
          </cell>
          <cell r="N168" t="str">
            <v>Social Work</v>
          </cell>
          <cell r="O168">
            <v>0</v>
          </cell>
          <cell r="P168" t="str">
            <v>1977, Volume 1/1</v>
          </cell>
          <cell r="Q168" t="str">
            <v>1997, Volume 18/1</v>
          </cell>
          <cell r="R168">
            <v>38</v>
          </cell>
          <cell r="S168">
            <v>4</v>
          </cell>
          <cell r="T168">
            <v>0</v>
          </cell>
          <cell r="U168">
            <v>0</v>
          </cell>
          <cell r="V168" t="str">
            <v>http://www.tandfonline.com/openurl?genre=journal&amp;eissn=1545-2298</v>
          </cell>
        </row>
        <row r="169">
          <cell r="B169" t="str">
            <v>1357-5279</v>
          </cell>
          <cell r="C169" t="str">
            <v>1476-489X</v>
          </cell>
          <cell r="D169" t="str">
            <v>CCCP</v>
          </cell>
          <cell r="E169">
            <v>502</v>
          </cell>
          <cell r="F169">
            <v>439</v>
          </cell>
          <cell r="G169" t="str">
            <v>Child Care in Practice</v>
          </cell>
          <cell r="H169" t="str">
            <v>SSH</v>
          </cell>
          <cell r="I169" t="str">
            <v>Mental &amp; Social Care</v>
          </cell>
          <cell r="J169">
            <v>0</v>
          </cell>
          <cell r="K169">
            <v>0</v>
          </cell>
          <cell r="L169" t="str">
            <v>Social Work</v>
          </cell>
          <cell r="M169">
            <v>0</v>
          </cell>
          <cell r="N169" t="str">
            <v>Social Work</v>
          </cell>
          <cell r="O169" t="str">
            <v>Routledge</v>
          </cell>
          <cell r="P169" t="str">
            <v>1994, Volume 1/1</v>
          </cell>
          <cell r="Q169" t="str">
            <v>1997, Volume 3/3</v>
          </cell>
          <cell r="R169">
            <v>23</v>
          </cell>
          <cell r="S169">
            <v>4</v>
          </cell>
          <cell r="T169">
            <v>0</v>
          </cell>
          <cell r="U169">
            <v>0</v>
          </cell>
          <cell r="V169" t="str">
            <v>http://www.tandfonline.com/openurl?genre=journal&amp;eissn=1476-489X</v>
          </cell>
        </row>
        <row r="170">
          <cell r="B170" t="str">
            <v>0929-7049</v>
          </cell>
          <cell r="C170" t="str">
            <v>1744-4136</v>
          </cell>
          <cell r="D170" t="str">
            <v>NCNY</v>
          </cell>
          <cell r="E170">
            <v>1607</v>
          </cell>
          <cell r="F170">
            <v>1406</v>
          </cell>
          <cell r="G170" t="str">
            <v>Child Neuropsychology</v>
          </cell>
          <cell r="H170" t="str">
            <v>SSH</v>
          </cell>
          <cell r="I170" t="str">
            <v>Psychology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str">
            <v>Neuropsychology</v>
          </cell>
          <cell r="O170" t="str">
            <v>Psych Press</v>
          </cell>
          <cell r="P170" t="str">
            <v>1995, Volume 1/1</v>
          </cell>
          <cell r="Q170" t="str">
            <v>1997, Volume 3/1</v>
          </cell>
          <cell r="R170">
            <v>23</v>
          </cell>
          <cell r="S170">
            <v>8</v>
          </cell>
          <cell r="T170">
            <v>0</v>
          </cell>
          <cell r="U170">
            <v>0</v>
          </cell>
          <cell r="V170" t="str">
            <v>http://www.tandfonline.com/openurl?genre=journal&amp;eissn=1744-4136</v>
          </cell>
        </row>
        <row r="171">
          <cell r="B171" t="str">
            <v>0009-4056</v>
          </cell>
          <cell r="C171" t="str">
            <v>2162-0725</v>
          </cell>
          <cell r="D171" t="str">
            <v>UCED</v>
          </cell>
          <cell r="E171">
            <v>207</v>
          </cell>
          <cell r="F171">
            <v>181</v>
          </cell>
          <cell r="G171" t="str">
            <v>Childhood Education</v>
          </cell>
          <cell r="H171" t="str">
            <v>SSH</v>
          </cell>
          <cell r="I171" t="str">
            <v>Education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str">
            <v>Primary, Elementary &amp; Early</v>
          </cell>
          <cell r="O171">
            <v>0</v>
          </cell>
          <cell r="P171" t="str">
            <v>1945, Volume 21/5</v>
          </cell>
          <cell r="Q171" t="str">
            <v>1997, Volume 73/3</v>
          </cell>
          <cell r="R171">
            <v>93</v>
          </cell>
          <cell r="S171">
            <v>6</v>
          </cell>
          <cell r="T171">
            <v>0</v>
          </cell>
          <cell r="U171">
            <v>0</v>
          </cell>
          <cell r="V171" t="str">
            <v>http://www.tandfonline.com/toc/uced20/current</v>
          </cell>
        </row>
        <row r="172">
          <cell r="B172" t="str">
            <v>1758-5716</v>
          </cell>
          <cell r="C172" t="str">
            <v>2040-8528</v>
          </cell>
          <cell r="D172" t="str">
            <v>YCIP</v>
          </cell>
          <cell r="E172">
            <v>202</v>
          </cell>
          <cell r="F172">
            <v>177</v>
          </cell>
          <cell r="G172" t="str">
            <v xml:space="preserve">Childhood in the Past    </v>
          </cell>
          <cell r="H172" t="str">
            <v>SSH</v>
          </cell>
          <cell r="I172" t="str">
            <v>Arts &amp; Humanities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 t="str">
            <v xml:space="preserve"> </v>
          </cell>
          <cell r="Q172">
            <v>2008</v>
          </cell>
          <cell r="R172">
            <v>10</v>
          </cell>
          <cell r="S172">
            <v>2</v>
          </cell>
          <cell r="T172">
            <v>0</v>
          </cell>
          <cell r="U172">
            <v>0</v>
          </cell>
          <cell r="V172" t="str">
            <v>www.tandfonline.com/ycip</v>
          </cell>
        </row>
        <row r="173">
          <cell r="B173" t="str">
            <v>1473-3285</v>
          </cell>
          <cell r="C173" t="str">
            <v>1473-3277</v>
          </cell>
          <cell r="D173" t="str">
            <v>CCHG</v>
          </cell>
          <cell r="E173">
            <v>1053</v>
          </cell>
          <cell r="F173">
            <v>922</v>
          </cell>
          <cell r="G173" t="str">
            <v>Children's Geographies</v>
          </cell>
          <cell r="H173" t="str">
            <v>SSH</v>
          </cell>
          <cell r="I173" t="str">
            <v>Geography, Planning, Urban &amp; Environment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str">
            <v>Geography</v>
          </cell>
          <cell r="O173" t="str">
            <v>Routledge</v>
          </cell>
          <cell r="P173" t="str">
            <v>2003, Volume 1/1</v>
          </cell>
          <cell r="Q173" t="str">
            <v>2003, Volume 1/1</v>
          </cell>
          <cell r="R173">
            <v>15</v>
          </cell>
          <cell r="S173">
            <v>6</v>
          </cell>
          <cell r="T173">
            <v>0</v>
          </cell>
          <cell r="U173">
            <v>0</v>
          </cell>
          <cell r="V173" t="str">
            <v>http://www.tandfonline.com/openurl?genre=journal&amp;eissn=1473-3277</v>
          </cell>
        </row>
        <row r="174">
          <cell r="B174" t="str">
            <v>1753-8963</v>
          </cell>
          <cell r="C174" t="str">
            <v>1753-8971</v>
          </cell>
          <cell r="D174" t="str">
            <v>RCEJ</v>
          </cell>
          <cell r="E174">
            <v>956</v>
          </cell>
          <cell r="F174">
            <v>836</v>
          </cell>
          <cell r="G174" t="str">
            <v>China Economic Journal</v>
          </cell>
          <cell r="H174" t="str">
            <v>SSH</v>
          </cell>
          <cell r="I174" t="str">
            <v>Business Management &amp; Economics</v>
          </cell>
          <cell r="J174">
            <v>0</v>
          </cell>
          <cell r="K174">
            <v>0</v>
          </cell>
          <cell r="L174">
            <v>0</v>
          </cell>
          <cell r="M174" t="str">
            <v>Asian Studies</v>
          </cell>
          <cell r="N174" t="str">
            <v>Economics</v>
          </cell>
          <cell r="O174" t="str">
            <v>Routledge</v>
          </cell>
          <cell r="P174" t="str">
            <v>2008, Volume 1/1</v>
          </cell>
          <cell r="Q174" t="str">
            <v>2008, Volume 1/1</v>
          </cell>
          <cell r="R174">
            <v>10</v>
          </cell>
          <cell r="S174">
            <v>3</v>
          </cell>
          <cell r="T174">
            <v>0</v>
          </cell>
          <cell r="U174">
            <v>0</v>
          </cell>
          <cell r="V174" t="str">
            <v>http://www.tandfonline.com/openurl?genre=journal&amp;stitle=rcej20</v>
          </cell>
        </row>
        <row r="175">
          <cell r="B175" t="str">
            <v>1752-5098</v>
          </cell>
          <cell r="C175" t="str">
            <v>1752-5101</v>
          </cell>
          <cell r="D175" t="str">
            <v>RCSW</v>
          </cell>
          <cell r="E175">
            <v>546</v>
          </cell>
          <cell r="F175">
            <v>478</v>
          </cell>
          <cell r="G175" t="str">
            <v>China Journal of Social Work</v>
          </cell>
          <cell r="H175" t="str">
            <v>SSH</v>
          </cell>
          <cell r="I175" t="str">
            <v>Mental &amp; Social Care</v>
          </cell>
          <cell r="J175">
            <v>0</v>
          </cell>
          <cell r="K175">
            <v>0</v>
          </cell>
          <cell r="L175" t="str">
            <v>Social Work</v>
          </cell>
          <cell r="M175" t="str">
            <v>Asian Studies</v>
          </cell>
          <cell r="N175" t="str">
            <v>Social Work</v>
          </cell>
          <cell r="O175">
            <v>0</v>
          </cell>
          <cell r="P175" t="str">
            <v>2008, Volume 1/1</v>
          </cell>
          <cell r="Q175" t="str">
            <v>2008, Volume 1/1</v>
          </cell>
          <cell r="R175">
            <v>10</v>
          </cell>
          <cell r="S175">
            <v>3</v>
          </cell>
          <cell r="T175">
            <v>0</v>
          </cell>
          <cell r="U175">
            <v>0</v>
          </cell>
          <cell r="V175" t="str">
            <v>http://www.tandfonline.com/openurl?genre=journal&amp;stitle=rcsw20</v>
          </cell>
        </row>
        <row r="176">
          <cell r="B176" t="str">
            <v>1061-1932</v>
          </cell>
          <cell r="C176" t="str">
            <v>1944-7116</v>
          </cell>
          <cell r="D176" t="str">
            <v>MCED</v>
          </cell>
          <cell r="E176">
            <v>1866</v>
          </cell>
          <cell r="F176">
            <v>1633</v>
          </cell>
          <cell r="G176" t="str">
            <v>Chinese Education &amp; Society</v>
          </cell>
          <cell r="H176" t="str">
            <v>SSH</v>
          </cell>
          <cell r="I176" t="str">
            <v>Education</v>
          </cell>
          <cell r="J176">
            <v>0</v>
          </cell>
          <cell r="K176">
            <v>0</v>
          </cell>
          <cell r="L176">
            <v>0</v>
          </cell>
          <cell r="M176" t="str">
            <v>Asian Studies</v>
          </cell>
          <cell r="N176" t="str">
            <v>Education</v>
          </cell>
          <cell r="O176" t="str">
            <v>Routledge</v>
          </cell>
          <cell r="P176">
            <v>0</v>
          </cell>
          <cell r="Q176">
            <v>0</v>
          </cell>
          <cell r="R176">
            <v>50</v>
          </cell>
          <cell r="S176">
            <v>6</v>
          </cell>
          <cell r="T176">
            <v>0</v>
          </cell>
          <cell r="U176">
            <v>0</v>
          </cell>
          <cell r="V176" t="str">
            <v>www.tandfonline.com/mced</v>
          </cell>
        </row>
        <row r="177">
          <cell r="B177" t="str">
            <v>1754-4750</v>
          </cell>
          <cell r="C177" t="str">
            <v>1754-4769</v>
          </cell>
          <cell r="D177" t="str">
            <v>RCJC</v>
          </cell>
          <cell r="E177">
            <v>715</v>
          </cell>
          <cell r="F177">
            <v>626</v>
          </cell>
          <cell r="G177" t="str">
            <v>Chinese Journal of Communication</v>
          </cell>
          <cell r="H177" t="str">
            <v>SSH</v>
          </cell>
          <cell r="I177" t="str">
            <v>Media, Cultural &amp; Communication Studies</v>
          </cell>
          <cell r="J177">
            <v>0</v>
          </cell>
          <cell r="K177">
            <v>0</v>
          </cell>
          <cell r="L177">
            <v>0</v>
          </cell>
          <cell r="M177" t="str">
            <v>Asian Studies</v>
          </cell>
          <cell r="N177" t="str">
            <v>Communication Studies</v>
          </cell>
          <cell r="O177" t="str">
            <v>Routledge</v>
          </cell>
          <cell r="P177" t="str">
            <v>2008, Volume 1/1</v>
          </cell>
          <cell r="Q177" t="str">
            <v>2008, Volume 1/1</v>
          </cell>
          <cell r="R177">
            <v>10</v>
          </cell>
          <cell r="S177">
            <v>4</v>
          </cell>
          <cell r="T177">
            <v>0</v>
          </cell>
          <cell r="U177">
            <v>0</v>
          </cell>
          <cell r="V177" t="str">
            <v>http://www.tandfonline.com/openurl?genre=journal&amp;stitle=rcjc20</v>
          </cell>
        </row>
        <row r="178">
          <cell r="B178" t="str">
            <v>0009-4609</v>
          </cell>
          <cell r="C178" t="str">
            <v>1944-7051</v>
          </cell>
          <cell r="D178" t="str">
            <v>MCLG</v>
          </cell>
          <cell r="E178">
            <v>1866</v>
          </cell>
          <cell r="F178">
            <v>1633</v>
          </cell>
          <cell r="G178" t="str">
            <v>Chinese Law &amp; Government</v>
          </cell>
          <cell r="H178" t="str">
            <v>SSH</v>
          </cell>
          <cell r="I178" t="str">
            <v>Politics, International Relations &amp; Area Studies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str">
            <v>Politics</v>
          </cell>
          <cell r="O178" t="str">
            <v>Routledge</v>
          </cell>
          <cell r="P178">
            <v>0</v>
          </cell>
          <cell r="Q178">
            <v>0</v>
          </cell>
          <cell r="R178">
            <v>49</v>
          </cell>
          <cell r="S178">
            <v>6</v>
          </cell>
          <cell r="T178">
            <v>0</v>
          </cell>
          <cell r="U178">
            <v>0</v>
          </cell>
          <cell r="V178" t="str">
            <v>www.tandfonline.com/mclg</v>
          </cell>
        </row>
        <row r="179">
          <cell r="B179" t="str">
            <v>2162-0555</v>
          </cell>
          <cell r="C179" t="str">
            <v>2162-0563</v>
          </cell>
          <cell r="D179" t="str">
            <v>MCSA</v>
          </cell>
          <cell r="E179">
            <v>1464</v>
          </cell>
          <cell r="F179">
            <v>1281</v>
          </cell>
          <cell r="G179" t="str">
            <v>Chinese Sociological Review</v>
          </cell>
          <cell r="H179" t="str">
            <v>SSH</v>
          </cell>
          <cell r="I179" t="str">
            <v xml:space="preserve">Sociology &amp; Related Disciplines </v>
          </cell>
          <cell r="J179">
            <v>0</v>
          </cell>
          <cell r="K179">
            <v>0</v>
          </cell>
          <cell r="L179">
            <v>0</v>
          </cell>
          <cell r="M179" t="str">
            <v>Asian Studies</v>
          </cell>
          <cell r="N179" t="str">
            <v>Sociology</v>
          </cell>
          <cell r="O179" t="str">
            <v>Routledge</v>
          </cell>
          <cell r="P179">
            <v>0</v>
          </cell>
          <cell r="Q179">
            <v>0</v>
          </cell>
          <cell r="R179">
            <v>50</v>
          </cell>
          <cell r="S179">
            <v>4</v>
          </cell>
          <cell r="T179">
            <v>0</v>
          </cell>
          <cell r="U179">
            <v>0</v>
          </cell>
          <cell r="V179" t="str">
            <v>www.tandfonline.com/mcsa</v>
          </cell>
        </row>
        <row r="180">
          <cell r="B180" t="str">
            <v>0009-4633</v>
          </cell>
          <cell r="C180" t="str">
            <v>1558-0407</v>
          </cell>
          <cell r="D180" t="str">
            <v>MCSH</v>
          </cell>
          <cell r="E180">
            <v>1337</v>
          </cell>
          <cell r="F180">
            <v>1170</v>
          </cell>
          <cell r="G180" t="str">
            <v>Chinese Studies in History</v>
          </cell>
          <cell r="H180" t="str">
            <v>SSH</v>
          </cell>
          <cell r="I180" t="str">
            <v>Arts &amp; Humanities</v>
          </cell>
          <cell r="J180">
            <v>0</v>
          </cell>
          <cell r="K180">
            <v>0</v>
          </cell>
          <cell r="L180">
            <v>0</v>
          </cell>
          <cell r="M180" t="str">
            <v>Asian Studies</v>
          </cell>
          <cell r="N180" t="str">
            <v>Histoy</v>
          </cell>
          <cell r="O180" t="str">
            <v>Routledge</v>
          </cell>
          <cell r="P180">
            <v>0</v>
          </cell>
          <cell r="Q180">
            <v>0</v>
          </cell>
          <cell r="R180">
            <v>51</v>
          </cell>
          <cell r="S180">
            <v>4</v>
          </cell>
          <cell r="T180">
            <v>0</v>
          </cell>
          <cell r="U180">
            <v>0</v>
          </cell>
          <cell r="V180" t="str">
            <v>www.tandfonline.com/mcsh</v>
          </cell>
        </row>
        <row r="181">
          <cell r="B181" t="str">
            <v>0193-7774</v>
          </cell>
          <cell r="C181" t="str">
            <v>2051-6150</v>
          </cell>
          <cell r="D181" t="str">
            <v>YCHI</v>
          </cell>
          <cell r="E181">
            <v>195</v>
          </cell>
          <cell r="F181">
            <v>171</v>
          </cell>
          <cell r="G181" t="str">
            <v>CHINOPERL:  Journal of Chinese Oral and Performing Literature</v>
          </cell>
          <cell r="H181" t="str">
            <v>SSH</v>
          </cell>
          <cell r="I181" t="str">
            <v>Arts &amp; Humanities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1969</v>
          </cell>
          <cell r="Q181">
            <v>1997</v>
          </cell>
          <cell r="R181">
            <v>36</v>
          </cell>
          <cell r="S181">
            <v>2</v>
          </cell>
          <cell r="T181">
            <v>0</v>
          </cell>
          <cell r="U181">
            <v>0</v>
          </cell>
          <cell r="V181" t="str">
            <v>www.tandfonline.com/ychi</v>
          </cell>
        </row>
        <row r="182">
          <cell r="B182" t="str">
            <v>1536-3759</v>
          </cell>
          <cell r="C182" t="str">
            <v>1539-4107</v>
          </cell>
          <cell r="D182" t="str">
            <v>UCHE</v>
          </cell>
          <cell r="E182">
            <v>455</v>
          </cell>
          <cell r="F182">
            <v>398</v>
          </cell>
          <cell r="G182" t="str">
            <v>Christian Higher Education: An International Journal of Research, Theory and Practice</v>
          </cell>
          <cell r="H182" t="str">
            <v>SSH</v>
          </cell>
          <cell r="I182" t="str">
            <v>Education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str">
            <v>Education</v>
          </cell>
          <cell r="O182" t="str">
            <v>Routledge</v>
          </cell>
          <cell r="P182" t="str">
            <v>2002, Volume 1/1</v>
          </cell>
          <cell r="Q182" t="str">
            <v>2002, Volume 1/1</v>
          </cell>
          <cell r="R182">
            <v>16</v>
          </cell>
          <cell r="S182">
            <v>5</v>
          </cell>
          <cell r="T182">
            <v>0</v>
          </cell>
          <cell r="U182">
            <v>0</v>
          </cell>
          <cell r="V182" t="str">
            <v>http://www.tandfonline.com/openurl?genre=journal&amp;eissn=1539-4107</v>
          </cell>
        </row>
        <row r="183">
          <cell r="B183" t="str">
            <v>1362-1025</v>
          </cell>
          <cell r="C183" t="str">
            <v>1469-3593</v>
          </cell>
          <cell r="D183" t="str">
            <v>CCST</v>
          </cell>
          <cell r="E183">
            <v>1580</v>
          </cell>
          <cell r="F183">
            <v>1383</v>
          </cell>
          <cell r="G183" t="str">
            <v>Citizenship Studies</v>
          </cell>
          <cell r="H183" t="str">
            <v>SSH</v>
          </cell>
          <cell r="I183" t="str">
            <v>Politics, International Relations &amp; Area Studies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str">
            <v>Ethnic &amp; Migration Studies</v>
          </cell>
          <cell r="O183" t="str">
            <v>Routledge</v>
          </cell>
          <cell r="P183" t="str">
            <v>1997, Volume 1/1</v>
          </cell>
          <cell r="Q183" t="str">
            <v>1997, Volume 1/1</v>
          </cell>
          <cell r="R183">
            <v>21</v>
          </cell>
          <cell r="S183">
            <v>8</v>
          </cell>
          <cell r="T183">
            <v>0</v>
          </cell>
          <cell r="U183">
            <v>0</v>
          </cell>
          <cell r="V183" t="str">
            <v>http://www.tandfonline.com/openurl?genre=journal&amp;eissn=1469-3593</v>
          </cell>
        </row>
        <row r="184">
          <cell r="B184" t="str">
            <v>1360-4813</v>
          </cell>
          <cell r="C184" t="str">
            <v>1470-3629</v>
          </cell>
          <cell r="D184" t="str">
            <v>CCIT</v>
          </cell>
          <cell r="E184">
            <v>1024</v>
          </cell>
          <cell r="F184">
            <v>896</v>
          </cell>
          <cell r="G184" t="str">
            <v>City: Analysis of Urban Trends,Culture,Theory, Policy, Action</v>
          </cell>
          <cell r="H184" t="str">
            <v>SSH</v>
          </cell>
          <cell r="I184" t="str">
            <v>Geography, Planning, Urban &amp; Environment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str">
            <v>Planning &amp; Urban Development</v>
          </cell>
          <cell r="O184" t="str">
            <v>Routledge</v>
          </cell>
          <cell r="P184" t="str">
            <v>1996, Volume 1/1-2</v>
          </cell>
          <cell r="Q184" t="str">
            <v>1997, Volume 2/7</v>
          </cell>
          <cell r="R184">
            <v>21</v>
          </cell>
          <cell r="S184">
            <v>6</v>
          </cell>
          <cell r="T184">
            <v>0</v>
          </cell>
          <cell r="U184">
            <v>0</v>
          </cell>
          <cell r="V184" t="str">
            <v>http://www.tandfonline.com/openurl?genre=journal&amp;eissn=1470-3629</v>
          </cell>
        </row>
        <row r="185">
          <cell r="B185" t="str">
            <v>1369-8249</v>
          </cell>
          <cell r="C185" t="str">
            <v>1743-968X</v>
          </cell>
          <cell r="D185" t="str">
            <v>FCIV</v>
          </cell>
          <cell r="E185">
            <v>624</v>
          </cell>
          <cell r="F185">
            <v>546</v>
          </cell>
          <cell r="G185" t="str">
            <v>Civil Wars</v>
          </cell>
          <cell r="H185" t="str">
            <v>SSH</v>
          </cell>
          <cell r="I185" t="str">
            <v>Strategic, Defence &amp; Security Studies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str">
            <v>Conflict, Security &amp; Strategic Studies</v>
          </cell>
          <cell r="O185" t="str">
            <v>Routledge</v>
          </cell>
          <cell r="P185" t="str">
            <v>1998, Volume 1/1</v>
          </cell>
          <cell r="Q185" t="str">
            <v>1998, Volume 1/1</v>
          </cell>
          <cell r="R185">
            <v>19</v>
          </cell>
          <cell r="S185">
            <v>4</v>
          </cell>
          <cell r="T185">
            <v>0</v>
          </cell>
          <cell r="U185">
            <v>0</v>
          </cell>
          <cell r="V185" t="str">
            <v>http://www.tandfonline.com/openurl?genre=journal&amp;eissn=1743-968X</v>
          </cell>
        </row>
        <row r="186">
          <cell r="B186" t="str">
            <v>1946-3014</v>
          </cell>
          <cell r="C186" t="str">
            <v>1946-3022</v>
          </cell>
          <cell r="D186" t="str">
            <v>RCDI</v>
          </cell>
          <cell r="E186">
            <v>461</v>
          </cell>
          <cell r="F186">
            <v>403</v>
          </cell>
          <cell r="G186" t="str">
            <v>Classroom Discourse</v>
          </cell>
          <cell r="H186" t="str">
            <v>SSH</v>
          </cell>
          <cell r="I186" t="str">
            <v>Education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str">
            <v>Language Learning</v>
          </cell>
          <cell r="O186" t="str">
            <v>Routledge</v>
          </cell>
          <cell r="P186" t="str">
            <v>2010, Volume 1/1</v>
          </cell>
          <cell r="Q186" t="str">
            <v>2010, Volume 1/1</v>
          </cell>
          <cell r="R186">
            <v>8</v>
          </cell>
          <cell r="S186">
            <v>3</v>
          </cell>
          <cell r="T186">
            <v>0</v>
          </cell>
          <cell r="U186" t="str">
            <v>X</v>
          </cell>
          <cell r="V186" t="str">
            <v>http://tandfonline.com/toc/rcdi20/current</v>
          </cell>
        </row>
        <row r="187">
          <cell r="B187" t="str">
            <v>0731-7115</v>
          </cell>
          <cell r="C187" t="str">
            <v>1545-2301</v>
          </cell>
          <cell r="D187" t="str">
            <v>WCLI</v>
          </cell>
          <cell r="E187">
            <v>1393</v>
          </cell>
          <cell r="F187">
            <v>1219</v>
          </cell>
          <cell r="G187" t="str">
            <v>Clinical Gerontologist</v>
          </cell>
          <cell r="H187" t="str">
            <v>SSH</v>
          </cell>
          <cell r="I187" t="str">
            <v>Mental &amp; Social Care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 t="str">
            <v>1982, Volume 1/1</v>
          </cell>
          <cell r="Q187" t="str">
            <v>1997, Volume 17/3</v>
          </cell>
          <cell r="R187">
            <v>40</v>
          </cell>
          <cell r="S187">
            <v>5</v>
          </cell>
          <cell r="T187">
            <v>0</v>
          </cell>
          <cell r="U187">
            <v>0</v>
          </cell>
          <cell r="V187" t="str">
            <v>http://www.tandfonline.com/openurl?genre=journal&amp;eissn=1545-2301</v>
          </cell>
        </row>
        <row r="188">
          <cell r="B188" t="str">
            <v>0732-5223</v>
          </cell>
          <cell r="C188" t="str">
            <v>1545-231X</v>
          </cell>
          <cell r="D188" t="str">
            <v>WCSU</v>
          </cell>
          <cell r="E188">
            <v>1092</v>
          </cell>
          <cell r="F188">
            <v>956</v>
          </cell>
          <cell r="G188" t="str">
            <v>Clinical Supervisior (The)</v>
          </cell>
          <cell r="H188" t="str">
            <v>SSH</v>
          </cell>
          <cell r="I188" t="str">
            <v>Mental &amp; Social Care</v>
          </cell>
          <cell r="J188">
            <v>0</v>
          </cell>
          <cell r="K188">
            <v>0</v>
          </cell>
          <cell r="L188" t="str">
            <v>Social Work</v>
          </cell>
          <cell r="M188">
            <v>0</v>
          </cell>
          <cell r="N188" t="str">
            <v>Social Work</v>
          </cell>
          <cell r="O188">
            <v>0</v>
          </cell>
          <cell r="P188" t="str">
            <v>1983, Volume 1/1</v>
          </cell>
          <cell r="Q188" t="str">
            <v>1997, Volume 15/1</v>
          </cell>
          <cell r="R188">
            <v>36</v>
          </cell>
          <cell r="S188">
            <v>2</v>
          </cell>
          <cell r="T188">
            <v>0</v>
          </cell>
          <cell r="U188">
            <v>0</v>
          </cell>
          <cell r="V188" t="str">
            <v>http://www.tandfonline.com/openurl?genre=journal&amp;eissn=1545-231X</v>
          </cell>
        </row>
        <row r="189">
          <cell r="B189" t="str">
            <v>1752-1882</v>
          </cell>
          <cell r="C189" t="str">
            <v>1752-1890</v>
          </cell>
          <cell r="D189" t="str">
            <v>RCOA</v>
          </cell>
          <cell r="E189">
            <v>287</v>
          </cell>
          <cell r="F189">
            <v>251</v>
          </cell>
          <cell r="G189" t="str">
            <v>Coaching: An International Journal of Theory, Research and Practice</v>
          </cell>
          <cell r="H189" t="str">
            <v>SSH</v>
          </cell>
          <cell r="I189" t="str">
            <v>Mental &amp; Social Care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str">
            <v>Counseling &amp; Psychotherapy</v>
          </cell>
          <cell r="O189" t="str">
            <v>Routledge</v>
          </cell>
          <cell r="P189" t="str">
            <v>2008, Volume 1/1</v>
          </cell>
          <cell r="Q189" t="str">
            <v>2008, Volume 1/1</v>
          </cell>
          <cell r="R189">
            <v>10</v>
          </cell>
          <cell r="S189">
            <v>2</v>
          </cell>
          <cell r="T189">
            <v>0</v>
          </cell>
          <cell r="U189">
            <v>0</v>
          </cell>
          <cell r="V189" t="str">
            <v>http://www.tandfonline.com/openurl?genre=journal&amp;stitle=rcoa20</v>
          </cell>
        </row>
        <row r="190">
          <cell r="B190" t="str">
            <v>0269-9931</v>
          </cell>
          <cell r="C190" t="str">
            <v>1464-0600</v>
          </cell>
          <cell r="D190" t="str">
            <v>PCEM</v>
          </cell>
          <cell r="E190">
            <v>2440</v>
          </cell>
          <cell r="F190">
            <v>2135</v>
          </cell>
          <cell r="G190" t="str">
            <v>Cognition &amp; Emotion</v>
          </cell>
          <cell r="H190" t="str">
            <v>SSH</v>
          </cell>
          <cell r="I190" t="str">
            <v>Psychology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str">
            <v>Experimental &amp; Cognitive Psychology</v>
          </cell>
          <cell r="O190" t="str">
            <v>Psych Press</v>
          </cell>
          <cell r="P190" t="str">
            <v>1987, Volume 1/1</v>
          </cell>
          <cell r="Q190" t="str">
            <v>1996, Volume 10/1</v>
          </cell>
          <cell r="R190">
            <v>31</v>
          </cell>
          <cell r="S190">
            <v>8</v>
          </cell>
          <cell r="T190">
            <v>0</v>
          </cell>
          <cell r="U190">
            <v>0</v>
          </cell>
          <cell r="V190" t="str">
            <v>http://www.tandfonline.com/openurl?genre=journal&amp;eissn=1464-0600</v>
          </cell>
        </row>
        <row r="191">
          <cell r="B191" t="str">
            <v>0737-0008</v>
          </cell>
          <cell r="C191" t="str">
            <v>1532-690X</v>
          </cell>
          <cell r="D191" t="str">
            <v>HCGI</v>
          </cell>
          <cell r="E191">
            <v>985</v>
          </cell>
          <cell r="F191">
            <v>862</v>
          </cell>
          <cell r="G191" t="str">
            <v>Cognition and Instruction</v>
          </cell>
          <cell r="H191" t="str">
            <v>SSH</v>
          </cell>
          <cell r="I191" t="str">
            <v>Education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str">
            <v>Education Research</v>
          </cell>
          <cell r="O191" t="str">
            <v>T&amp;F Informa US</v>
          </cell>
          <cell r="P191" t="str">
            <v>1984, Volume 1/1</v>
          </cell>
          <cell r="Q191" t="str">
            <v>1997, Volume 15/1</v>
          </cell>
          <cell r="R191">
            <v>35</v>
          </cell>
          <cell r="S191">
            <v>4</v>
          </cell>
          <cell r="T191">
            <v>0</v>
          </cell>
          <cell r="U191">
            <v>0</v>
          </cell>
          <cell r="V191" t="str">
            <v>http://www.tandfonline.com/openurl?genre=journal&amp;eissn=1532-690X</v>
          </cell>
        </row>
        <row r="192">
          <cell r="B192" t="str">
            <v>1650-6073</v>
          </cell>
          <cell r="C192" t="str">
            <v>1651-2316</v>
          </cell>
          <cell r="D192" t="str">
            <v>SBEH</v>
          </cell>
          <cell r="E192">
            <v>478</v>
          </cell>
          <cell r="F192">
            <v>418</v>
          </cell>
          <cell r="G192" t="str">
            <v>Cognitive Behaviour Therapy</v>
          </cell>
          <cell r="H192" t="str">
            <v>SSH</v>
          </cell>
          <cell r="I192" t="str">
            <v>Mental &amp; Social Care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str">
            <v>Psychotherapy &amp; Counselling</v>
          </cell>
          <cell r="O192" t="str">
            <v>Routledge</v>
          </cell>
          <cell r="P192" t="str">
            <v>1972, Volume 1/1</v>
          </cell>
          <cell r="Q192" t="str">
            <v>1997, Volume 26/1</v>
          </cell>
          <cell r="R192">
            <v>46</v>
          </cell>
          <cell r="S192">
            <v>6</v>
          </cell>
          <cell r="T192">
            <v>0</v>
          </cell>
          <cell r="U192">
            <v>0</v>
          </cell>
          <cell r="V192" t="str">
            <v>http://www.tandfonline.com/openurl?genre=journal&amp;eissn=1651-2316</v>
          </cell>
        </row>
        <row r="193">
          <cell r="B193" t="str">
            <v>1354-6805</v>
          </cell>
          <cell r="C193" t="str">
            <v>1464-0619</v>
          </cell>
          <cell r="D193" t="str">
            <v>PCNP</v>
          </cell>
          <cell r="E193">
            <v>1158</v>
          </cell>
          <cell r="F193">
            <v>1013</v>
          </cell>
          <cell r="G193" t="str">
            <v>Cognitive Neuropsychiatry</v>
          </cell>
          <cell r="H193" t="str">
            <v>SSH</v>
          </cell>
          <cell r="I193" t="str">
            <v>Psychology</v>
          </cell>
          <cell r="J193">
            <v>0</v>
          </cell>
          <cell r="K193">
            <v>0</v>
          </cell>
          <cell r="L193" t="str">
            <v>Clincial &amp; Neuro- Psychology</v>
          </cell>
          <cell r="M193">
            <v>0</v>
          </cell>
          <cell r="N193" t="str">
            <v>Neuropsychology</v>
          </cell>
          <cell r="O193" t="str">
            <v>Psych Press</v>
          </cell>
          <cell r="P193" t="str">
            <v>1996, Volume 1/1</v>
          </cell>
          <cell r="Q193" t="str">
            <v>1997, Volume 2/1</v>
          </cell>
          <cell r="R193">
            <v>22</v>
          </cell>
          <cell r="S193">
            <v>6</v>
          </cell>
          <cell r="T193">
            <v>0</v>
          </cell>
          <cell r="U193">
            <v>0</v>
          </cell>
          <cell r="V193" t="str">
            <v>http://www.tandfonline.com/openurl?genre=journal&amp;eissn=1464-0619</v>
          </cell>
        </row>
        <row r="194">
          <cell r="B194" t="str">
            <v>0264-3294</v>
          </cell>
          <cell r="C194" t="str">
            <v>1464-0627</v>
          </cell>
          <cell r="D194" t="str">
            <v>PCGN</v>
          </cell>
          <cell r="E194">
            <v>2537</v>
          </cell>
          <cell r="F194">
            <v>2220</v>
          </cell>
          <cell r="G194" t="str">
            <v>Cognitive Neuropsychology</v>
          </cell>
          <cell r="H194" t="str">
            <v>SSH</v>
          </cell>
          <cell r="I194" t="str">
            <v>Psychology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str">
            <v>Neuropsychology</v>
          </cell>
          <cell r="O194" t="str">
            <v>Psych Press</v>
          </cell>
          <cell r="P194" t="str">
            <v>1984, Volume 1/1</v>
          </cell>
          <cell r="Q194" t="str">
            <v>1996, Volume 13/1</v>
          </cell>
          <cell r="R194">
            <v>34</v>
          </cell>
          <cell r="S194">
            <v>8</v>
          </cell>
          <cell r="T194">
            <v>0</v>
          </cell>
          <cell r="U194">
            <v>0</v>
          </cell>
          <cell r="V194" t="str">
            <v>http://www.tandfonline.com/openurl?genre=journal&amp;eissn=1464-0627</v>
          </cell>
        </row>
        <row r="195">
          <cell r="B195" t="str">
            <v>1758-8928</v>
          </cell>
          <cell r="C195" t="str">
            <v>1758-8936</v>
          </cell>
          <cell r="D195" t="str">
            <v>PCNS</v>
          </cell>
          <cell r="E195">
            <v>474</v>
          </cell>
          <cell r="F195">
            <v>415</v>
          </cell>
          <cell r="G195" t="str">
            <v>Cognitive Neuroscience</v>
          </cell>
          <cell r="H195" t="str">
            <v>SSH</v>
          </cell>
          <cell r="I195" t="str">
            <v>Psychology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str">
            <v>Behavioral Neuroscience</v>
          </cell>
          <cell r="O195" t="str">
            <v>Psych Press</v>
          </cell>
          <cell r="P195" t="str">
            <v>2010, Volume 1/1</v>
          </cell>
          <cell r="Q195" t="str">
            <v>2010, Volume 1/1</v>
          </cell>
          <cell r="R195">
            <v>8</v>
          </cell>
          <cell r="S195">
            <v>4</v>
          </cell>
          <cell r="T195">
            <v>0</v>
          </cell>
          <cell r="U195" t="str">
            <v>X</v>
          </cell>
          <cell r="V195" t="str">
            <v>http://tandfonline.com/toc/pcns20/current</v>
          </cell>
        </row>
        <row r="196">
          <cell r="B196" t="str">
            <v>1468-2745</v>
          </cell>
          <cell r="C196" t="str">
            <v>1743-7962</v>
          </cell>
          <cell r="D196" t="str">
            <v>FCWH</v>
          </cell>
          <cell r="E196">
            <v>973</v>
          </cell>
          <cell r="F196">
            <v>852</v>
          </cell>
          <cell r="G196" t="str">
            <v>Cold War History</v>
          </cell>
          <cell r="H196" t="str">
            <v>SSH</v>
          </cell>
          <cell r="I196" t="str">
            <v>Arts &amp; Humanities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str">
            <v>Conflict, Security &amp; Strategic Studies</v>
          </cell>
          <cell r="O196" t="str">
            <v>Routledge</v>
          </cell>
          <cell r="P196" t="str">
            <v>2000, Volume 1/1</v>
          </cell>
          <cell r="Q196" t="str">
            <v>2000, Volume 1/1</v>
          </cell>
          <cell r="R196">
            <v>17</v>
          </cell>
          <cell r="S196">
            <v>4</v>
          </cell>
          <cell r="T196">
            <v>0</v>
          </cell>
          <cell r="U196">
            <v>0</v>
          </cell>
          <cell r="V196" t="str">
            <v>http://www.tandfonline.com/openurl?genre=journal&amp;eissn=1743-7962</v>
          </cell>
        </row>
        <row r="197">
          <cell r="B197" t="str">
            <v>0146-2679</v>
          </cell>
          <cell r="C197" t="str">
            <v>1545-2549</v>
          </cell>
          <cell r="D197" t="str">
            <v>WCOL</v>
          </cell>
          <cell r="E197">
            <v>497</v>
          </cell>
          <cell r="F197">
            <v>435</v>
          </cell>
          <cell r="G197" t="str">
            <v>Collection Management</v>
          </cell>
          <cell r="H197" t="str">
            <v>SSH</v>
          </cell>
          <cell r="I197" t="str">
            <v>Library &amp; Information Science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 t="str">
            <v>1976, Volume 1/1</v>
          </cell>
          <cell r="Q197" t="str">
            <v>1997, Volume 22/1-2</v>
          </cell>
          <cell r="R197">
            <v>42</v>
          </cell>
          <cell r="S197">
            <v>4</v>
          </cell>
          <cell r="T197">
            <v>0</v>
          </cell>
          <cell r="U197">
            <v>0</v>
          </cell>
          <cell r="V197" t="str">
            <v>http://www.tandfonline.com/openurl?genre=journal&amp;eissn=1545-2549</v>
          </cell>
        </row>
        <row r="198">
          <cell r="B198" t="str">
            <v>1069-1316</v>
          </cell>
          <cell r="C198" t="str">
            <v>1545-2530</v>
          </cell>
          <cell r="D198" t="str">
            <v>WCUL</v>
          </cell>
          <cell r="E198">
            <v>408</v>
          </cell>
          <cell r="F198">
            <v>357</v>
          </cell>
          <cell r="G198" t="str">
            <v>College &amp; Undergraduate Libraries</v>
          </cell>
          <cell r="H198" t="str">
            <v>SSH</v>
          </cell>
          <cell r="I198" t="str">
            <v>Library &amp; Information Science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 t="str">
            <v>1994, Volume 1/1</v>
          </cell>
          <cell r="Q198" t="str">
            <v>1997, Volume 4/1</v>
          </cell>
          <cell r="R198">
            <v>24</v>
          </cell>
          <cell r="S198">
            <v>4</v>
          </cell>
          <cell r="T198">
            <v>0</v>
          </cell>
          <cell r="U198">
            <v>0</v>
          </cell>
          <cell r="V198" t="str">
            <v>http://www.tandfonline.com/openurl?genre=journal&amp;eissn=1545-2530</v>
          </cell>
        </row>
        <row r="199">
          <cell r="B199" t="str">
            <v>8756-7555</v>
          </cell>
          <cell r="C199" t="str">
            <v>1930-8299</v>
          </cell>
          <cell r="D199" t="str">
            <v>VCOL</v>
          </cell>
          <cell r="E199">
            <v>255</v>
          </cell>
          <cell r="F199">
            <v>224</v>
          </cell>
          <cell r="G199" t="str">
            <v>College Teaching</v>
          </cell>
          <cell r="H199" t="str">
            <v>SSH</v>
          </cell>
          <cell r="I199" t="str">
            <v>Education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 t="str">
            <v>1953, Volume 1/1</v>
          </cell>
          <cell r="Q199" t="str">
            <v>1997, Volume 45/1</v>
          </cell>
          <cell r="R199">
            <v>65</v>
          </cell>
          <cell r="S199">
            <v>4</v>
          </cell>
          <cell r="T199">
            <v>0</v>
          </cell>
          <cell r="U199">
            <v>0</v>
          </cell>
          <cell r="V199" t="str">
            <v>http://www.tandfonline.com/openurl?genre=journal&amp;eissn=1930-8299</v>
          </cell>
        </row>
        <row r="200">
          <cell r="B200" t="str">
            <v>0973-7766</v>
          </cell>
          <cell r="C200" t="str">
            <v>2168-930X</v>
          </cell>
          <cell r="D200" t="str">
            <v>TSIM</v>
          </cell>
          <cell r="E200">
            <v>218</v>
          </cell>
          <cell r="F200">
            <v>191</v>
          </cell>
          <cell r="G200" t="str">
            <v>Collnet Journal of Scientometrics and Information Management</v>
          </cell>
          <cell r="H200" t="str">
            <v>SSH</v>
          </cell>
          <cell r="I200" t="str">
            <v>Library &amp; Information Science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str">
            <v>Applied Science</v>
          </cell>
          <cell r="O200" t="str">
            <v>Routledge</v>
          </cell>
          <cell r="P200" t="str">
            <v>2007, Volume 1/1</v>
          </cell>
          <cell r="Q200" t="str">
            <v>2007, Volume 1/1</v>
          </cell>
          <cell r="R200">
            <v>11</v>
          </cell>
          <cell r="S200">
            <v>2</v>
          </cell>
          <cell r="T200">
            <v>0</v>
          </cell>
          <cell r="U200">
            <v>0</v>
          </cell>
          <cell r="V200" t="str">
            <v>http://www.tandfonline.com/loi/tsim20</v>
          </cell>
        </row>
        <row r="201">
          <cell r="B201" t="str">
            <v>1060-9164</v>
          </cell>
          <cell r="C201" t="str">
            <v>1466-1802</v>
          </cell>
          <cell r="D201" t="str">
            <v>CCLA</v>
          </cell>
          <cell r="E201">
            <v>1076</v>
          </cell>
          <cell r="F201">
            <v>942</v>
          </cell>
          <cell r="G201" t="str">
            <v>Colonial Latin American Review</v>
          </cell>
          <cell r="H201" t="str">
            <v>SSH</v>
          </cell>
          <cell r="I201" t="str">
            <v>Arts &amp; Humanities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str">
            <v>Area Studies/Latin America</v>
          </cell>
          <cell r="O201" t="str">
            <v>Routledge</v>
          </cell>
          <cell r="P201" t="str">
            <v>1992, Volume 1/1-2</v>
          </cell>
          <cell r="Q201" t="str">
            <v>1997, Volume 6/1</v>
          </cell>
          <cell r="R201">
            <v>26</v>
          </cell>
          <cell r="S201">
            <v>4</v>
          </cell>
          <cell r="T201">
            <v>0</v>
          </cell>
          <cell r="U201">
            <v>0</v>
          </cell>
          <cell r="V201" t="str">
            <v>http://www.tandfonline.com/openurl?genre=journal&amp;eissn=1466-1802</v>
          </cell>
        </row>
        <row r="202">
          <cell r="B202" t="str">
            <v>2040-610X</v>
          </cell>
          <cell r="C202" t="str">
            <v>2040-6118</v>
          </cell>
          <cell r="D202" t="str">
            <v>RCOS</v>
          </cell>
          <cell r="E202">
            <v>278</v>
          </cell>
          <cell r="F202">
            <v>244</v>
          </cell>
          <cell r="G202" t="str">
            <v>Comedy Studies</v>
          </cell>
          <cell r="H202" t="str">
            <v>SSH</v>
          </cell>
          <cell r="I202" t="str">
            <v>Arts &amp; Humanities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str">
            <v>Performance Studies</v>
          </cell>
          <cell r="O202" t="str">
            <v>Routledge</v>
          </cell>
          <cell r="P202">
            <v>0</v>
          </cell>
          <cell r="Q202">
            <v>0</v>
          </cell>
          <cell r="R202">
            <v>8</v>
          </cell>
          <cell r="S202">
            <v>2</v>
          </cell>
          <cell r="T202">
            <v>0</v>
          </cell>
          <cell r="U202" t="str">
            <v>X</v>
          </cell>
          <cell r="V202" t="str">
            <v>http://tandfonline.com/toc/rcos20/current</v>
          </cell>
        </row>
        <row r="203">
          <cell r="B203" t="str">
            <v>0305-0718</v>
          </cell>
          <cell r="C203" t="str">
            <v>1750-5976</v>
          </cell>
          <cell r="D203" t="str">
            <v>RCLB</v>
          </cell>
          <cell r="E203">
            <v>537</v>
          </cell>
          <cell r="F203">
            <v>469</v>
          </cell>
          <cell r="G203" t="str">
            <v>Commonwealth Law Bulletin</v>
          </cell>
          <cell r="H203" t="str">
            <v>SSH</v>
          </cell>
          <cell r="I203" t="str">
            <v>Criminology &amp; Law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str">
            <v>Law</v>
          </cell>
          <cell r="O203" t="str">
            <v>Routledge</v>
          </cell>
          <cell r="P203" t="str">
            <v>1974, Volume 1/1</v>
          </cell>
          <cell r="Q203" t="str">
            <v>1997, Volume 23/1-2</v>
          </cell>
          <cell r="R203">
            <v>43</v>
          </cell>
          <cell r="S203">
            <v>4</v>
          </cell>
          <cell r="T203">
            <v>0</v>
          </cell>
          <cell r="U203">
            <v>0</v>
          </cell>
          <cell r="V203" t="str">
            <v>http://www.tandfonline.com/openurl?genre=journal&amp;eissn=1750-5976</v>
          </cell>
        </row>
        <row r="204">
          <cell r="B204" t="str">
            <v>0250-0167</v>
          </cell>
          <cell r="C204" t="str">
            <v>1753-5379</v>
          </cell>
          <cell r="D204" t="str">
            <v>RCSA</v>
          </cell>
          <cell r="E204">
            <v>654</v>
          </cell>
          <cell r="F204">
            <v>572</v>
          </cell>
          <cell r="G204" t="str">
            <v>Communicatio: South African Journal for Communication Theory and Research</v>
          </cell>
          <cell r="H204" t="str">
            <v>SSH</v>
          </cell>
          <cell r="I204" t="str">
            <v>Media, Cultural &amp; Communication Studies</v>
          </cell>
          <cell r="J204">
            <v>0</v>
          </cell>
          <cell r="K204">
            <v>0</v>
          </cell>
          <cell r="L204">
            <v>0</v>
          </cell>
          <cell r="M204" t="str">
            <v xml:space="preserve">African Studies </v>
          </cell>
          <cell r="N204" t="str">
            <v>Communcation Studies</v>
          </cell>
          <cell r="O204" t="str">
            <v>Routledge</v>
          </cell>
          <cell r="P204" t="str">
            <v>1975, Volume 1/1</v>
          </cell>
          <cell r="Q204" t="str">
            <v>1997, Volume 23/1</v>
          </cell>
          <cell r="R204">
            <v>43</v>
          </cell>
          <cell r="S204">
            <v>4</v>
          </cell>
          <cell r="T204">
            <v>0</v>
          </cell>
          <cell r="U204">
            <v>0</v>
          </cell>
          <cell r="V204" t="str">
            <v>http://www.tandfonline.com/openurl?genre=journal&amp;eissn=1753-5379</v>
          </cell>
        </row>
        <row r="205">
          <cell r="B205" t="str">
            <v>1479-1420</v>
          </cell>
          <cell r="C205" t="str">
            <v>1479-4233</v>
          </cell>
          <cell r="D205" t="str">
            <v>RCCC</v>
          </cell>
          <cell r="E205">
            <v>418</v>
          </cell>
          <cell r="F205">
            <v>365</v>
          </cell>
          <cell r="G205" t="str">
            <v>Communication &amp; Critical/Cultural Studies</v>
          </cell>
          <cell r="H205" t="str">
            <v>SSH</v>
          </cell>
          <cell r="I205" t="str">
            <v>Media, Cultural &amp; Communication Studies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str">
            <v>Communication</v>
          </cell>
          <cell r="O205" t="str">
            <v>Routledge</v>
          </cell>
          <cell r="P205" t="str">
            <v>2004, Volume 1/1</v>
          </cell>
          <cell r="Q205" t="str">
            <v>2004, Volume 1/1</v>
          </cell>
          <cell r="R205">
            <v>14</v>
          </cell>
          <cell r="S205">
            <v>4</v>
          </cell>
          <cell r="T205">
            <v>0</v>
          </cell>
          <cell r="U205">
            <v>0</v>
          </cell>
          <cell r="V205" t="str">
            <v>http://www.tandfonline.com/openurl?genre=journal&amp;eissn=1479-4233</v>
          </cell>
        </row>
        <row r="206">
          <cell r="B206" t="str">
            <v>1094-8007</v>
          </cell>
          <cell r="C206" t="str">
            <v>1532-6896</v>
          </cell>
          <cell r="D206" t="str">
            <v>HCBQ</v>
          </cell>
          <cell r="E206">
            <v>729</v>
          </cell>
          <cell r="F206">
            <v>637</v>
          </cell>
          <cell r="G206" t="str">
            <v>Communication Booknotes Quarterly</v>
          </cell>
          <cell r="H206" t="str">
            <v>SSH</v>
          </cell>
          <cell r="I206" t="str">
            <v>Media, Cultural &amp; Communication Studies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 t="str">
            <v>T&amp;F Informa US</v>
          </cell>
          <cell r="P206" t="str">
            <v>1969, Volume 1/1</v>
          </cell>
          <cell r="Q206" t="str">
            <v>1997, Volume 28/1</v>
          </cell>
          <cell r="R206">
            <v>48</v>
          </cell>
          <cell r="S206">
            <v>4</v>
          </cell>
          <cell r="T206">
            <v>0</v>
          </cell>
          <cell r="U206">
            <v>0</v>
          </cell>
          <cell r="V206" t="str">
            <v>http://www.tandfonline.com/openurl?genre=journal&amp;eissn=1532-6896</v>
          </cell>
        </row>
        <row r="207">
          <cell r="B207" t="str">
            <v>0363-4523</v>
          </cell>
          <cell r="C207" t="str">
            <v>1479-5795</v>
          </cell>
          <cell r="D207" t="str">
            <v>RCED</v>
          </cell>
          <cell r="E207" t="str">
            <v>Only available as part of pack</v>
          </cell>
          <cell r="F207" t="str">
            <v>Only available as part of pack</v>
          </cell>
          <cell r="G207" t="str">
            <v>Communication Education</v>
          </cell>
          <cell r="H207" t="str">
            <v>SSH</v>
          </cell>
          <cell r="I207" t="str">
            <v>Media, Cultural &amp; Communication Studies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str">
            <v>Communication</v>
          </cell>
          <cell r="O207" t="str">
            <v>Routledge</v>
          </cell>
          <cell r="P207" t="str">
            <v>1952, Volume 1/1</v>
          </cell>
          <cell r="Q207" t="str">
            <v>1997, Volume 46/1</v>
          </cell>
          <cell r="R207">
            <v>66</v>
          </cell>
          <cell r="S207">
            <v>4</v>
          </cell>
          <cell r="T207" t="str">
            <v>RCEDP</v>
          </cell>
          <cell r="U207">
            <v>0</v>
          </cell>
          <cell r="V207" t="str">
            <v>http://www.tandfonline.com/openurl?genre=journal&amp;eissn=1479-5795</v>
          </cell>
        </row>
        <row r="208">
          <cell r="B208" t="str">
            <v>1081-1680</v>
          </cell>
          <cell r="C208" t="str">
            <v>1532-6926</v>
          </cell>
          <cell r="D208" t="str">
            <v>HCLW</v>
          </cell>
          <cell r="E208">
            <v>1061</v>
          </cell>
          <cell r="F208">
            <v>928</v>
          </cell>
          <cell r="G208" t="str">
            <v>Communication Law and Policy</v>
          </cell>
          <cell r="H208" t="str">
            <v>SSH</v>
          </cell>
          <cell r="I208" t="str">
            <v>Media, Cultural &amp; Communication Studies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  <cell r="P208" t="str">
            <v>1996, Volume 1/1</v>
          </cell>
          <cell r="Q208" t="str">
            <v>1997, Volume 2/1</v>
          </cell>
          <cell r="R208">
            <v>22</v>
          </cell>
          <cell r="S208">
            <v>4</v>
          </cell>
          <cell r="T208">
            <v>0</v>
          </cell>
          <cell r="U208">
            <v>0</v>
          </cell>
          <cell r="V208" t="str">
            <v>http://www.tandfonline.com/openurl?genre=journal&amp;eissn=1532-6926</v>
          </cell>
        </row>
        <row r="209">
          <cell r="B209" t="str">
            <v>1931-2458</v>
          </cell>
          <cell r="C209" t="str">
            <v>1931-2466</v>
          </cell>
          <cell r="D209" t="str">
            <v>HCMS</v>
          </cell>
          <cell r="E209">
            <v>607</v>
          </cell>
          <cell r="F209">
            <v>531</v>
          </cell>
          <cell r="G209" t="str">
            <v>Communication Methods and Measures</v>
          </cell>
          <cell r="H209" t="str">
            <v>SSH</v>
          </cell>
          <cell r="I209" t="str">
            <v>Media, Cultural &amp; Communication Studies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  <cell r="P209" t="str">
            <v>2007, Volume 1/1</v>
          </cell>
          <cell r="Q209" t="str">
            <v>2007, Volume 1/1</v>
          </cell>
          <cell r="R209">
            <v>11</v>
          </cell>
          <cell r="S209">
            <v>4</v>
          </cell>
          <cell r="T209">
            <v>0</v>
          </cell>
          <cell r="U209">
            <v>0</v>
          </cell>
          <cell r="V209" t="str">
            <v>http://www.tandfonline.com/openurl?genre=journal&amp;eissn=1931-2466</v>
          </cell>
        </row>
        <row r="210">
          <cell r="B210" t="str">
            <v>0363-7751</v>
          </cell>
          <cell r="C210" t="str">
            <v>1479-5787</v>
          </cell>
          <cell r="D210" t="str">
            <v>RCMM</v>
          </cell>
          <cell r="E210">
            <v>429</v>
          </cell>
          <cell r="F210">
            <v>376</v>
          </cell>
          <cell r="G210" t="str">
            <v>Communication Monographs</v>
          </cell>
          <cell r="H210" t="str">
            <v>SSH</v>
          </cell>
          <cell r="I210" t="str">
            <v>Media, Cultural &amp; Communication Studies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str">
            <v>Communication</v>
          </cell>
          <cell r="O210" t="str">
            <v>Routledge</v>
          </cell>
          <cell r="P210" t="str">
            <v>1934, Volume 1/1</v>
          </cell>
          <cell r="Q210" t="str">
            <v>1997, Volume 64/1</v>
          </cell>
          <cell r="R210">
            <v>84</v>
          </cell>
          <cell r="S210">
            <v>4</v>
          </cell>
          <cell r="T210">
            <v>0</v>
          </cell>
          <cell r="U210">
            <v>0</v>
          </cell>
          <cell r="V210" t="str">
            <v>http://www.tandfonline.com/openurl?genre=journal&amp;eissn=1479-5787</v>
          </cell>
        </row>
        <row r="211">
          <cell r="B211" t="str">
            <v>0146-33736</v>
          </cell>
          <cell r="C211" t="str">
            <v>1746-4102</v>
          </cell>
          <cell r="D211" t="str">
            <v>RCQU</v>
          </cell>
          <cell r="E211" t="str">
            <v>Only available as part of a pack</v>
          </cell>
          <cell r="F211" t="str">
            <v>Only available as part of a pack</v>
          </cell>
          <cell r="G211" t="str">
            <v>Communication Quarterly &amp; Communication Research</v>
          </cell>
          <cell r="H211" t="str">
            <v>SSH</v>
          </cell>
          <cell r="I211" t="str">
            <v>Media, Cultural &amp; Communication Studies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str">
            <v>Communication</v>
          </cell>
          <cell r="O211" t="str">
            <v>Routledge</v>
          </cell>
          <cell r="P211">
            <v>0</v>
          </cell>
          <cell r="Q211">
            <v>0</v>
          </cell>
          <cell r="R211">
            <v>65</v>
          </cell>
          <cell r="S211">
            <v>5</v>
          </cell>
          <cell r="T211" t="str">
            <v>RECAF</v>
          </cell>
          <cell r="U211">
            <v>0</v>
          </cell>
          <cell r="V211" t="str">
            <v>www.tandfonline.com/rcqu</v>
          </cell>
        </row>
        <row r="212">
          <cell r="B212" t="str">
            <v>0893-4215</v>
          </cell>
          <cell r="C212" t="str">
            <v>1745-1043</v>
          </cell>
          <cell r="D212" t="str">
            <v>RCRS</v>
          </cell>
          <cell r="E212" t="str">
            <v>Only available as part of the pack</v>
          </cell>
          <cell r="F212" t="str">
            <v>Only available as part of the pack</v>
          </cell>
          <cell r="G212" t="str">
            <v>Communication Reports</v>
          </cell>
          <cell r="H212" t="str">
            <v>SSH</v>
          </cell>
          <cell r="I212" t="str">
            <v>Media, Cultural &amp; Communication Studies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str">
            <v>Communication</v>
          </cell>
          <cell r="O212" t="str">
            <v>Routledge</v>
          </cell>
          <cell r="P212">
            <v>0</v>
          </cell>
          <cell r="Q212">
            <v>0</v>
          </cell>
          <cell r="R212">
            <v>30</v>
          </cell>
          <cell r="S212">
            <v>3</v>
          </cell>
          <cell r="T212" t="str">
            <v>RWJCF</v>
          </cell>
          <cell r="U212">
            <v>0</v>
          </cell>
          <cell r="V212" t="str">
            <v>www.tandfonline.com/rcrs</v>
          </cell>
        </row>
        <row r="213">
          <cell r="B213" t="str">
            <v>0882-4096</v>
          </cell>
          <cell r="C213" t="str">
            <v>1746-4099</v>
          </cell>
          <cell r="D213" t="str">
            <v>RCRR</v>
          </cell>
          <cell r="E213" t="str">
            <v>Only available as part of a pack</v>
          </cell>
          <cell r="F213" t="str">
            <v>Only available as part of a pack</v>
          </cell>
          <cell r="G213" t="str">
            <v>Communication Research Reports</v>
          </cell>
          <cell r="H213" t="str">
            <v>SSH</v>
          </cell>
          <cell r="I213" t="str">
            <v>Media, Cultural &amp; Communication Studies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str">
            <v>Communication</v>
          </cell>
          <cell r="O213" t="str">
            <v>Routledge</v>
          </cell>
          <cell r="P213">
            <v>0</v>
          </cell>
          <cell r="Q213">
            <v>0</v>
          </cell>
          <cell r="R213">
            <v>34</v>
          </cell>
          <cell r="S213">
            <v>4</v>
          </cell>
          <cell r="T213" t="str">
            <v>RECAF</v>
          </cell>
          <cell r="U213">
            <v>0</v>
          </cell>
          <cell r="V213" t="str">
            <v>www.tandfonline.com/rcrr</v>
          </cell>
        </row>
        <row r="214">
          <cell r="B214" t="str">
            <v>1051-0974</v>
          </cell>
          <cell r="C214" t="str">
            <v>1745-1035</v>
          </cell>
          <cell r="D214" t="str">
            <v>RCST</v>
          </cell>
          <cell r="E214">
            <v>446</v>
          </cell>
          <cell r="F214">
            <v>391</v>
          </cell>
          <cell r="G214" t="str">
            <v>Communication Studies</v>
          </cell>
          <cell r="H214" t="str">
            <v>SSH</v>
          </cell>
          <cell r="I214" t="str">
            <v>Media, Cultural &amp; Communication Studies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str">
            <v>Communication</v>
          </cell>
          <cell r="O214" t="str">
            <v>Routledge</v>
          </cell>
          <cell r="P214" t="str">
            <v>1949, Volume 1/1</v>
          </cell>
          <cell r="Q214" t="str">
            <v>1997, Volume 48/1</v>
          </cell>
          <cell r="R214">
            <v>68</v>
          </cell>
          <cell r="S214">
            <v>5</v>
          </cell>
          <cell r="T214">
            <v>0</v>
          </cell>
          <cell r="U214">
            <v>0</v>
          </cell>
          <cell r="V214" t="str">
            <v>http://www.tandfonline.com/openurl?genre=journal&amp;eissn=1745-1035</v>
          </cell>
        </row>
        <row r="215">
          <cell r="B215" t="str">
            <v>1740-4622</v>
          </cell>
          <cell r="C215" t="str">
            <v>1740-4630</v>
          </cell>
          <cell r="D215" t="str">
            <v>RCMT</v>
          </cell>
          <cell r="E215" t="str">
            <v/>
          </cell>
          <cell r="F215">
            <v>154</v>
          </cell>
          <cell r="G215" t="str">
            <v>Communication Teacher Online</v>
          </cell>
          <cell r="H215" t="str">
            <v>SSH</v>
          </cell>
          <cell r="I215" t="str">
            <v>Media, Cultural &amp; Communication Studies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str">
            <v>Communication</v>
          </cell>
          <cell r="O215" t="str">
            <v>Routledge</v>
          </cell>
          <cell r="P215" t="str">
            <v>2004, Volume 18/1</v>
          </cell>
          <cell r="Q215" t="str">
            <v>2004, Volume 18/1</v>
          </cell>
          <cell r="R215">
            <v>31</v>
          </cell>
          <cell r="S215">
            <v>4</v>
          </cell>
          <cell r="T215" t="str">
            <v>RCEDP</v>
          </cell>
          <cell r="U215">
            <v>0</v>
          </cell>
          <cell r="V215" t="str">
            <v>http://www.tandfonline.com/openurl?genre=journal&amp;eissn=1740-4630</v>
          </cell>
        </row>
        <row r="216">
          <cell r="B216" t="str">
            <v>0276-3915</v>
          </cell>
          <cell r="C216" t="str">
            <v>1545-2522</v>
          </cell>
          <cell r="D216" t="str">
            <v>WJCL</v>
          </cell>
          <cell r="E216">
            <v>208</v>
          </cell>
          <cell r="F216">
            <v>182</v>
          </cell>
          <cell r="G216" t="str">
            <v>Community &amp; Junior College Libraries</v>
          </cell>
          <cell r="H216" t="str">
            <v>SSH</v>
          </cell>
          <cell r="I216" t="str">
            <v>Library &amp; Information Science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 t="str">
            <v>1982, Volume 1/1</v>
          </cell>
          <cell r="Q216" t="str">
            <v>1999, Volume 8/2</v>
          </cell>
          <cell r="R216">
            <v>22</v>
          </cell>
          <cell r="S216">
            <v>4</v>
          </cell>
          <cell r="T216">
            <v>0</v>
          </cell>
          <cell r="U216">
            <v>0</v>
          </cell>
          <cell r="V216" t="str">
            <v>http://www.tandfonline.com/openurl?genre=journal&amp;eissn=1545-2522</v>
          </cell>
        </row>
        <row r="217">
          <cell r="B217" t="str">
            <v>1066-8926</v>
          </cell>
          <cell r="C217" t="str">
            <v>1521-0413</v>
          </cell>
          <cell r="D217" t="str">
            <v>UCJC</v>
          </cell>
          <cell r="E217">
            <v>1382</v>
          </cell>
          <cell r="F217">
            <v>1209</v>
          </cell>
          <cell r="G217" t="str">
            <v>Community College Journal of Research &amp; Practice</v>
          </cell>
          <cell r="H217" t="str">
            <v>SSH</v>
          </cell>
          <cell r="I217" t="str">
            <v>Education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str">
            <v>Education</v>
          </cell>
          <cell r="O217" t="str">
            <v>Routledge</v>
          </cell>
          <cell r="P217" t="str">
            <v>1976, Volume 1/1</v>
          </cell>
          <cell r="Q217" t="str">
            <v>1997, Volume 21/1</v>
          </cell>
          <cell r="R217">
            <v>41</v>
          </cell>
          <cell r="S217">
            <v>12</v>
          </cell>
          <cell r="T217">
            <v>0</v>
          </cell>
          <cell r="U217">
            <v>0</v>
          </cell>
          <cell r="V217" t="str">
            <v>http://www.tandfonline.com/openurl?genre=journal&amp;eissn=1521-0413</v>
          </cell>
        </row>
        <row r="218">
          <cell r="B218" t="str">
            <v>1557-5330</v>
          </cell>
          <cell r="C218" t="str">
            <v>9999-5330</v>
          </cell>
          <cell r="D218" t="str">
            <v>RCOD</v>
          </cell>
          <cell r="E218">
            <v>561</v>
          </cell>
          <cell r="F218">
            <v>490</v>
          </cell>
          <cell r="G218" t="str">
            <v>Community Development</v>
          </cell>
          <cell r="H218" t="str">
            <v>SSH</v>
          </cell>
          <cell r="I218" t="str">
            <v>Geography, Planning, Urban &amp; Environment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str">
            <v>Planning &amp; Urban Studies</v>
          </cell>
          <cell r="O218" t="str">
            <v>Routledge</v>
          </cell>
          <cell r="P218" t="str">
            <v>1971, Volume 2/2</v>
          </cell>
          <cell r="Q218" t="str">
            <v>1997, Volume 28/1</v>
          </cell>
          <cell r="R218">
            <v>48</v>
          </cell>
          <cell r="S218">
            <v>5</v>
          </cell>
          <cell r="T218">
            <v>0</v>
          </cell>
          <cell r="U218">
            <v>0</v>
          </cell>
          <cell r="V218" t="str">
            <v>http://www.tandfonline.com/openurl?genre=journal&amp;eissn=1944-7485</v>
          </cell>
        </row>
        <row r="219">
          <cell r="B219" t="str">
            <v>1366-8803</v>
          </cell>
          <cell r="C219" t="str">
            <v>1469-3615</v>
          </cell>
          <cell r="D219" t="str">
            <v>CCWF</v>
          </cell>
          <cell r="E219">
            <v>1439</v>
          </cell>
          <cell r="F219">
            <v>1259</v>
          </cell>
          <cell r="G219" t="str">
            <v>Community, Work &amp; Family</v>
          </cell>
          <cell r="H219" t="str">
            <v>SSH</v>
          </cell>
          <cell r="I219" t="str">
            <v>Sociology &amp; Related Disciplines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str">
            <v>Labor Studies</v>
          </cell>
          <cell r="O219" t="str">
            <v>Routledge</v>
          </cell>
          <cell r="P219" t="str">
            <v>1998, Volume 1/1</v>
          </cell>
          <cell r="Q219" t="str">
            <v>1998, Volume 1/1</v>
          </cell>
          <cell r="R219">
            <v>20</v>
          </cell>
          <cell r="S219">
            <v>5</v>
          </cell>
          <cell r="T219">
            <v>0</v>
          </cell>
          <cell r="U219">
            <v>0</v>
          </cell>
          <cell r="V219" t="str">
            <v>http://www.tandfonline.com/openurl?genre=journal&amp;eissn=1469-3615</v>
          </cell>
        </row>
        <row r="220">
          <cell r="B220" t="str">
            <v>1477-5700</v>
          </cell>
          <cell r="C220" t="str">
            <v>1741-2676</v>
          </cell>
          <cell r="D220" t="str">
            <v>YCAS</v>
          </cell>
          <cell r="E220">
            <v>1117</v>
          </cell>
          <cell r="F220">
            <v>977</v>
          </cell>
          <cell r="G220" t="str">
            <v>Comparative American Studies An International Journal</v>
          </cell>
          <cell r="H220" t="str">
            <v>SSH</v>
          </cell>
          <cell r="I220" t="str">
            <v>Politics, International Relations &amp; Area Studies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 t="str">
            <v xml:space="preserve"> </v>
          </cell>
          <cell r="Q220">
            <v>2003</v>
          </cell>
          <cell r="R220">
            <v>15</v>
          </cell>
          <cell r="S220">
            <v>4</v>
          </cell>
          <cell r="T220">
            <v>0</v>
          </cell>
          <cell r="U220">
            <v>0</v>
          </cell>
          <cell r="V220" t="str">
            <v>www.tandfonline.com/ycas</v>
          </cell>
        </row>
        <row r="221">
          <cell r="B221" t="str">
            <v>1757-0638</v>
          </cell>
          <cell r="C221" t="str">
            <v>1757-0646</v>
          </cell>
          <cell r="D221" t="str">
            <v>YCCP</v>
          </cell>
          <cell r="E221">
            <v>331</v>
          </cell>
          <cell r="F221">
            <v>290</v>
          </cell>
          <cell r="G221" t="str">
            <v>Comparative and Continental Philosophy</v>
          </cell>
          <cell r="H221" t="str">
            <v>SSH</v>
          </cell>
          <cell r="I221" t="str">
            <v>Arts &amp; Humanities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 t="str">
            <v xml:space="preserve"> </v>
          </cell>
          <cell r="Q221">
            <v>2009</v>
          </cell>
          <cell r="R221">
            <v>9</v>
          </cell>
          <cell r="S221">
            <v>3</v>
          </cell>
          <cell r="T221">
            <v>0</v>
          </cell>
          <cell r="U221">
            <v>0</v>
          </cell>
          <cell r="V221" t="str">
            <v>www.tandfonline.com/yccp</v>
          </cell>
        </row>
        <row r="222">
          <cell r="B222" t="str">
            <v>0305-0068</v>
          </cell>
          <cell r="C222" t="str">
            <v>1360-0486</v>
          </cell>
          <cell r="D222" t="str">
            <v>CCED</v>
          </cell>
          <cell r="E222">
            <v>2576</v>
          </cell>
          <cell r="F222">
            <v>2253</v>
          </cell>
          <cell r="G222" t="str">
            <v>Comparative Education</v>
          </cell>
          <cell r="H222" t="str">
            <v>SSH</v>
          </cell>
          <cell r="I222" t="str">
            <v>Education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str">
            <v>Education</v>
          </cell>
          <cell r="O222" t="str">
            <v>Routledge</v>
          </cell>
          <cell r="P222" t="str">
            <v>1964, Volume 1/1</v>
          </cell>
          <cell r="Q222" t="str">
            <v>1995, Volume 31/1</v>
          </cell>
          <cell r="R222">
            <v>53</v>
          </cell>
          <cell r="S222">
            <v>4</v>
          </cell>
          <cell r="T222">
            <v>0</v>
          </cell>
          <cell r="U222">
            <v>0</v>
          </cell>
          <cell r="V222" t="str">
            <v>http://www.tandfonline.com/openurl?genre=journal&amp;eissn=1360-0486</v>
          </cell>
        </row>
        <row r="223">
          <cell r="B223" t="str">
            <v>0149-5933</v>
          </cell>
          <cell r="C223" t="str">
            <v>1521-0448</v>
          </cell>
          <cell r="D223" t="str">
            <v>UCST</v>
          </cell>
          <cell r="E223">
            <v>821</v>
          </cell>
          <cell r="F223">
            <v>718</v>
          </cell>
          <cell r="G223" t="str">
            <v>Comparative Strategy</v>
          </cell>
          <cell r="H223" t="str">
            <v>SSH</v>
          </cell>
          <cell r="I223" t="str">
            <v>Strategic Defence &amp; Security Studies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str">
            <v>Conflict, Security &amp; Strategic Studies</v>
          </cell>
          <cell r="O223" t="str">
            <v>Routledge</v>
          </cell>
          <cell r="P223" t="str">
            <v>1978, Volume 1/1-2</v>
          </cell>
          <cell r="Q223" t="str">
            <v>1997, Volume 16/1</v>
          </cell>
          <cell r="R223">
            <v>36</v>
          </cell>
          <cell r="S223">
            <v>5</v>
          </cell>
          <cell r="T223">
            <v>0</v>
          </cell>
          <cell r="U223">
            <v>0</v>
          </cell>
          <cell r="V223" t="str">
            <v>http://www.tandfonline.com/openurl?genre=journal&amp;eissn=1521-0448</v>
          </cell>
        </row>
        <row r="224">
          <cell r="B224" t="str">
            <v>0305-7925</v>
          </cell>
          <cell r="C224" t="str">
            <v>1469-3623</v>
          </cell>
          <cell r="D224" t="str">
            <v>CCOM</v>
          </cell>
          <cell r="E224">
            <v>4068</v>
          </cell>
          <cell r="F224">
            <v>3560</v>
          </cell>
          <cell r="G224" t="str">
            <v>Compare: A Journal of Comparative and International Education</v>
          </cell>
          <cell r="H224" t="str">
            <v>SSH</v>
          </cell>
          <cell r="I224" t="str">
            <v>Education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str">
            <v>Education</v>
          </cell>
          <cell r="O224" t="str">
            <v>Routledge</v>
          </cell>
          <cell r="P224" t="str">
            <v>1975, Volume 5/1</v>
          </cell>
          <cell r="Q224" t="str">
            <v>1997, Volume 27/1</v>
          </cell>
          <cell r="R224">
            <v>47</v>
          </cell>
          <cell r="S224">
            <v>6</v>
          </cell>
          <cell r="T224">
            <v>0</v>
          </cell>
          <cell r="U224">
            <v>0</v>
          </cell>
          <cell r="V224" t="str">
            <v>http://www.tandfonline.com/openurl?genre=journal&amp;eissn=1469-3623</v>
          </cell>
        </row>
        <row r="225">
          <cell r="B225" t="str">
            <v>0958-8221</v>
          </cell>
          <cell r="C225" t="str">
            <v>1744-3210</v>
          </cell>
          <cell r="D225" t="str">
            <v>NCAL</v>
          </cell>
          <cell r="E225">
            <v>1078</v>
          </cell>
          <cell r="F225">
            <v>944</v>
          </cell>
          <cell r="G225" t="str">
            <v>Computer Assisted Language Learning</v>
          </cell>
          <cell r="H225" t="str">
            <v>SSH</v>
          </cell>
          <cell r="I225" t="str">
            <v>Arts &amp; Humanities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str">
            <v>Educational Media, Technology &amp; Science</v>
          </cell>
          <cell r="O225" t="str">
            <v>Routledge</v>
          </cell>
          <cell r="P225" t="str">
            <v>1990, Volume 1/1</v>
          </cell>
          <cell r="Q225" t="str">
            <v>1997, Volume 10/1</v>
          </cell>
          <cell r="R225">
            <v>30</v>
          </cell>
          <cell r="S225">
            <v>8</v>
          </cell>
          <cell r="T225">
            <v>0</v>
          </cell>
          <cell r="U225">
            <v>0</v>
          </cell>
          <cell r="V225" t="str">
            <v>http://www.tandfonline.com/openurl?genre=journal&amp;eissn=1744-3210</v>
          </cell>
        </row>
        <row r="226">
          <cell r="B226" t="str">
            <v>0899-3408</v>
          </cell>
          <cell r="C226" t="str">
            <v>1744-5175</v>
          </cell>
          <cell r="D226" t="str">
            <v>NCSE</v>
          </cell>
          <cell r="E226">
            <v>1061</v>
          </cell>
          <cell r="F226">
            <v>928</v>
          </cell>
          <cell r="G226" t="str">
            <v>Computer Science Education</v>
          </cell>
          <cell r="H226" t="str">
            <v>SSH</v>
          </cell>
          <cell r="I226" t="str">
            <v>Education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str">
            <v>Education</v>
          </cell>
          <cell r="O226" t="str">
            <v>Routledge</v>
          </cell>
          <cell r="P226" t="str">
            <v>1988, Volume 1/1</v>
          </cell>
          <cell r="Q226" t="str">
            <v>1998, Volume 8/1</v>
          </cell>
          <cell r="R226">
            <v>27</v>
          </cell>
          <cell r="S226">
            <v>4</v>
          </cell>
          <cell r="T226">
            <v>0</v>
          </cell>
          <cell r="U226">
            <v>0</v>
          </cell>
          <cell r="V226" t="str">
            <v>http://www.tandfonline.com/openurl?genre=journal&amp;eissn=1744-5175</v>
          </cell>
        </row>
        <row r="227">
          <cell r="B227" t="str">
            <v>0738-0569</v>
          </cell>
          <cell r="C227" t="str">
            <v>1528-7033</v>
          </cell>
          <cell r="D227" t="str">
            <v>WCIS</v>
          </cell>
          <cell r="E227">
            <v>1005</v>
          </cell>
          <cell r="F227">
            <v>879</v>
          </cell>
          <cell r="G227" t="str">
            <v>Computers In The Schools</v>
          </cell>
          <cell r="H227" t="str">
            <v>SSH</v>
          </cell>
          <cell r="I227" t="str">
            <v>Education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 t="str">
            <v>1984, Volume 1/1</v>
          </cell>
          <cell r="Q227" t="str">
            <v>1997, Volume 12/4</v>
          </cell>
          <cell r="R227">
            <v>34</v>
          </cell>
          <cell r="S227">
            <v>4</v>
          </cell>
          <cell r="T227">
            <v>0</v>
          </cell>
          <cell r="U227">
            <v>0</v>
          </cell>
          <cell r="V227" t="str">
            <v>http://www.tandfonline.com/openurl?genre=journal&amp;eissn=1528-7033</v>
          </cell>
        </row>
        <row r="228">
          <cell r="B228" t="str">
            <v>1467-8802</v>
          </cell>
          <cell r="C228" t="str">
            <v>1478-1174</v>
          </cell>
          <cell r="D228" t="str">
            <v>CCSD</v>
          </cell>
          <cell r="E228">
            <v>1027</v>
          </cell>
          <cell r="F228">
            <v>899</v>
          </cell>
          <cell r="G228" t="str">
            <v>Conflict, Security &amp; Development</v>
          </cell>
          <cell r="H228" t="str">
            <v>SSH</v>
          </cell>
          <cell r="I228" t="str">
            <v>Strategic Defence &amp; Security Studies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str">
            <v>Politics &amp; International Relations</v>
          </cell>
          <cell r="O228" t="str">
            <v>Routledge</v>
          </cell>
          <cell r="P228" t="str">
            <v>2001, Volume 1/1</v>
          </cell>
          <cell r="Q228" t="str">
            <v>2001, Volume 1/1</v>
          </cell>
          <cell r="R228">
            <v>17</v>
          </cell>
          <cell r="S228">
            <v>6</v>
          </cell>
          <cell r="T228">
            <v>0</v>
          </cell>
          <cell r="U228">
            <v>0</v>
          </cell>
          <cell r="V228" t="str">
            <v>http://www.tandfonline.com/openurl?genre=journal&amp;eissn=1478-1174</v>
          </cell>
        </row>
        <row r="229">
          <cell r="B229" t="str">
            <v>0734-3469</v>
          </cell>
          <cell r="C229" t="str">
            <v>1944-1053</v>
          </cell>
          <cell r="D229" t="str">
            <v>UCTP</v>
          </cell>
          <cell r="E229">
            <v>301</v>
          </cell>
          <cell r="F229">
            <v>264</v>
          </cell>
          <cell r="G229" t="str">
            <v>Congress &amp; the Presidency: A Journal of Capital Studies</v>
          </cell>
          <cell r="H229" t="str">
            <v>SSH</v>
          </cell>
          <cell r="I229" t="str">
            <v>Politics, International Relations &amp; Area Studies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 t="str">
            <v>Routledge</v>
          </cell>
          <cell r="P229" t="str">
            <v>1981, Volume 9/1</v>
          </cell>
          <cell r="Q229" t="str">
            <v>1997, Volume 24/1</v>
          </cell>
          <cell r="R229">
            <v>44</v>
          </cell>
          <cell r="S229">
            <v>3</v>
          </cell>
          <cell r="T229">
            <v>0</v>
          </cell>
          <cell r="U229">
            <v>0</v>
          </cell>
          <cell r="V229" t="str">
            <v>http://www.tandfonline.com/openurl?genre=journal&amp;eissn=1944-1053</v>
          </cell>
        </row>
        <row r="230">
          <cell r="B230" t="str">
            <v>1350-5033</v>
          </cell>
          <cell r="C230" t="str">
            <v>1753-5522</v>
          </cell>
          <cell r="D230" t="str">
            <v>YCMA</v>
          </cell>
          <cell r="E230">
            <v>589</v>
          </cell>
          <cell r="F230">
            <v>515</v>
          </cell>
          <cell r="G230" t="str">
            <v>Conservation and Management of Archaeological Sites</v>
          </cell>
          <cell r="H230" t="str">
            <v>SSH</v>
          </cell>
          <cell r="I230" t="str">
            <v>Anthropology, Archaeology and Heritage</v>
          </cell>
          <cell r="J230">
            <v>0</v>
          </cell>
          <cell r="K230">
            <v>0</v>
          </cell>
          <cell r="L230" t="str">
            <v>Conservation, Heritage &amp; Museum Studies</v>
          </cell>
          <cell r="M230">
            <v>0</v>
          </cell>
          <cell r="N230">
            <v>0</v>
          </cell>
          <cell r="O230">
            <v>0</v>
          </cell>
          <cell r="P230">
            <v>1995</v>
          </cell>
          <cell r="Q230">
            <v>1999</v>
          </cell>
          <cell r="R230">
            <v>19</v>
          </cell>
          <cell r="S230">
            <v>4</v>
          </cell>
          <cell r="T230">
            <v>0</v>
          </cell>
          <cell r="U230">
            <v>0</v>
          </cell>
          <cell r="V230" t="str">
            <v>www.tandfonline.com/ycma</v>
          </cell>
        </row>
        <row r="231">
          <cell r="B231" t="str">
            <v>0144-6193</v>
          </cell>
          <cell r="C231" t="str">
            <v>1466-433X</v>
          </cell>
          <cell r="D231" t="str">
            <v>RCME</v>
          </cell>
          <cell r="E231">
            <v>4877</v>
          </cell>
          <cell r="F231">
            <v>4267</v>
          </cell>
          <cell r="G231" t="str">
            <v>Construction Management &amp; Economics</v>
          </cell>
          <cell r="H231" t="str">
            <v>SSH</v>
          </cell>
          <cell r="I231" t="str">
            <v>Business Management &amp; Economics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str">
            <v xml:space="preserve"> </v>
          </cell>
          <cell r="O231" t="str">
            <v>Routledge</v>
          </cell>
          <cell r="P231" t="str">
            <v>1983, Volume 1/1</v>
          </cell>
          <cell r="Q231" t="str">
            <v>1996, Volume 14/1</v>
          </cell>
          <cell r="R231">
            <v>35</v>
          </cell>
          <cell r="S231">
            <v>12</v>
          </cell>
          <cell r="T231">
            <v>0</v>
          </cell>
          <cell r="U231">
            <v>0</v>
          </cell>
          <cell r="V231" t="str">
            <v>http://www.tandfonline.com/openurl?genre=journal&amp;eissn=1466-433X</v>
          </cell>
        </row>
        <row r="232">
          <cell r="B232" t="str">
            <v>1025-3866</v>
          </cell>
          <cell r="C232" t="str">
            <v>1477-223X</v>
          </cell>
          <cell r="D232" t="str">
            <v>GCMC</v>
          </cell>
          <cell r="E232">
            <v>583</v>
          </cell>
          <cell r="F232">
            <v>510</v>
          </cell>
          <cell r="G232" t="str">
            <v>Consumption Markets and Culture</v>
          </cell>
          <cell r="H232" t="str">
            <v>SSH</v>
          </cell>
          <cell r="I232" t="str">
            <v>Sociology &amp; Related Disciplines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str">
            <v>Marketing</v>
          </cell>
          <cell r="O232" t="str">
            <v>Routledge</v>
          </cell>
          <cell r="P232" t="str">
            <v>1997, Volume 1/1</v>
          </cell>
          <cell r="Q232" t="str">
            <v>1997, Volume 1/1</v>
          </cell>
          <cell r="R232">
            <v>20</v>
          </cell>
          <cell r="S232">
            <v>6</v>
          </cell>
          <cell r="T232">
            <v>0</v>
          </cell>
          <cell r="U232">
            <v>0</v>
          </cell>
          <cell r="V232" t="str">
            <v>http://www.tandfonline.com/openurl?genre=journal&amp;eissn=1477-223X</v>
          </cell>
        </row>
        <row r="233">
          <cell r="B233" t="str">
            <v>1755-0912</v>
          </cell>
          <cell r="C233" t="str">
            <v>1755-0902</v>
          </cell>
          <cell r="D233" t="str">
            <v>RCAA</v>
          </cell>
          <cell r="E233">
            <v>870</v>
          </cell>
          <cell r="F233">
            <v>761</v>
          </cell>
          <cell r="G233" t="str">
            <v>Contemporary Arab Affairs</v>
          </cell>
          <cell r="H233" t="str">
            <v>SSH</v>
          </cell>
          <cell r="I233" t="str">
            <v>Politics, International Relations &amp; Area Studies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str">
            <v>Middle Eastern Studies</v>
          </cell>
          <cell r="O233" t="str">
            <v>Routledge</v>
          </cell>
          <cell r="P233" t="str">
            <v>2008, Volume 1/1</v>
          </cell>
          <cell r="Q233" t="str">
            <v>2008, Volume 1/1</v>
          </cell>
          <cell r="R233">
            <v>10</v>
          </cell>
          <cell r="S233">
            <v>4</v>
          </cell>
          <cell r="T233">
            <v>0</v>
          </cell>
          <cell r="U233">
            <v>0</v>
          </cell>
          <cell r="V233" t="str">
            <v>http://www.tandfonline.com/openurl?genre=journal&amp;stitle=rcaa20</v>
          </cell>
        </row>
        <row r="234">
          <cell r="B234" t="str">
            <v>1361-9462</v>
          </cell>
          <cell r="C234" t="str">
            <v>1743-7997</v>
          </cell>
          <cell r="D234" t="str">
            <v>FCBH</v>
          </cell>
          <cell r="E234">
            <v>804</v>
          </cell>
          <cell r="F234">
            <v>704</v>
          </cell>
          <cell r="G234" t="str">
            <v>Contemporary British History</v>
          </cell>
          <cell r="H234" t="str">
            <v>SSH</v>
          </cell>
          <cell r="I234" t="str">
            <v>Arts &amp; Humanities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str">
            <v>History</v>
          </cell>
          <cell r="O234" t="str">
            <v>Routledge</v>
          </cell>
          <cell r="P234" t="str">
            <v>1987, Volume 1/1</v>
          </cell>
          <cell r="Q234" t="str">
            <v>1997, Volume 11/1</v>
          </cell>
          <cell r="R234">
            <v>31</v>
          </cell>
          <cell r="S234">
            <v>4</v>
          </cell>
          <cell r="T234">
            <v>0</v>
          </cell>
          <cell r="U234">
            <v>0</v>
          </cell>
          <cell r="V234" t="str">
            <v>http://www.tandfonline.com/openurl?genre=journal&amp;eissn=1743-7997</v>
          </cell>
        </row>
        <row r="235">
          <cell r="B235" t="str">
            <v>1463-9947</v>
          </cell>
          <cell r="C235" t="str">
            <v>1476-7953</v>
          </cell>
          <cell r="D235" t="str">
            <v>RCBH</v>
          </cell>
          <cell r="E235">
            <v>431</v>
          </cell>
          <cell r="F235">
            <v>377</v>
          </cell>
          <cell r="G235" t="str">
            <v>Contemporary Buddhism</v>
          </cell>
          <cell r="H235" t="str">
            <v>SSH</v>
          </cell>
          <cell r="I235" t="str">
            <v>Arts &amp; Humanities</v>
          </cell>
          <cell r="J235">
            <v>0</v>
          </cell>
          <cell r="K235">
            <v>0</v>
          </cell>
          <cell r="L235">
            <v>0</v>
          </cell>
          <cell r="M235" t="str">
            <v>Asian Studies</v>
          </cell>
          <cell r="N235" t="str">
            <v>Religion</v>
          </cell>
          <cell r="O235" t="str">
            <v>Routledge</v>
          </cell>
          <cell r="P235" t="str">
            <v>2000, Volume 1/1</v>
          </cell>
          <cell r="Q235" t="str">
            <v>2000, Volume 1/1</v>
          </cell>
          <cell r="R235">
            <v>18</v>
          </cell>
          <cell r="S235">
            <v>2</v>
          </cell>
          <cell r="T235">
            <v>0</v>
          </cell>
          <cell r="U235">
            <v>0</v>
          </cell>
          <cell r="V235" t="str">
            <v>http://www.tandfonline.com/openurl?genre=journal&amp;eissn=1476-7953</v>
          </cell>
        </row>
        <row r="236">
          <cell r="B236" t="str">
            <v>1097-1467</v>
          </cell>
          <cell r="C236" t="str">
            <v>1558-0997</v>
          </cell>
          <cell r="D236" t="str">
            <v>MCSP</v>
          </cell>
          <cell r="E236">
            <v>1337</v>
          </cell>
          <cell r="F236">
            <v>1170</v>
          </cell>
          <cell r="G236" t="str">
            <v>Contemporary Chinese Thought</v>
          </cell>
          <cell r="H236" t="str">
            <v>SSH</v>
          </cell>
          <cell r="I236" t="str">
            <v>Arts &amp; Humanities</v>
          </cell>
          <cell r="J236">
            <v>0</v>
          </cell>
          <cell r="K236">
            <v>0</v>
          </cell>
          <cell r="L236">
            <v>0</v>
          </cell>
          <cell r="M236" t="str">
            <v>Asian Studies</v>
          </cell>
          <cell r="N236" t="str">
            <v>Philosophy</v>
          </cell>
          <cell r="O236" t="str">
            <v>Routledge</v>
          </cell>
          <cell r="P236">
            <v>0</v>
          </cell>
          <cell r="Q236">
            <v>0</v>
          </cell>
          <cell r="R236">
            <v>49</v>
          </cell>
          <cell r="S236">
            <v>4</v>
          </cell>
          <cell r="T236">
            <v>0</v>
          </cell>
          <cell r="U236">
            <v>0</v>
          </cell>
          <cell r="V236" t="str">
            <v>www.tandfonline.com/mcsp</v>
          </cell>
        </row>
        <row r="237">
          <cell r="B237" t="str">
            <v>1740-9292</v>
          </cell>
          <cell r="C237" t="str">
            <v>1740-9306</v>
          </cell>
          <cell r="D237" t="str">
            <v>GSIT</v>
          </cell>
          <cell r="E237">
            <v>621</v>
          </cell>
          <cell r="F237">
            <v>543</v>
          </cell>
          <cell r="G237" t="str">
            <v>Contemporary French &amp; Francophone Studies</v>
          </cell>
          <cell r="H237" t="str">
            <v>SSH</v>
          </cell>
          <cell r="I237" t="str">
            <v>Politics, International Relations &amp; Area Studies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str">
            <v>Area Studies/Europe</v>
          </cell>
          <cell r="O237" t="str">
            <v>Routledge</v>
          </cell>
          <cell r="P237" t="str">
            <v>1997, Volume 1/1</v>
          </cell>
          <cell r="Q237" t="str">
            <v>1997, Volume 1/1</v>
          </cell>
          <cell r="R237">
            <v>21</v>
          </cell>
          <cell r="S237">
            <v>5</v>
          </cell>
          <cell r="T237">
            <v>0</v>
          </cell>
          <cell r="U237">
            <v>0</v>
          </cell>
          <cell r="V237" t="str">
            <v>http://www.tandfonline.com/openurl?genre=journal&amp;eissn=1740-9306</v>
          </cell>
        </row>
        <row r="238">
          <cell r="B238" t="str">
            <v>2324-8823</v>
          </cell>
          <cell r="C238" t="str">
            <v>2324-8831</v>
          </cell>
          <cell r="D238" t="str">
            <v>RITA</v>
          </cell>
          <cell r="E238">
            <v>594</v>
          </cell>
          <cell r="F238">
            <v>520</v>
          </cell>
          <cell r="G238" t="str">
            <v>Contemporary Italian Politics</v>
          </cell>
          <cell r="H238" t="str">
            <v>SSH</v>
          </cell>
          <cell r="I238" t="str">
            <v>Politics, International Relations &amp; Area Studies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str">
            <v>Politics</v>
          </cell>
          <cell r="O238" t="str">
            <v>Routledge</v>
          </cell>
          <cell r="P238" t="str">
            <v>2013, Volume 5/1</v>
          </cell>
          <cell r="Q238" t="str">
            <v>2013, Volume 5/1</v>
          </cell>
          <cell r="R238">
            <v>9</v>
          </cell>
          <cell r="S238">
            <v>3</v>
          </cell>
          <cell r="T238">
            <v>0</v>
          </cell>
          <cell r="U238">
            <v>0</v>
          </cell>
          <cell r="V238" t="str">
            <v>www.tandfonline.com/rita</v>
          </cell>
        </row>
        <row r="239">
          <cell r="B239" t="str">
            <v>1869-2729</v>
          </cell>
          <cell r="C239" t="str">
            <v>1869-2737</v>
          </cell>
          <cell r="D239" t="str">
            <v>RCOJ</v>
          </cell>
          <cell r="E239">
            <v>229</v>
          </cell>
          <cell r="F239">
            <v>200</v>
          </cell>
          <cell r="G239" t="str">
            <v>Contemporary Japan</v>
          </cell>
          <cell r="H239" t="str">
            <v>SSH</v>
          </cell>
          <cell r="I239" t="str">
            <v>Politics International Relations &amp; Area Studies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 t="str">
            <v>Routledge</v>
          </cell>
          <cell r="P239">
            <v>0</v>
          </cell>
          <cell r="Q239">
            <v>0</v>
          </cell>
          <cell r="R239">
            <v>29</v>
          </cell>
          <cell r="S239">
            <v>2</v>
          </cell>
          <cell r="T239">
            <v>0</v>
          </cell>
          <cell r="U239" t="str">
            <v>X</v>
          </cell>
          <cell r="V239">
            <v>0</v>
          </cell>
        </row>
        <row r="240">
          <cell r="B240" t="str">
            <v>1028-2580</v>
          </cell>
          <cell r="C240" t="str">
            <v>1477-2248</v>
          </cell>
          <cell r="D240" t="str">
            <v>GCJR</v>
          </cell>
          <cell r="E240">
            <v>549</v>
          </cell>
          <cell r="F240">
            <v>481</v>
          </cell>
          <cell r="G240" t="str">
            <v>Contemporary Justice Review</v>
          </cell>
          <cell r="H240" t="str">
            <v>SSH</v>
          </cell>
          <cell r="I240" t="str">
            <v>Criminology &amp; Law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str">
            <v>Criminology</v>
          </cell>
          <cell r="O240" t="str">
            <v>Routledge</v>
          </cell>
          <cell r="P240" t="str">
            <v>2002, Volume 5/1</v>
          </cell>
          <cell r="Q240" t="str">
            <v>2002, Volume 5/1</v>
          </cell>
          <cell r="R240">
            <v>20</v>
          </cell>
          <cell r="S240">
            <v>4</v>
          </cell>
          <cell r="T240">
            <v>0</v>
          </cell>
          <cell r="U240">
            <v>0</v>
          </cell>
          <cell r="V240" t="str">
            <v>http://www.tandfonline.com/openurl?genre=journal&amp;eissn=1477-2248</v>
          </cell>
        </row>
        <row r="241">
          <cell r="B241" t="str">
            <v>0749-4467</v>
          </cell>
          <cell r="C241" t="str">
            <v>1477-2256</v>
          </cell>
          <cell r="D241" t="str">
            <v>GCMR</v>
          </cell>
          <cell r="E241">
            <v>1422</v>
          </cell>
          <cell r="F241">
            <v>1244</v>
          </cell>
          <cell r="G241" t="str">
            <v>Contemporary Music Review</v>
          </cell>
          <cell r="H241" t="str">
            <v>SSH</v>
          </cell>
          <cell r="I241" t="str">
            <v>Arts &amp; Humanities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str">
            <v>Music</v>
          </cell>
          <cell r="O241" t="str">
            <v>Routledge</v>
          </cell>
          <cell r="P241" t="str">
            <v>1984, Volume 1/1</v>
          </cell>
          <cell r="Q241" t="str">
            <v>1984, Volume 1/1</v>
          </cell>
          <cell r="R241">
            <v>36</v>
          </cell>
          <cell r="S241">
            <v>6</v>
          </cell>
          <cell r="T241">
            <v>0</v>
          </cell>
          <cell r="U241">
            <v>0</v>
          </cell>
          <cell r="V241" t="str">
            <v>http://www.tandfonline.com/openurl?genre=journal&amp;eissn=1477-2256</v>
          </cell>
        </row>
        <row r="242">
          <cell r="B242" t="str">
            <v>1356-9775</v>
          </cell>
          <cell r="C242" t="str">
            <v>1469-3631</v>
          </cell>
          <cell r="D242" t="str">
            <v>CCPO</v>
          </cell>
          <cell r="E242">
            <v>1005</v>
          </cell>
          <cell r="F242">
            <v>879</v>
          </cell>
          <cell r="G242" t="str">
            <v>Contemporary Politics</v>
          </cell>
          <cell r="H242" t="str">
            <v>SSH</v>
          </cell>
          <cell r="I242" t="str">
            <v>Politics, International Relations &amp; Area Studies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str">
            <v>Politics &amp; International Relations</v>
          </cell>
          <cell r="O242" t="str">
            <v>Routledge</v>
          </cell>
          <cell r="P242" t="str">
            <v>1995, Volume 1/1</v>
          </cell>
          <cell r="Q242" t="str">
            <v>1997, Volume 3/1</v>
          </cell>
          <cell r="R242">
            <v>23</v>
          </cell>
          <cell r="S242">
            <v>4</v>
          </cell>
          <cell r="T242">
            <v>0</v>
          </cell>
          <cell r="U242">
            <v>0</v>
          </cell>
          <cell r="V242" t="str">
            <v>http://www.tandfonline.com/openurl?genre=journal&amp;eissn=1469-3631</v>
          </cell>
        </row>
        <row r="243">
          <cell r="B243" t="str">
            <v>0010-7530</v>
          </cell>
          <cell r="C243" t="str">
            <v>2330-9091</v>
          </cell>
          <cell r="D243" t="str">
            <v>UUCP</v>
          </cell>
          <cell r="E243">
            <v>459</v>
          </cell>
          <cell r="F243">
            <v>402</v>
          </cell>
          <cell r="G243" t="str">
            <v>Contemporary Psychoanalysis</v>
          </cell>
          <cell r="H243" t="str">
            <v>SSH</v>
          </cell>
          <cell r="I243" t="str">
            <v>Mental &amp; Social Care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str">
            <v>Psychoanalysis</v>
          </cell>
          <cell r="O243" t="str">
            <v>Routledge</v>
          </cell>
          <cell r="P243" t="str">
            <v>Vol 1 1964-1965</v>
          </cell>
          <cell r="Q243">
            <v>1997</v>
          </cell>
          <cell r="R243">
            <v>53</v>
          </cell>
          <cell r="S243">
            <v>4</v>
          </cell>
          <cell r="T243">
            <v>0</v>
          </cell>
          <cell r="U243">
            <v>0</v>
          </cell>
          <cell r="V243" t="str">
            <v>http://www.tandfonline.com/UUCP</v>
          </cell>
        </row>
        <row r="244">
          <cell r="B244" t="str">
            <v>1352-3260</v>
          </cell>
          <cell r="C244" t="str">
            <v>1743-8764</v>
          </cell>
          <cell r="D244" t="str">
            <v>FCSP</v>
          </cell>
          <cell r="E244">
            <v>715</v>
          </cell>
          <cell r="F244">
            <v>626</v>
          </cell>
          <cell r="G244" t="str">
            <v>Contemporary Security Policy</v>
          </cell>
          <cell r="H244" t="str">
            <v>SSH</v>
          </cell>
          <cell r="I244" t="str">
            <v>Strategic Defence &amp; Security Studies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str">
            <v>Conflict, Security &amp; Strategic Studies</v>
          </cell>
          <cell r="O244" t="str">
            <v>Routledge</v>
          </cell>
          <cell r="P244" t="str">
            <v>1980, Volume 1/1</v>
          </cell>
          <cell r="Q244" t="str">
            <v>1997, Volume 18/1</v>
          </cell>
          <cell r="R244">
            <v>38</v>
          </cell>
          <cell r="S244">
            <v>3</v>
          </cell>
          <cell r="T244">
            <v>0</v>
          </cell>
          <cell r="U244">
            <v>0</v>
          </cell>
          <cell r="V244" t="str">
            <v>http://www.tandfonline.com/openurl?genre=journal&amp;eissn=1743-8764</v>
          </cell>
        </row>
        <row r="245">
          <cell r="B245" t="str">
            <v>1745-0144</v>
          </cell>
          <cell r="C245" t="str">
            <v>1745-0152</v>
          </cell>
          <cell r="D245" t="str">
            <v>RSOC</v>
          </cell>
          <cell r="E245">
            <v>799</v>
          </cell>
          <cell r="F245">
            <v>699</v>
          </cell>
          <cell r="G245" t="str">
            <v>Contemporary Social Science</v>
          </cell>
          <cell r="H245" t="str">
            <v>SSH</v>
          </cell>
          <cell r="I245" t="str">
            <v>Sociology &amp; Related Disciplines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str">
            <v>Geog/Planning/Built Env</v>
          </cell>
          <cell r="O245" t="str">
            <v>Routledge</v>
          </cell>
          <cell r="P245" t="str">
            <v>2006, Volume 1/1</v>
          </cell>
          <cell r="Q245" t="str">
            <v>2006, Volume 1/1</v>
          </cell>
          <cell r="R245">
            <v>12</v>
          </cell>
          <cell r="S245">
            <v>4</v>
          </cell>
          <cell r="T245">
            <v>0</v>
          </cell>
          <cell r="U245">
            <v>0</v>
          </cell>
          <cell r="V245" t="str">
            <v>http://www.tandfonline.com/toc/rsoc21/current</v>
          </cell>
        </row>
        <row r="246">
          <cell r="B246" t="str">
            <v>0958-4935</v>
          </cell>
          <cell r="C246" t="str">
            <v>1469-364X</v>
          </cell>
          <cell r="D246" t="str">
            <v>CCSA</v>
          </cell>
          <cell r="E246">
            <v>1798</v>
          </cell>
          <cell r="F246">
            <v>1573</v>
          </cell>
          <cell r="G246" t="str">
            <v>Contemporary South Asia</v>
          </cell>
          <cell r="H246" t="str">
            <v>SSH</v>
          </cell>
          <cell r="I246" t="str">
            <v>Politics, International Relations &amp; Area Studies</v>
          </cell>
          <cell r="J246">
            <v>0</v>
          </cell>
          <cell r="K246">
            <v>0</v>
          </cell>
          <cell r="L246">
            <v>0</v>
          </cell>
          <cell r="M246" t="str">
            <v>Asian Studies</v>
          </cell>
          <cell r="N246" t="str">
            <v>Area Studies/Asia</v>
          </cell>
          <cell r="O246" t="str">
            <v>Routledge</v>
          </cell>
          <cell r="P246" t="str">
            <v>1992, Volume 1/1</v>
          </cell>
          <cell r="Q246" t="str">
            <v>1997, Volume 6/1</v>
          </cell>
          <cell r="R246">
            <v>25</v>
          </cell>
          <cell r="S246">
            <v>4</v>
          </cell>
          <cell r="T246">
            <v>0</v>
          </cell>
          <cell r="U246">
            <v>0</v>
          </cell>
          <cell r="V246" t="str">
            <v>http://www.tandfonline.com/openurl?genre=journal&amp;eissn=1469-364X</v>
          </cell>
        </row>
        <row r="247">
          <cell r="B247" t="str">
            <v>1048-6801</v>
          </cell>
          <cell r="C247" t="str">
            <v>1477-2264</v>
          </cell>
          <cell r="D247" t="str">
            <v>GCTR</v>
          </cell>
          <cell r="E247">
            <v>1036</v>
          </cell>
          <cell r="F247">
            <v>907</v>
          </cell>
          <cell r="G247" t="str">
            <v>Contemporary Theatre Review</v>
          </cell>
          <cell r="H247" t="str">
            <v>SSH</v>
          </cell>
          <cell r="I247" t="str">
            <v>Arts &amp; Humanities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str">
            <v>Visual &amp; Performing Arts</v>
          </cell>
          <cell r="O247" t="str">
            <v>Routledge</v>
          </cell>
          <cell r="P247" t="str">
            <v>1992, Volume 1/1</v>
          </cell>
          <cell r="Q247" t="str">
            <v>1997, Volume 6/1</v>
          </cell>
          <cell r="R247">
            <v>27</v>
          </cell>
          <cell r="S247">
            <v>4</v>
          </cell>
          <cell r="T247">
            <v>0</v>
          </cell>
          <cell r="U247">
            <v>0</v>
          </cell>
          <cell r="V247" t="str">
            <v>http://www.tandfonline.com/openurl?genre=journal&amp;eissn=1477-2264</v>
          </cell>
        </row>
        <row r="248">
          <cell r="B248" t="str">
            <v>1030-4312</v>
          </cell>
          <cell r="C248" t="str">
            <v>1469-3666</v>
          </cell>
          <cell r="D248" t="str">
            <v>CCON</v>
          </cell>
          <cell r="E248">
            <v>1451</v>
          </cell>
          <cell r="F248">
            <v>1269</v>
          </cell>
          <cell r="G248" t="str">
            <v>Continuum: Journal of Media &amp; Cultural Studies</v>
          </cell>
          <cell r="H248" t="str">
            <v>SSH</v>
          </cell>
          <cell r="I248" t="str">
            <v>Media, Cultural &amp; Communication Studies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str">
            <v xml:space="preserve">Cultural Studies </v>
          </cell>
          <cell r="O248" t="str">
            <v>Routledge</v>
          </cell>
          <cell r="P248" t="str">
            <v>1988, Volume 1/1</v>
          </cell>
          <cell r="Q248" t="str">
            <v>1997, Volume 11/1</v>
          </cell>
          <cell r="R248">
            <v>31</v>
          </cell>
          <cell r="S248">
            <v>6</v>
          </cell>
          <cell r="T248">
            <v>0</v>
          </cell>
          <cell r="U248">
            <v>0</v>
          </cell>
          <cell r="V248" t="str">
            <v>http://www.tandfonline.com/openurl?genre=journal&amp;eissn=1469-3666</v>
          </cell>
        </row>
        <row r="249">
          <cell r="B249" t="str">
            <v>0951-5070</v>
          </cell>
          <cell r="C249" t="str">
            <v>1469-3674</v>
          </cell>
          <cell r="D249" t="str">
            <v>CCPQ</v>
          </cell>
          <cell r="E249">
            <v>1699</v>
          </cell>
          <cell r="F249">
            <v>1487</v>
          </cell>
          <cell r="G249" t="str">
            <v>Counselling Psychology Quarterly</v>
          </cell>
          <cell r="H249" t="str">
            <v>SSH</v>
          </cell>
          <cell r="I249" t="str">
            <v>Mental &amp; Social Care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str">
            <v>Psychotherapy &amp; Counselling</v>
          </cell>
          <cell r="O249" t="str">
            <v>Routledge</v>
          </cell>
          <cell r="P249" t="str">
            <v>1988, Volume 1/1</v>
          </cell>
          <cell r="Q249" t="str">
            <v>1997, Volume 10/1</v>
          </cell>
          <cell r="R249">
            <v>30</v>
          </cell>
          <cell r="S249">
            <v>4</v>
          </cell>
          <cell r="T249">
            <v>0</v>
          </cell>
          <cell r="U249">
            <v>0</v>
          </cell>
          <cell r="V249" t="str">
            <v>http://www.tandfonline.com/openurl?genre=journal&amp;eissn=1469-3674</v>
          </cell>
        </row>
        <row r="250">
          <cell r="B250" t="str">
            <v>1751-0694</v>
          </cell>
          <cell r="C250" t="str">
            <v>1751-0708</v>
          </cell>
          <cell r="D250" t="str">
            <v>RCIJ</v>
          </cell>
          <cell r="E250">
            <v>474</v>
          </cell>
          <cell r="F250">
            <v>415</v>
          </cell>
          <cell r="G250" t="str">
            <v>Creative Industries Journal</v>
          </cell>
          <cell r="H250" t="str">
            <v>SSH</v>
          </cell>
          <cell r="I250" t="str">
            <v>Arts &amp; Humanities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str">
            <v>Media Studies</v>
          </cell>
          <cell r="O250" t="str">
            <v>Routledge</v>
          </cell>
          <cell r="P250">
            <v>0</v>
          </cell>
          <cell r="Q250">
            <v>0</v>
          </cell>
          <cell r="R250">
            <v>10</v>
          </cell>
          <cell r="S250">
            <v>3</v>
          </cell>
          <cell r="T250">
            <v>0</v>
          </cell>
          <cell r="U250">
            <v>0</v>
          </cell>
          <cell r="V250" t="str">
            <v>http://www.tandfonline.com/openurl?genre=journal&amp;stitle=rcij20</v>
          </cell>
        </row>
        <row r="251">
          <cell r="B251" t="str">
            <v>1040-0419</v>
          </cell>
          <cell r="C251" t="str">
            <v>1532-6934</v>
          </cell>
          <cell r="D251" t="str">
            <v>HCRJ</v>
          </cell>
          <cell r="E251">
            <v>803</v>
          </cell>
          <cell r="F251">
            <v>702</v>
          </cell>
          <cell r="G251" t="str">
            <v>Creativity Research Journal</v>
          </cell>
          <cell r="H251" t="str">
            <v>SSH</v>
          </cell>
          <cell r="I251" t="str">
            <v>Education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 t="str">
            <v>T&amp;F Informa US</v>
          </cell>
          <cell r="P251" t="str">
            <v>1988, Volume 1/1</v>
          </cell>
          <cell r="Q251" t="str">
            <v>1997, Volume 10/1</v>
          </cell>
          <cell r="R251">
            <v>29</v>
          </cell>
          <cell r="S251">
            <v>4</v>
          </cell>
          <cell r="T251">
            <v>0</v>
          </cell>
          <cell r="U251">
            <v>0</v>
          </cell>
          <cell r="V251" t="str">
            <v>http://www.tandfonline.com/openurl?genre=journal&amp;eissn=1532-6934</v>
          </cell>
        </row>
        <row r="252">
          <cell r="B252" t="str">
            <v>2345-0479</v>
          </cell>
          <cell r="C252" t="str">
            <v>2345-0487</v>
          </cell>
          <cell r="D252" t="str">
            <v>TLIM</v>
          </cell>
          <cell r="E252">
            <v>208</v>
          </cell>
          <cell r="F252">
            <v>182</v>
          </cell>
          <cell r="G252" t="str">
            <v>Creativity Studies</v>
          </cell>
          <cell r="H252" t="str">
            <v>SSH</v>
          </cell>
          <cell r="I252" t="str">
            <v>Arts &amp; Humanities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str">
            <v>European Studies</v>
          </cell>
          <cell r="O252">
            <v>0</v>
          </cell>
          <cell r="P252" t="str">
            <v>2008, Volume 1/1</v>
          </cell>
          <cell r="Q252" t="str">
            <v>2008, Volume 1/1</v>
          </cell>
          <cell r="R252">
            <v>10</v>
          </cell>
          <cell r="S252">
            <v>2</v>
          </cell>
          <cell r="T252">
            <v>0</v>
          </cell>
          <cell r="U252">
            <v>0</v>
          </cell>
          <cell r="V252" t="str">
            <v>http://www.tandfonline.com/openurl?genre=journal&amp;stitle=tlim20</v>
          </cell>
        </row>
        <row r="253">
          <cell r="B253" t="str">
            <v>0731-129X</v>
          </cell>
          <cell r="C253" t="str">
            <v>1937-5948</v>
          </cell>
          <cell r="D253" t="str">
            <v>RCRE</v>
          </cell>
          <cell r="E253">
            <v>343</v>
          </cell>
          <cell r="F253">
            <v>300</v>
          </cell>
          <cell r="G253" t="str">
            <v>Criminal Justice Ethics</v>
          </cell>
          <cell r="H253" t="str">
            <v>SSH</v>
          </cell>
          <cell r="I253" t="str">
            <v>Criminology &amp; Law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str">
            <v>Criminology</v>
          </cell>
          <cell r="O253" t="str">
            <v>Routledge</v>
          </cell>
          <cell r="P253" t="str">
            <v>1982, Volume 1/1</v>
          </cell>
          <cell r="Q253" t="str">
            <v>1997, Volume 16/1</v>
          </cell>
          <cell r="R253">
            <v>36</v>
          </cell>
          <cell r="S253">
            <v>3</v>
          </cell>
          <cell r="T253">
            <v>0</v>
          </cell>
          <cell r="U253">
            <v>0</v>
          </cell>
          <cell r="V253" t="str">
            <v>www.tandfonline.com/rcre</v>
          </cell>
        </row>
        <row r="254">
          <cell r="B254" t="str">
            <v>1478-601X</v>
          </cell>
          <cell r="C254" t="str">
            <v>1478-6028</v>
          </cell>
          <cell r="D254" t="str">
            <v>GJUP</v>
          </cell>
          <cell r="E254">
            <v>561</v>
          </cell>
          <cell r="F254">
            <v>490</v>
          </cell>
          <cell r="G254" t="str">
            <v>Criminal Justice Studies</v>
          </cell>
          <cell r="H254" t="str">
            <v>SSH</v>
          </cell>
          <cell r="I254" t="str">
            <v>Criminology &amp; Law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str">
            <v>Criminology</v>
          </cell>
          <cell r="O254" t="str">
            <v>Routledge</v>
          </cell>
          <cell r="P254" t="str">
            <v>1988, Volume 3/2</v>
          </cell>
          <cell r="Q254" t="str">
            <v>1997, Volume 10/1</v>
          </cell>
          <cell r="R254">
            <v>30</v>
          </cell>
          <cell r="S254">
            <v>4</v>
          </cell>
          <cell r="T254">
            <v>0</v>
          </cell>
          <cell r="U254">
            <v>0</v>
          </cell>
          <cell r="V254" t="str">
            <v>http://www.tandfonline.com/openurl?genre=journal&amp;eissn=1478-6028</v>
          </cell>
        </row>
        <row r="255">
          <cell r="B255" t="str">
            <v>2168-1392</v>
          </cell>
          <cell r="C255" t="str">
            <v>2040-7211</v>
          </cell>
          <cell r="D255" t="str">
            <v>RCAF</v>
          </cell>
          <cell r="E255">
            <v>497</v>
          </cell>
          <cell r="F255">
            <v>435</v>
          </cell>
          <cell r="G255" t="str">
            <v>Critical African Studies</v>
          </cell>
          <cell r="H255" t="str">
            <v>SSH</v>
          </cell>
          <cell r="I255" t="str">
            <v>Politics, International Relations &amp; Area Studies</v>
          </cell>
          <cell r="J255">
            <v>0</v>
          </cell>
          <cell r="K255">
            <v>0</v>
          </cell>
          <cell r="L255">
            <v>0</v>
          </cell>
          <cell r="M255" t="str">
            <v xml:space="preserve">African Studies </v>
          </cell>
          <cell r="N255" t="str">
            <v>African Studies</v>
          </cell>
          <cell r="O255" t="str">
            <v>Routledge</v>
          </cell>
          <cell r="P255" t="str">
            <v>2009, Volume 1/1</v>
          </cell>
          <cell r="Q255" t="str">
            <v>2009, Volume 1/1</v>
          </cell>
          <cell r="R255">
            <v>9</v>
          </cell>
          <cell r="S255">
            <v>3</v>
          </cell>
          <cell r="T255">
            <v>0</v>
          </cell>
          <cell r="U255">
            <v>0</v>
          </cell>
          <cell r="V255" t="str">
            <v>www.tandfonline.com/rcaf</v>
          </cell>
        </row>
        <row r="256">
          <cell r="B256" t="str">
            <v>0256-0046</v>
          </cell>
          <cell r="C256" t="str">
            <v>1992-6049</v>
          </cell>
          <cell r="D256" t="str">
            <v>RCRC</v>
          </cell>
          <cell r="E256">
            <v>764</v>
          </cell>
          <cell r="F256">
            <v>669</v>
          </cell>
          <cell r="G256" t="str">
            <v>Critical Arts</v>
          </cell>
          <cell r="H256" t="str">
            <v>SSH</v>
          </cell>
          <cell r="I256" t="str">
            <v>Media, Cultural &amp; Communication Studies</v>
          </cell>
          <cell r="J256">
            <v>0</v>
          </cell>
          <cell r="K256">
            <v>0</v>
          </cell>
          <cell r="L256">
            <v>0</v>
          </cell>
          <cell r="M256" t="str">
            <v xml:space="preserve">African Studies </v>
          </cell>
          <cell r="N256" t="str">
            <v>Cultural and Media Studies</v>
          </cell>
          <cell r="O256" t="str">
            <v>Routledge</v>
          </cell>
          <cell r="P256" t="str">
            <v>1980, Volume 1/1</v>
          </cell>
          <cell r="Q256" t="str">
            <v>1997, Volume 11/1-2</v>
          </cell>
          <cell r="R256">
            <v>31</v>
          </cell>
          <cell r="S256">
            <v>6</v>
          </cell>
          <cell r="T256">
            <v>0</v>
          </cell>
          <cell r="U256">
            <v>0</v>
          </cell>
          <cell r="V256" t="str">
            <v>http://www.tandfonline.com/openurl?genre=journal&amp;eissn=1992-6049</v>
          </cell>
        </row>
        <row r="257">
          <cell r="B257" t="str">
            <v>1467-2715</v>
          </cell>
          <cell r="C257" t="str">
            <v>1472-6033</v>
          </cell>
          <cell r="D257" t="str">
            <v>RCRA</v>
          </cell>
          <cell r="E257">
            <v>404</v>
          </cell>
          <cell r="F257">
            <v>354</v>
          </cell>
          <cell r="G257" t="str">
            <v>Critical Asian Studies</v>
          </cell>
          <cell r="H257" t="str">
            <v>SSH</v>
          </cell>
          <cell r="I257" t="str">
            <v>Politics, International Relations &amp; Area Studies</v>
          </cell>
          <cell r="J257">
            <v>0</v>
          </cell>
          <cell r="K257">
            <v>0</v>
          </cell>
          <cell r="L257">
            <v>0</v>
          </cell>
          <cell r="M257" t="str">
            <v>Asian Studies</v>
          </cell>
          <cell r="N257" t="str">
            <v>Area Studies/Asia</v>
          </cell>
          <cell r="O257" t="str">
            <v>Routledge</v>
          </cell>
          <cell r="P257" t="str">
            <v>2001, Volume 33/1</v>
          </cell>
          <cell r="Q257" t="str">
            <v>2001, Volume 33/1</v>
          </cell>
          <cell r="R257">
            <v>49</v>
          </cell>
          <cell r="S257">
            <v>4</v>
          </cell>
          <cell r="T257">
            <v>0</v>
          </cell>
          <cell r="U257">
            <v>0</v>
          </cell>
          <cell r="V257" t="str">
            <v>http://www.tandfonline.com/openurl?genre=journal&amp;eissn=1472-6033</v>
          </cell>
        </row>
        <row r="258">
          <cell r="B258" t="str">
            <v>1740-5904</v>
          </cell>
          <cell r="C258" t="str">
            <v>1740-5912</v>
          </cell>
          <cell r="D258" t="str">
            <v>RCDS</v>
          </cell>
          <cell r="E258">
            <v>908</v>
          </cell>
          <cell r="F258">
            <v>795</v>
          </cell>
          <cell r="G258" t="str">
            <v>Critical Discourse Studies</v>
          </cell>
          <cell r="H258" t="str">
            <v>SSH</v>
          </cell>
          <cell r="I258" t="str">
            <v>Media, Cultural &amp; Communication Studies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str">
            <v>Sociology</v>
          </cell>
          <cell r="O258" t="str">
            <v>Routledge</v>
          </cell>
          <cell r="P258" t="str">
            <v>2004, Volume 1/1</v>
          </cell>
          <cell r="Q258" t="str">
            <v>2004, Volume 1/1</v>
          </cell>
          <cell r="R258">
            <v>14</v>
          </cell>
          <cell r="S258">
            <v>5</v>
          </cell>
          <cell r="T258">
            <v>0</v>
          </cell>
          <cell r="U258">
            <v>0</v>
          </cell>
          <cell r="V258" t="str">
            <v>http://www.tandfonline.com/openurl?genre=journal&amp;eissn=1740-5912</v>
          </cell>
        </row>
        <row r="259">
          <cell r="B259" t="str">
            <v>1440-9917</v>
          </cell>
          <cell r="C259" t="str">
            <v>1568-5160</v>
          </cell>
          <cell r="D259" t="str">
            <v>YCRH</v>
          </cell>
          <cell r="E259">
            <v>469</v>
          </cell>
          <cell r="F259">
            <v>410</v>
          </cell>
          <cell r="G259" t="str">
            <v>Critical Horizons (A Journal of Philosophy and Social Theory)</v>
          </cell>
          <cell r="H259" t="str">
            <v>SSH</v>
          </cell>
          <cell r="I259" t="str">
            <v>Arts &amp; Humanities</v>
          </cell>
          <cell r="J259">
            <v>0</v>
          </cell>
          <cell r="K259">
            <v>0</v>
          </cell>
          <cell r="L259" t="str">
            <v>Religion, Philosophy and Theology</v>
          </cell>
          <cell r="M259">
            <v>0</v>
          </cell>
          <cell r="N259">
            <v>0</v>
          </cell>
          <cell r="O259">
            <v>0</v>
          </cell>
          <cell r="P259" t="str">
            <v xml:space="preserve"> </v>
          </cell>
          <cell r="Q259">
            <v>2000</v>
          </cell>
          <cell r="R259">
            <v>18</v>
          </cell>
          <cell r="S259">
            <v>4</v>
          </cell>
          <cell r="T259">
            <v>0</v>
          </cell>
          <cell r="U259">
            <v>0</v>
          </cell>
          <cell r="V259" t="str">
            <v>www.tandfonline.com/ycrh</v>
          </cell>
        </row>
        <row r="260">
          <cell r="B260" t="str">
            <v>1542-7587</v>
          </cell>
          <cell r="C260" t="str">
            <v>1542-7595</v>
          </cell>
          <cell r="D260" t="str">
            <v>HCIL</v>
          </cell>
          <cell r="E260">
            <v>596</v>
          </cell>
          <cell r="F260">
            <v>522</v>
          </cell>
          <cell r="G260" t="str">
            <v>Critical Inquiry in Language Studies</v>
          </cell>
          <cell r="H260" t="str">
            <v>SSH</v>
          </cell>
          <cell r="I260" t="str">
            <v>Education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str">
            <v>Language &amp; Literacy</v>
          </cell>
          <cell r="O260" t="str">
            <v>T&amp;F Informa US</v>
          </cell>
          <cell r="P260" t="str">
            <v>2004, Volume 1/1</v>
          </cell>
          <cell r="Q260" t="str">
            <v>2004, Volume 1/1</v>
          </cell>
          <cell r="R260">
            <v>14</v>
          </cell>
          <cell r="S260">
            <v>4</v>
          </cell>
          <cell r="T260">
            <v>0</v>
          </cell>
          <cell r="U260">
            <v>0</v>
          </cell>
          <cell r="V260" t="str">
            <v>http://www.tandfonline.com/openurl?genre=journal&amp;eissn=1542-7595</v>
          </cell>
        </row>
        <row r="261">
          <cell r="B261" t="str">
            <v>1930-1944</v>
          </cell>
          <cell r="C261" t="str">
            <v>2326-411X</v>
          </cell>
          <cell r="D261" t="str">
            <v>RCIN</v>
          </cell>
          <cell r="E261">
            <v>378</v>
          </cell>
          <cell r="F261">
            <v>331</v>
          </cell>
          <cell r="G261" t="str">
            <v>Critical Interventions</v>
          </cell>
          <cell r="H261" t="str">
            <v>SSH</v>
          </cell>
          <cell r="I261" t="str">
            <v>Arts &amp; Humanities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str">
            <v>Art &amp; Design</v>
          </cell>
          <cell r="O261" t="str">
            <v>ROUTLEDGE</v>
          </cell>
          <cell r="P261" t="str">
            <v>2007, Volume 1/1</v>
          </cell>
          <cell r="Q261" t="str">
            <v>2007, Volume 1/1</v>
          </cell>
          <cell r="R261">
            <v>11</v>
          </cell>
          <cell r="S261">
            <v>3</v>
          </cell>
          <cell r="T261">
            <v>0</v>
          </cell>
          <cell r="U261">
            <v>0</v>
          </cell>
          <cell r="V261" t="str">
            <v>http://www.tandfonline.com/openurl?genre=journal&amp;stitle=rcin20</v>
          </cell>
        </row>
        <row r="262">
          <cell r="B262" t="str">
            <v>1946-0171</v>
          </cell>
          <cell r="C262" t="str">
            <v>1946-018X</v>
          </cell>
          <cell r="D262" t="str">
            <v>RCPS</v>
          </cell>
          <cell r="E262">
            <v>536</v>
          </cell>
          <cell r="F262">
            <v>468</v>
          </cell>
          <cell r="G262" t="str">
            <v>Critical Policy Studies</v>
          </cell>
          <cell r="H262" t="str">
            <v>SSH</v>
          </cell>
          <cell r="I262" t="str">
            <v>Politics, International Relations &amp; Area Studies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 t="str">
            <v>Routledge</v>
          </cell>
          <cell r="P262" t="str">
            <v>2007, Volume 1/1</v>
          </cell>
          <cell r="Q262" t="str">
            <v>2007, Volume 1/1</v>
          </cell>
          <cell r="R262">
            <v>11</v>
          </cell>
          <cell r="S262">
            <v>4</v>
          </cell>
          <cell r="T262">
            <v>0</v>
          </cell>
          <cell r="U262">
            <v>0</v>
          </cell>
          <cell r="V262" t="str">
            <v>http://www.tandfonline.com/openurl?genre=journal&amp;eissn=1946-018X</v>
          </cell>
        </row>
        <row r="263">
          <cell r="B263" t="str">
            <v>0891-3811</v>
          </cell>
          <cell r="C263" t="str">
            <v>1933-8007</v>
          </cell>
          <cell r="D263" t="str">
            <v>RCRI</v>
          </cell>
          <cell r="E263">
            <v>561</v>
          </cell>
          <cell r="F263">
            <v>490</v>
          </cell>
          <cell r="G263" t="str">
            <v>Critical Review</v>
          </cell>
          <cell r="H263" t="str">
            <v>SSH</v>
          </cell>
          <cell r="I263" t="str">
            <v>Politics, International Relations &amp; Area Studies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str">
            <v>Politics/International Relations</v>
          </cell>
          <cell r="O263" t="str">
            <v>Routledge</v>
          </cell>
          <cell r="P263" t="str">
            <v>1986, Volume 1/1</v>
          </cell>
          <cell r="Q263" t="str">
            <v>1997, Volume 11/1</v>
          </cell>
          <cell r="R263">
            <v>29</v>
          </cell>
          <cell r="S263">
            <v>4</v>
          </cell>
          <cell r="T263">
            <v>0</v>
          </cell>
          <cell r="U263">
            <v>0</v>
          </cell>
          <cell r="V263" t="str">
            <v>http://www.tandfonline.com/openurl?genre=journal&amp;eissn=1933-8007</v>
          </cell>
        </row>
        <row r="264">
          <cell r="B264" t="str">
            <v>1369-8230</v>
          </cell>
          <cell r="C264" t="str">
            <v>1743-8772</v>
          </cell>
          <cell r="D264" t="str">
            <v>FCRI</v>
          </cell>
          <cell r="E264">
            <v>907</v>
          </cell>
          <cell r="F264">
            <v>794</v>
          </cell>
          <cell r="G264" t="str">
            <v>Critical Review of International Social &amp; Political Philosophy</v>
          </cell>
          <cell r="H264" t="str">
            <v>SSH</v>
          </cell>
          <cell r="I264" t="str">
            <v>Politics, International Relations &amp; Area Studies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str">
            <v>Politics &amp; International Relations</v>
          </cell>
          <cell r="O264" t="str">
            <v>Routledge</v>
          </cell>
          <cell r="P264" t="str">
            <v>1998, Volume 1/1</v>
          </cell>
          <cell r="Q264" t="str">
            <v>1998, Volume 1/1</v>
          </cell>
          <cell r="R264">
            <v>20</v>
          </cell>
          <cell r="S264">
            <v>6</v>
          </cell>
          <cell r="T264">
            <v>0</v>
          </cell>
          <cell r="U264">
            <v>0</v>
          </cell>
          <cell r="V264" t="str">
            <v>http://www.tandfonline.com/openurl?genre=journal&amp;eissn=1743-8772</v>
          </cell>
        </row>
        <row r="265">
          <cell r="B265" t="str">
            <v>1750-8487</v>
          </cell>
          <cell r="C265" t="str">
            <v>1750-8495</v>
          </cell>
          <cell r="D265" t="str">
            <v>RCSE</v>
          </cell>
          <cell r="E265">
            <v>403</v>
          </cell>
          <cell r="F265">
            <v>353</v>
          </cell>
          <cell r="G265" t="str">
            <v>Critical Studies in Education</v>
          </cell>
          <cell r="H265" t="str">
            <v>SSH</v>
          </cell>
          <cell r="I265" t="str">
            <v>Education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str">
            <v>Educational Research</v>
          </cell>
          <cell r="O265" t="str">
            <v>Routledge</v>
          </cell>
          <cell r="P265" t="str">
            <v>1957, Volume 1/1</v>
          </cell>
          <cell r="Q265" t="str">
            <v>1997, Volume 38/1</v>
          </cell>
          <cell r="R265">
            <v>58</v>
          </cell>
          <cell r="S265">
            <v>3</v>
          </cell>
          <cell r="T265">
            <v>0</v>
          </cell>
          <cell r="U265">
            <v>0</v>
          </cell>
          <cell r="V265" t="str">
            <v>http://www.tandfonline.com/openurl?genre=journal&amp;eissn=1750-8495</v>
          </cell>
        </row>
        <row r="266">
          <cell r="B266" t="str">
            <v>1529-5036</v>
          </cell>
          <cell r="C266" t="str">
            <v>1479-5809</v>
          </cell>
          <cell r="D266" t="str">
            <v>RCSM</v>
          </cell>
          <cell r="E266">
            <v>480</v>
          </cell>
          <cell r="F266">
            <v>420</v>
          </cell>
          <cell r="G266" t="str">
            <v>Critical Studies in Media Communication</v>
          </cell>
          <cell r="H266" t="str">
            <v>SSH</v>
          </cell>
          <cell r="I266" t="str">
            <v>Media, Cultural &amp; Communication Studies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str">
            <v>Communication</v>
          </cell>
          <cell r="O266" t="str">
            <v>Routledge</v>
          </cell>
          <cell r="P266" t="str">
            <v>1984, Volume 1/1</v>
          </cell>
          <cell r="Q266" t="str">
            <v>1997, Volume 14/1</v>
          </cell>
          <cell r="R266">
            <v>34</v>
          </cell>
          <cell r="S266">
            <v>5</v>
          </cell>
          <cell r="T266">
            <v>0</v>
          </cell>
          <cell r="U266">
            <v>0</v>
          </cell>
          <cell r="V266" t="str">
            <v>http://www.tandfonline.com/openurl?genre=journal&amp;eissn=1479-5809</v>
          </cell>
        </row>
        <row r="267">
          <cell r="B267" t="str">
            <v>1753-9153</v>
          </cell>
          <cell r="C267" t="str">
            <v>1753-9161</v>
          </cell>
          <cell r="D267" t="str">
            <v>RTER</v>
          </cell>
          <cell r="E267">
            <v>544</v>
          </cell>
          <cell r="F267">
            <v>476</v>
          </cell>
          <cell r="G267" t="str">
            <v>Critical Studies on Terrorism</v>
          </cell>
          <cell r="H267" t="str">
            <v>SSH</v>
          </cell>
          <cell r="I267" t="str">
            <v>Strategic Defence &amp; Security Studies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str">
            <v>Strategic Studies</v>
          </cell>
          <cell r="O267" t="str">
            <v>Routledge</v>
          </cell>
          <cell r="P267" t="str">
            <v>2008, Volume 1/1</v>
          </cell>
          <cell r="Q267" t="str">
            <v>2008, Volume 1/1</v>
          </cell>
          <cell r="R267">
            <v>10</v>
          </cell>
          <cell r="S267">
            <v>3</v>
          </cell>
          <cell r="T267">
            <v>0</v>
          </cell>
          <cell r="U267">
            <v>0</v>
          </cell>
          <cell r="V267" t="str">
            <v>http://www.tandfonline.com/openurl?genre=journal&amp;stitle=rter20</v>
          </cell>
        </row>
        <row r="268">
          <cell r="B268" t="str">
            <v>0301-7605</v>
          </cell>
          <cell r="C268" t="str">
            <v>1748-8605</v>
          </cell>
          <cell r="D268" t="str">
            <v>RCSO</v>
          </cell>
          <cell r="E268">
            <v>684</v>
          </cell>
          <cell r="F268">
            <v>599</v>
          </cell>
          <cell r="G268" t="str">
            <v>Critique: Journal of Socialist Theory</v>
          </cell>
          <cell r="H268" t="str">
            <v>SSH</v>
          </cell>
          <cell r="I268" t="str">
            <v>Politics, International Relations &amp; Area Studies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str">
            <v>Political Theory</v>
          </cell>
          <cell r="O268" t="str">
            <v>Routledge</v>
          </cell>
          <cell r="P268" t="str">
            <v>1973, Volume 1/1</v>
          </cell>
          <cell r="Q268" t="str">
            <v>1997, Volume 25/1</v>
          </cell>
          <cell r="R268">
            <v>45</v>
          </cell>
          <cell r="S268">
            <v>4</v>
          </cell>
          <cell r="T268">
            <v>0</v>
          </cell>
          <cell r="U268">
            <v>0</v>
          </cell>
          <cell r="V268" t="str">
            <v>http://www.tandfonline.com/openurl?genre=journal&amp;eissn=1748-8605</v>
          </cell>
        </row>
        <row r="269">
          <cell r="B269" t="str">
            <v>0011-1619</v>
          </cell>
          <cell r="C269" t="str">
            <v>1939-9138</v>
          </cell>
          <cell r="D269" t="str">
            <v>VCRT</v>
          </cell>
          <cell r="E269">
            <v>326</v>
          </cell>
          <cell r="F269">
            <v>285</v>
          </cell>
          <cell r="G269" t="str">
            <v>Critique: Studies in Contemporary Fiction</v>
          </cell>
          <cell r="H269" t="str">
            <v>SSH</v>
          </cell>
          <cell r="I269" t="str">
            <v>Arts &amp; Humanities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 t="str">
            <v>1956, Volume 1/1</v>
          </cell>
          <cell r="Q269" t="str">
            <v>1997, Volume 38/2</v>
          </cell>
          <cell r="R269">
            <v>58</v>
          </cell>
          <cell r="S269">
            <v>5</v>
          </cell>
          <cell r="T269">
            <v>0</v>
          </cell>
          <cell r="U269">
            <v>0</v>
          </cell>
          <cell r="V269" t="str">
            <v>http://www.tandfonline.com/openurl?genre=journal&amp;eissn=1939-9138</v>
          </cell>
        </row>
        <row r="270">
          <cell r="B270" t="str">
            <v>1135-6405</v>
          </cell>
          <cell r="C270" t="str">
            <v>1578-4118</v>
          </cell>
          <cell r="D270" t="str">
            <v>RCYE</v>
          </cell>
          <cell r="E270">
            <v>1109</v>
          </cell>
          <cell r="F270">
            <v>970</v>
          </cell>
          <cell r="G270" t="str">
            <v>Cultura y Educacion: Culture and Education</v>
          </cell>
          <cell r="H270" t="str">
            <v>SSH</v>
          </cell>
          <cell r="I270" t="str">
            <v>Psychology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str">
            <v>Psychology</v>
          </cell>
          <cell r="O270" t="str">
            <v>Routledge</v>
          </cell>
          <cell r="P270">
            <v>0</v>
          </cell>
          <cell r="Q270">
            <v>0</v>
          </cell>
          <cell r="R270">
            <v>29</v>
          </cell>
          <cell r="S270">
            <v>4</v>
          </cell>
          <cell r="T270" t="str">
            <v>RIYAP</v>
          </cell>
          <cell r="U270">
            <v>0</v>
          </cell>
          <cell r="V270" t="str">
            <v>www.tandfonline.com/rcye</v>
          </cell>
        </row>
        <row r="271">
          <cell r="B271" t="str">
            <v>1478-0038</v>
          </cell>
          <cell r="C271" t="str">
            <v>1478-0046</v>
          </cell>
          <cell r="D271" t="str">
            <v>RFCS</v>
          </cell>
          <cell r="E271">
            <v>521</v>
          </cell>
          <cell r="F271">
            <v>456</v>
          </cell>
          <cell r="G271" t="str">
            <v xml:space="preserve">Cultural and Social History </v>
          </cell>
          <cell r="H271" t="str">
            <v>SSH</v>
          </cell>
          <cell r="I271" t="str">
            <v>Arts &amp; Humanities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str">
            <v>History</v>
          </cell>
          <cell r="O271" t="str">
            <v>Routledge</v>
          </cell>
          <cell r="P271">
            <v>0</v>
          </cell>
          <cell r="Q271">
            <v>0</v>
          </cell>
          <cell r="R271">
            <v>14</v>
          </cell>
          <cell r="S271">
            <v>5</v>
          </cell>
          <cell r="T271">
            <v>0</v>
          </cell>
          <cell r="U271">
            <v>0</v>
          </cell>
          <cell r="V271" t="str">
            <v>www.tandfonline.com/rfcs</v>
          </cell>
        </row>
        <row r="272">
          <cell r="B272" t="str">
            <v>0950-2386</v>
          </cell>
          <cell r="C272" t="str">
            <v>1466-4348</v>
          </cell>
          <cell r="D272" t="str">
            <v>RCUS</v>
          </cell>
          <cell r="E272">
            <v>1233</v>
          </cell>
          <cell r="F272">
            <v>1078</v>
          </cell>
          <cell r="G272" t="str">
            <v>Cultural Studies</v>
          </cell>
          <cell r="H272" t="str">
            <v>SSH</v>
          </cell>
          <cell r="I272" t="str">
            <v>Media, Cultural &amp; Communication Studies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str">
            <v xml:space="preserve">Cultural Studies </v>
          </cell>
          <cell r="O272" t="str">
            <v>Routledge</v>
          </cell>
          <cell r="P272" t="str">
            <v>1987, Volume 1/1</v>
          </cell>
          <cell r="Q272" t="str">
            <v>1997, Volume 11/1</v>
          </cell>
          <cell r="R272">
            <v>31</v>
          </cell>
          <cell r="S272">
            <v>6</v>
          </cell>
          <cell r="T272">
            <v>0</v>
          </cell>
          <cell r="U272">
            <v>0</v>
          </cell>
          <cell r="V272" t="str">
            <v>http://www.tandfonline.com/openurl?genre=journal&amp;eissn=1466-4348</v>
          </cell>
        </row>
        <row r="273">
          <cell r="B273" t="str">
            <v>0954-8963</v>
          </cell>
          <cell r="C273" t="str">
            <v>1469-3690</v>
          </cell>
          <cell r="D273" t="str">
            <v>CCUT</v>
          </cell>
          <cell r="E273">
            <v>647</v>
          </cell>
          <cell r="F273">
            <v>566</v>
          </cell>
          <cell r="G273" t="str">
            <v>Cultural Trends</v>
          </cell>
          <cell r="H273" t="str">
            <v>SSH</v>
          </cell>
          <cell r="I273" t="str">
            <v>Media, Cultural &amp; Communication Studies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str">
            <v xml:space="preserve">Cultural Studies </v>
          </cell>
          <cell r="O273" t="str">
            <v>Routledge</v>
          </cell>
          <cell r="P273" t="str">
            <v>1989, Volume 1/1</v>
          </cell>
          <cell r="Q273" t="str">
            <v>1998, Volume 8/29</v>
          </cell>
          <cell r="R273">
            <v>26</v>
          </cell>
          <cell r="S273">
            <v>4</v>
          </cell>
          <cell r="T273">
            <v>0</v>
          </cell>
          <cell r="U273">
            <v>0</v>
          </cell>
          <cell r="V273" t="str">
            <v>http://www.tandfonline.com/openurl?genre=journal&amp;eissn=1469-3690</v>
          </cell>
        </row>
        <row r="274">
          <cell r="B274" t="str">
            <v>1475-9551</v>
          </cell>
          <cell r="C274" t="str">
            <v>1477-2760</v>
          </cell>
          <cell r="D274" t="str">
            <v>GSCO</v>
          </cell>
          <cell r="E274">
            <v>549</v>
          </cell>
          <cell r="F274">
            <v>481</v>
          </cell>
          <cell r="G274" t="str">
            <v>Culture and Organization</v>
          </cell>
          <cell r="H274" t="str">
            <v>SSH</v>
          </cell>
          <cell r="I274" t="str">
            <v>Business Management &amp; Economics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str">
            <v>Human Resource Management</v>
          </cell>
          <cell r="O274" t="str">
            <v>Routledge</v>
          </cell>
          <cell r="P274" t="str">
            <v>1995, Volume 1/1</v>
          </cell>
          <cell r="Q274" t="str">
            <v>1997, Volume 3/1</v>
          </cell>
          <cell r="R274">
            <v>23</v>
          </cell>
          <cell r="S274">
            <v>5</v>
          </cell>
          <cell r="T274">
            <v>0</v>
          </cell>
          <cell r="U274">
            <v>0</v>
          </cell>
          <cell r="V274" t="str">
            <v>http://www.tandfonline.com/openurl?genre=journal&amp;eissn=1477-2760</v>
          </cell>
        </row>
        <row r="275">
          <cell r="B275" t="str">
            <v>1475-5610</v>
          </cell>
          <cell r="C275" t="str">
            <v>1475-5629</v>
          </cell>
          <cell r="D275" t="str">
            <v>RCAR</v>
          </cell>
          <cell r="E275">
            <v>654</v>
          </cell>
          <cell r="F275">
            <v>572</v>
          </cell>
          <cell r="G275" t="str">
            <v>Culture and Religion</v>
          </cell>
          <cell r="H275" t="str">
            <v>SSH</v>
          </cell>
          <cell r="I275" t="str">
            <v>Arts &amp; Humanities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str">
            <v>Religion</v>
          </cell>
          <cell r="O275" t="str">
            <v>Routledge</v>
          </cell>
          <cell r="P275" t="str">
            <v>2000, Volume 1/1</v>
          </cell>
          <cell r="Q275" t="str">
            <v>2000, Volume 1/1</v>
          </cell>
          <cell r="R275">
            <v>18</v>
          </cell>
          <cell r="S275">
            <v>4</v>
          </cell>
          <cell r="T275">
            <v>0</v>
          </cell>
          <cell r="U275">
            <v>0</v>
          </cell>
          <cell r="V275" t="str">
            <v>http://www.tandfonline.com/openurl?genre=journal&amp;eissn=1475-5629</v>
          </cell>
        </row>
        <row r="276">
          <cell r="B276" t="str">
            <v>1473-5784</v>
          </cell>
          <cell r="C276" t="str">
            <v>1473-5776</v>
          </cell>
          <cell r="D276" t="str">
            <v>RCTC</v>
          </cell>
          <cell r="E276">
            <v>867</v>
          </cell>
          <cell r="F276">
            <v>759</v>
          </cell>
          <cell r="G276" t="str">
            <v>Culture, Theory and Critique</v>
          </cell>
          <cell r="H276" t="str">
            <v>SSH</v>
          </cell>
          <cell r="I276" t="str">
            <v>Media, Cultural &amp; Communication Studies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str">
            <v xml:space="preserve">Cultural Studies </v>
          </cell>
          <cell r="O276" t="str">
            <v>Routledge</v>
          </cell>
          <cell r="P276" t="str">
            <v>1957, Volume 1/1</v>
          </cell>
          <cell r="Q276" t="str">
            <v>1997, Volume 40/1</v>
          </cell>
          <cell r="R276">
            <v>58</v>
          </cell>
          <cell r="S276">
            <v>4</v>
          </cell>
          <cell r="T276">
            <v>0</v>
          </cell>
          <cell r="U276">
            <v>0</v>
          </cell>
          <cell r="V276" t="str">
            <v>http://www.tandfonline.com/openurl?genre=journal&amp;eissn=1473-5776</v>
          </cell>
        </row>
        <row r="277">
          <cell r="B277" t="str">
            <v>1466-4208</v>
          </cell>
          <cell r="C277" t="str">
            <v>1747-7506</v>
          </cell>
          <cell r="D277" t="str">
            <v>RCLP</v>
          </cell>
          <cell r="E277">
            <v>1024</v>
          </cell>
          <cell r="F277">
            <v>896</v>
          </cell>
          <cell r="G277" t="str">
            <v>Current Issues in Language Planning</v>
          </cell>
          <cell r="H277" t="str">
            <v>SSH</v>
          </cell>
          <cell r="I277" t="str">
            <v>Arts &amp; Humanities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 t="str">
            <v>2000, Volume 1/1</v>
          </cell>
          <cell r="Q277" t="str">
            <v>2000, Volume 1/1</v>
          </cell>
          <cell r="R277">
            <v>18</v>
          </cell>
          <cell r="S277">
            <v>4</v>
          </cell>
          <cell r="T277">
            <v>0</v>
          </cell>
          <cell r="U277">
            <v>0</v>
          </cell>
          <cell r="V277" t="str">
            <v>http://www.tandfonline.com/openurl?genre=journal&amp;eissn=1747-7506</v>
          </cell>
        </row>
        <row r="278">
          <cell r="B278" t="str">
            <v>1368-3500</v>
          </cell>
          <cell r="C278" t="str">
            <v>1747-7603</v>
          </cell>
          <cell r="D278" t="str">
            <v>RCIT</v>
          </cell>
          <cell r="E278">
            <v>2314</v>
          </cell>
          <cell r="F278">
            <v>2025</v>
          </cell>
          <cell r="G278" t="str">
            <v>Current Issues in Tourism</v>
          </cell>
          <cell r="H278" t="str">
            <v>SSH</v>
          </cell>
          <cell r="I278" t="str">
            <v>Sport, Leisure &amp; Tourism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 t="str">
            <v>1998, Volume 1/1</v>
          </cell>
          <cell r="Q278" t="str">
            <v>1998, Volume 1/1</v>
          </cell>
          <cell r="R278">
            <v>20</v>
          </cell>
          <cell r="S278">
            <v>16</v>
          </cell>
          <cell r="T278">
            <v>0</v>
          </cell>
          <cell r="U278">
            <v>0</v>
          </cell>
          <cell r="V278" t="str">
            <v>http://www.tandfonline.com/openurl?genre=journal&amp;eissn=1747-7603</v>
          </cell>
        </row>
        <row r="279">
          <cell r="B279" t="str">
            <v>1013-929X</v>
          </cell>
          <cell r="C279" t="str">
            <v>TBC</v>
          </cell>
          <cell r="D279" t="str">
            <v>RCWR</v>
          </cell>
          <cell r="E279">
            <v>288</v>
          </cell>
          <cell r="F279">
            <v>252</v>
          </cell>
          <cell r="G279" t="str">
            <v>Current Writing: Text and Reception in Southern Africa</v>
          </cell>
          <cell r="H279" t="str">
            <v>SSH</v>
          </cell>
          <cell r="I279" t="str">
            <v>Arts &amp; Humanities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str">
            <v>Literature</v>
          </cell>
          <cell r="O279">
            <v>0</v>
          </cell>
          <cell r="P279" t="str">
            <v>1989, Volume 1/1</v>
          </cell>
          <cell r="Q279" t="str">
            <v>1997, Volume 9/1</v>
          </cell>
          <cell r="R279">
            <v>29</v>
          </cell>
          <cell r="S279">
            <v>2</v>
          </cell>
          <cell r="T279">
            <v>0</v>
          </cell>
          <cell r="U279">
            <v>0</v>
          </cell>
          <cell r="V279" t="str">
            <v>http://www.tandfonline.com/openurl?genre=journal&amp;eissn=2159-9130</v>
          </cell>
        </row>
        <row r="280">
          <cell r="B280" t="str">
            <v>0362-6784</v>
          </cell>
          <cell r="C280" t="str">
            <v>1467-873X</v>
          </cell>
          <cell r="D280" t="str">
            <v>RCUI</v>
          </cell>
          <cell r="E280">
            <v>1085</v>
          </cell>
          <cell r="F280">
            <v>949</v>
          </cell>
          <cell r="G280" t="str">
            <v>Curriculum Inquiry</v>
          </cell>
          <cell r="H280" t="str">
            <v>SSH</v>
          </cell>
          <cell r="I280" t="str">
            <v>Education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str">
            <v>Educational Research</v>
          </cell>
          <cell r="O280" t="str">
            <v>Routledge</v>
          </cell>
          <cell r="P280">
            <v>0</v>
          </cell>
          <cell r="Q280">
            <v>0</v>
          </cell>
          <cell r="R280">
            <v>47</v>
          </cell>
          <cell r="S280">
            <v>5</v>
          </cell>
          <cell r="T280">
            <v>0</v>
          </cell>
          <cell r="U280">
            <v>0</v>
          </cell>
          <cell r="V280" t="str">
            <v>www.tandfonline.com/rcui</v>
          </cell>
        </row>
        <row r="281">
          <cell r="B281" t="str">
            <v>0958-5176</v>
          </cell>
          <cell r="C281" t="str">
            <v>1469-3704</v>
          </cell>
          <cell r="D281" t="str">
            <v>RCJO</v>
          </cell>
          <cell r="E281">
            <v>905</v>
          </cell>
          <cell r="F281">
            <v>792</v>
          </cell>
          <cell r="G281" t="str">
            <v>Curriculum Journal</v>
          </cell>
          <cell r="H281" t="str">
            <v>SSH</v>
          </cell>
          <cell r="I281" t="str">
            <v>Education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str">
            <v>Education</v>
          </cell>
          <cell r="O281" t="str">
            <v>Routledge</v>
          </cell>
          <cell r="P281" t="str">
            <v>1990, Volume 1/1</v>
          </cell>
          <cell r="Q281" t="str">
            <v>1997, Volume 8/1</v>
          </cell>
          <cell r="R281">
            <v>28</v>
          </cell>
          <cell r="S281">
            <v>4</v>
          </cell>
          <cell r="T281">
            <v>0</v>
          </cell>
          <cell r="U281">
            <v>0</v>
          </cell>
          <cell r="V281" t="str">
            <v>http://www.tandfonline.com/openurl?genre=journal&amp;eissn=1469-3704</v>
          </cell>
        </row>
        <row r="282">
          <cell r="B282" t="str">
            <v>0147-2526</v>
          </cell>
          <cell r="C282" t="str">
            <v>1532-4257</v>
          </cell>
          <cell r="D282" t="str">
            <v>LDNC</v>
          </cell>
          <cell r="E282">
            <v>1514</v>
          </cell>
          <cell r="F282">
            <v>1325</v>
          </cell>
          <cell r="G282" t="str">
            <v>Dance Chronicle</v>
          </cell>
          <cell r="H282" t="str">
            <v>SSH</v>
          </cell>
          <cell r="I282" t="str">
            <v>Arts &amp; Humanities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str">
            <v>Visual &amp; Performing Arts</v>
          </cell>
          <cell r="O282" t="str">
            <v>Routledge</v>
          </cell>
          <cell r="P282" t="str">
            <v>1977, Volume 1/1</v>
          </cell>
          <cell r="Q282" t="str">
            <v>1997, Volume 20/1</v>
          </cell>
          <cell r="R282">
            <v>40</v>
          </cell>
          <cell r="S282">
            <v>3</v>
          </cell>
          <cell r="T282">
            <v>0</v>
          </cell>
          <cell r="U282">
            <v>0</v>
          </cell>
          <cell r="V282" t="str">
            <v>http://www.tandfonline.com/openurl?genre=journal&amp;eissn=1532-4257</v>
          </cell>
        </row>
        <row r="283">
          <cell r="B283" t="str">
            <v>2166-2282</v>
          </cell>
          <cell r="C283" t="str">
            <v>2166-2290</v>
          </cell>
          <cell r="D283" t="str">
            <v>RDJA</v>
          </cell>
          <cell r="E283">
            <v>301</v>
          </cell>
          <cell r="F283">
            <v>264</v>
          </cell>
          <cell r="G283" t="str">
            <v>Danish Journal of Archaeology</v>
          </cell>
          <cell r="H283" t="str">
            <v>SSH</v>
          </cell>
          <cell r="I283" t="str">
            <v>Anthropology, Archaeology and Heritage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 t="str">
            <v>Routledge</v>
          </cell>
          <cell r="R283">
            <v>6</v>
          </cell>
          <cell r="S283">
            <v>2</v>
          </cell>
          <cell r="T283" t="str">
            <v/>
          </cell>
          <cell r="U283">
            <v>0</v>
          </cell>
          <cell r="V283" t="str">
            <v>http://www.tandfonline.com/openurl?genre=journal&amp;stitle=rdja20</v>
          </cell>
        </row>
        <row r="284">
          <cell r="B284" t="str">
            <v>2325-6249</v>
          </cell>
          <cell r="C284" t="str">
            <v>2325-6257</v>
          </cell>
          <cell r="D284" t="str">
            <v>RDAP</v>
          </cell>
          <cell r="E284">
            <v>333</v>
          </cell>
          <cell r="F284">
            <v>291</v>
          </cell>
          <cell r="G284" t="str">
            <v>Dapim: Studies on the Holocaust</v>
          </cell>
          <cell r="H284" t="str">
            <v>SSH</v>
          </cell>
          <cell r="I284" t="str">
            <v>Arts &amp; Humanities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str">
            <v>History</v>
          </cell>
          <cell r="O284" t="str">
            <v>Routledge</v>
          </cell>
          <cell r="P284" t="str">
            <v>2009, Volume 23/1</v>
          </cell>
          <cell r="Q284" t="str">
            <v>2009, Volume 23/1</v>
          </cell>
          <cell r="R284">
            <v>31</v>
          </cell>
          <cell r="S284">
            <v>3</v>
          </cell>
          <cell r="T284">
            <v>0</v>
          </cell>
          <cell r="U284">
            <v>0</v>
          </cell>
          <cell r="V284" t="str">
            <v>http://www.tandfonline.com/openurl?genre=journal&amp;stitle=rdap20</v>
          </cell>
        </row>
        <row r="285">
          <cell r="B285" t="str">
            <v>0004-3389</v>
          </cell>
          <cell r="C285" t="str">
            <v>2471-4100</v>
          </cell>
          <cell r="D285" t="str">
            <v>RDAT</v>
          </cell>
          <cell r="E285">
            <v>360</v>
          </cell>
          <cell r="F285">
            <v>315</v>
          </cell>
          <cell r="G285" t="str">
            <v>de arte</v>
          </cell>
          <cell r="H285" t="str">
            <v>SSH</v>
          </cell>
          <cell r="I285" t="str">
            <v>Arts &amp; Humanities</v>
          </cell>
          <cell r="J285" t="str">
            <v>Media, Cultural &amp; Communication Studies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 t="str">
            <v>Routledge</v>
          </cell>
          <cell r="P285">
            <v>0</v>
          </cell>
          <cell r="Q285">
            <v>0</v>
          </cell>
          <cell r="R285">
            <v>52</v>
          </cell>
          <cell r="S285">
            <v>3</v>
          </cell>
          <cell r="T285">
            <v>0</v>
          </cell>
          <cell r="U285">
            <v>0</v>
          </cell>
          <cell r="V285" t="str">
            <v>http://tandfonline.com/loi/rdat20#.V2P-DzZwZ9A</v>
          </cell>
        </row>
        <row r="286">
          <cell r="B286" t="str">
            <v>1464-3154</v>
          </cell>
          <cell r="C286" t="str">
            <v>1557-069X</v>
          </cell>
          <cell r="D286" t="str">
            <v>YDEI</v>
          </cell>
          <cell r="E286">
            <v>670</v>
          </cell>
          <cell r="F286">
            <v>586</v>
          </cell>
          <cell r="G286" t="str">
            <v>Deafness &amp; Education International</v>
          </cell>
          <cell r="H286" t="str">
            <v>SSH</v>
          </cell>
          <cell r="I286" t="str">
            <v>Education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 t="str">
            <v xml:space="preserve"> </v>
          </cell>
          <cell r="Q286">
            <v>1999</v>
          </cell>
          <cell r="R286">
            <v>19</v>
          </cell>
          <cell r="S286">
            <v>4</v>
          </cell>
          <cell r="T286">
            <v>0</v>
          </cell>
          <cell r="U286">
            <v>0</v>
          </cell>
          <cell r="V286" t="str">
            <v>www.tandfonline.com/ydei</v>
          </cell>
        </row>
        <row r="287">
          <cell r="B287" t="str">
            <v>0748-1187</v>
          </cell>
          <cell r="C287" t="str">
            <v>1091-7683</v>
          </cell>
          <cell r="D287" t="str">
            <v>UDST</v>
          </cell>
          <cell r="E287">
            <v>1201</v>
          </cell>
          <cell r="F287">
            <v>1051</v>
          </cell>
          <cell r="G287" t="str">
            <v>Death Studies</v>
          </cell>
          <cell r="H287" t="str">
            <v>SSH</v>
          </cell>
          <cell r="I287" t="str">
            <v>Psychology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str">
            <v>Psychotherapy &amp; Counselling</v>
          </cell>
          <cell r="O287" t="str">
            <v>Routledge</v>
          </cell>
          <cell r="P287" t="str">
            <v>1977, Volume 1/1</v>
          </cell>
          <cell r="Q287" t="str">
            <v>1997, Volume 21/1</v>
          </cell>
          <cell r="R287">
            <v>41</v>
          </cell>
          <cell r="S287">
            <v>10</v>
          </cell>
          <cell r="T287">
            <v>0</v>
          </cell>
          <cell r="U287">
            <v>0</v>
          </cell>
          <cell r="V287" t="str">
            <v>http://www.tandfonline.com/openurl?genre=journal&amp;eissn=1091-7683</v>
          </cell>
        </row>
        <row r="288">
          <cell r="B288" t="str">
            <v>1024-2694</v>
          </cell>
          <cell r="C288" t="str">
            <v>1476-8267</v>
          </cell>
          <cell r="D288" t="str">
            <v>GDPE</v>
          </cell>
          <cell r="E288">
            <v>1637</v>
          </cell>
          <cell r="F288">
            <v>1432</v>
          </cell>
          <cell r="G288" t="str">
            <v>Defence and Peace Economics</v>
          </cell>
          <cell r="H288" t="str">
            <v>SSH</v>
          </cell>
          <cell r="I288" t="str">
            <v>Strategic Defence &amp; Security Studies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str">
            <v>Conflict, Security &amp; Strategic Studies</v>
          </cell>
          <cell r="O288" t="str">
            <v>Routledge</v>
          </cell>
          <cell r="P288" t="str">
            <v>1990, Volume 1/1</v>
          </cell>
          <cell r="Q288" t="str">
            <v>1997, Volume 8/1</v>
          </cell>
          <cell r="R288">
            <v>28</v>
          </cell>
          <cell r="S288">
            <v>6</v>
          </cell>
          <cell r="T288">
            <v>0</v>
          </cell>
          <cell r="U288">
            <v>0</v>
          </cell>
          <cell r="V288" t="str">
            <v>http://www.tandfonline.com/openurl?genre=journal&amp;eissn=1476-8267</v>
          </cell>
        </row>
        <row r="289">
          <cell r="B289" t="str">
            <v>1475-1798</v>
          </cell>
          <cell r="C289" t="str">
            <v>1475-1801</v>
          </cell>
          <cell r="D289" t="str">
            <v>CDAN</v>
          </cell>
          <cell r="E289">
            <v>1052</v>
          </cell>
          <cell r="F289">
            <v>921</v>
          </cell>
          <cell r="G289" t="str">
            <v>Defence and Security Analysis</v>
          </cell>
          <cell r="H289" t="str">
            <v>SSH</v>
          </cell>
          <cell r="I289" t="str">
            <v>Strategic Defence &amp; Security Studies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str">
            <v>Conflict, Security &amp; Strategic Studies</v>
          </cell>
          <cell r="O289" t="str">
            <v>Routledge</v>
          </cell>
          <cell r="P289" t="str">
            <v>1985, Volume 1/1</v>
          </cell>
          <cell r="Q289" t="str">
            <v>1997, Volume 13/1</v>
          </cell>
          <cell r="R289">
            <v>33</v>
          </cell>
          <cell r="S289">
            <v>4</v>
          </cell>
          <cell r="T289">
            <v>0</v>
          </cell>
          <cell r="U289">
            <v>0</v>
          </cell>
          <cell r="V289" t="str">
            <v>http://www.tandfonline.com/openurl?genre=journal&amp;eissn=1475-1801</v>
          </cell>
        </row>
        <row r="290">
          <cell r="B290" t="str">
            <v>1470-2436</v>
          </cell>
          <cell r="C290" t="str">
            <v>1743-9698</v>
          </cell>
          <cell r="D290" t="str">
            <v>FDEF</v>
          </cell>
          <cell r="E290">
            <v>694</v>
          </cell>
          <cell r="F290">
            <v>607</v>
          </cell>
          <cell r="G290" t="str">
            <v>Defence Studies</v>
          </cell>
          <cell r="H290" t="str">
            <v>SSH</v>
          </cell>
          <cell r="I290" t="str">
            <v>Strategic Defence &amp; Security Studies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str">
            <v>Conflict, Security &amp; Strategic Studies</v>
          </cell>
          <cell r="O290" t="str">
            <v>Routledge</v>
          </cell>
          <cell r="P290" t="str">
            <v>2001, Volume 1/1</v>
          </cell>
          <cell r="Q290" t="str">
            <v>2001, Volume 1/1</v>
          </cell>
          <cell r="R290">
            <v>17</v>
          </cell>
          <cell r="S290">
            <v>4</v>
          </cell>
          <cell r="T290">
            <v>0</v>
          </cell>
          <cell r="U290">
            <v>0</v>
          </cell>
          <cell r="V290" t="str">
            <v>http://www.tandfonline.com/openurl?genre=journal&amp;eissn=1743-9698</v>
          </cell>
        </row>
        <row r="291">
          <cell r="B291" t="str">
            <v>1741-9166</v>
          </cell>
          <cell r="C291" t="str">
            <v>1555-5860</v>
          </cell>
          <cell r="D291" t="str">
            <v>FDAS</v>
          </cell>
          <cell r="E291">
            <v>597</v>
          </cell>
          <cell r="F291">
            <v>523</v>
          </cell>
          <cell r="G291" t="str">
            <v>Democracy and Security</v>
          </cell>
          <cell r="H291" t="str">
            <v>SSH</v>
          </cell>
          <cell r="I291" t="str">
            <v>Strategic Defence &amp; Security Studies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str">
            <v>Politics &amp; International Relations</v>
          </cell>
          <cell r="O291" t="str">
            <v>Routledge</v>
          </cell>
          <cell r="P291" t="str">
            <v>2005, Volume 1/1</v>
          </cell>
          <cell r="Q291" t="str">
            <v>2005, Volume 1/1</v>
          </cell>
          <cell r="R291">
            <v>13</v>
          </cell>
          <cell r="S291">
            <v>4</v>
          </cell>
          <cell r="T291">
            <v>0</v>
          </cell>
          <cell r="U291">
            <v>0</v>
          </cell>
          <cell r="V291" t="str">
            <v>http://www.tandfonline.com/toc/fdas20/current</v>
          </cell>
        </row>
        <row r="292">
          <cell r="B292" t="str">
            <v>1351-0347</v>
          </cell>
          <cell r="C292" t="str">
            <v>1743-890X</v>
          </cell>
          <cell r="D292" t="str">
            <v>FDEM</v>
          </cell>
          <cell r="E292">
            <v>1222</v>
          </cell>
          <cell r="F292">
            <v>1069</v>
          </cell>
          <cell r="G292" t="str">
            <v>Democratization</v>
          </cell>
          <cell r="H292" t="str">
            <v>SSH</v>
          </cell>
          <cell r="I292" t="str">
            <v>Politics, International Relations &amp; Area Studies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str">
            <v>Politics &amp; International Relations</v>
          </cell>
          <cell r="O292" t="str">
            <v>Routledge</v>
          </cell>
          <cell r="P292" t="str">
            <v>1994, Volume 1/1</v>
          </cell>
          <cell r="Q292" t="str">
            <v>1997, Volume 4/1</v>
          </cell>
          <cell r="R292">
            <v>24</v>
          </cell>
          <cell r="S292">
            <v>7</v>
          </cell>
          <cell r="T292">
            <v>0</v>
          </cell>
          <cell r="U292">
            <v>0</v>
          </cell>
          <cell r="V292" t="str">
            <v>http://www.tandfonline.com/openurl?genre=journal&amp;eissn=1743-890X</v>
          </cell>
        </row>
        <row r="293">
          <cell r="B293" t="str">
            <v>1754-7075</v>
          </cell>
          <cell r="C293" t="str">
            <v>1754-7083</v>
          </cell>
          <cell r="D293" t="str">
            <v>RFDC</v>
          </cell>
          <cell r="E293">
            <v>397</v>
          </cell>
          <cell r="F293">
            <v>348</v>
          </cell>
          <cell r="G293" t="str">
            <v xml:space="preserve">Design and Culture </v>
          </cell>
          <cell r="H293" t="str">
            <v>SSH</v>
          </cell>
          <cell r="I293" t="str">
            <v>Arts &amp; Humanities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str">
            <v>Art &amp; Design</v>
          </cell>
          <cell r="O293" t="str">
            <v>Routledge</v>
          </cell>
          <cell r="P293">
            <v>0</v>
          </cell>
          <cell r="Q293">
            <v>0</v>
          </cell>
          <cell r="R293">
            <v>9</v>
          </cell>
          <cell r="S293">
            <v>3</v>
          </cell>
          <cell r="T293">
            <v>0</v>
          </cell>
          <cell r="U293">
            <v>0</v>
          </cell>
          <cell r="V293" t="str">
            <v>www.tandfonline.com/rfdc</v>
          </cell>
        </row>
        <row r="294">
          <cell r="B294" t="str">
            <v>2473-5132</v>
          </cell>
          <cell r="C294" t="str">
            <v>2473-5140</v>
          </cell>
          <cell r="D294" t="str">
            <v>RFDH</v>
          </cell>
          <cell r="E294">
            <v>397</v>
          </cell>
          <cell r="F294">
            <v>348</v>
          </cell>
          <cell r="G294" t="str">
            <v>Design for Health</v>
          </cell>
          <cell r="H294" t="str">
            <v>SSH</v>
          </cell>
          <cell r="I294" t="str">
            <v>Arts &amp; Humanities</v>
          </cell>
          <cell r="J294" t="str">
            <v>Mental Health &amp; Social Care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 t="str">
            <v>Routledge</v>
          </cell>
          <cell r="P294">
            <v>0</v>
          </cell>
          <cell r="Q294">
            <v>0</v>
          </cell>
          <cell r="R294">
            <v>20</v>
          </cell>
          <cell r="S294">
            <v>6</v>
          </cell>
          <cell r="T294" t="str">
            <v>RFDJP</v>
          </cell>
          <cell r="U294">
            <v>0</v>
          </cell>
          <cell r="V294">
            <v>0</v>
          </cell>
        </row>
        <row r="295">
          <cell r="B295" t="str">
            <v>n/a</v>
          </cell>
          <cell r="C295" t="str">
            <v>1448-7136</v>
          </cell>
          <cell r="D295" t="str">
            <v>RFDP</v>
          </cell>
          <cell r="E295" t="str">
            <v>n/a</v>
          </cell>
          <cell r="F295">
            <v>235</v>
          </cell>
          <cell r="G295" t="str">
            <v xml:space="preserve">Design Philosophy Papers </v>
          </cell>
          <cell r="H295" t="str">
            <v>SSH</v>
          </cell>
          <cell r="I295" t="str">
            <v>Arts &amp; Humanities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str">
            <v>Art &amp; Design</v>
          </cell>
          <cell r="O295" t="str">
            <v>Routledge</v>
          </cell>
          <cell r="P295">
            <v>0</v>
          </cell>
          <cell r="Q295">
            <v>0</v>
          </cell>
          <cell r="R295">
            <v>15</v>
          </cell>
          <cell r="S295">
            <v>2</v>
          </cell>
          <cell r="T295">
            <v>0</v>
          </cell>
          <cell r="U295">
            <v>0</v>
          </cell>
          <cell r="V295" t="str">
            <v>www.tandfonline.com/rfdp</v>
          </cell>
        </row>
        <row r="296">
          <cell r="B296" t="str">
            <v>0961-4524</v>
          </cell>
          <cell r="C296" t="str">
            <v>1364-9213</v>
          </cell>
          <cell r="D296" t="str">
            <v>CDIP</v>
          </cell>
          <cell r="E296">
            <v>1349</v>
          </cell>
          <cell r="F296">
            <v>1180</v>
          </cell>
          <cell r="G296" t="str">
            <v>Development in Practice</v>
          </cell>
          <cell r="H296" t="str">
            <v>SSH</v>
          </cell>
          <cell r="I296" t="str">
            <v>Politics, International Relations &amp; Area Studies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str">
            <v>Area Studies</v>
          </cell>
          <cell r="O296" t="str">
            <v>Routledge</v>
          </cell>
          <cell r="P296" t="str">
            <v>1991, Volume 1/1</v>
          </cell>
          <cell r="Q296" t="str">
            <v>1991, Volume 1/1</v>
          </cell>
          <cell r="R296">
            <v>27</v>
          </cell>
          <cell r="S296">
            <v>8</v>
          </cell>
          <cell r="T296">
            <v>0</v>
          </cell>
          <cell r="U296">
            <v>0</v>
          </cell>
          <cell r="V296" t="str">
            <v>http://www.tandfonline.com/openurl?genre=journal&amp;eissn=1364-9213</v>
          </cell>
        </row>
        <row r="297">
          <cell r="B297" t="str">
            <v>0376-835X</v>
          </cell>
          <cell r="C297" t="str">
            <v>1470-3637</v>
          </cell>
          <cell r="D297" t="str">
            <v>CDSA</v>
          </cell>
          <cell r="E297">
            <v>753</v>
          </cell>
          <cell r="F297">
            <v>658</v>
          </cell>
          <cell r="G297" t="str">
            <v>Development Southern Africa</v>
          </cell>
          <cell r="H297" t="str">
            <v>SSH</v>
          </cell>
          <cell r="I297" t="str">
            <v>Politics, International Relations &amp; Area Studies</v>
          </cell>
          <cell r="J297">
            <v>0</v>
          </cell>
          <cell r="K297">
            <v>0</v>
          </cell>
          <cell r="L297">
            <v>0</v>
          </cell>
          <cell r="M297" t="str">
            <v xml:space="preserve">African Studies </v>
          </cell>
          <cell r="N297" t="str">
            <v>Development Studies</v>
          </cell>
          <cell r="O297" t="str">
            <v>Routledge</v>
          </cell>
          <cell r="P297" t="str">
            <v>1984, Volume 1/1</v>
          </cell>
          <cell r="Q297" t="str">
            <v>1997, Volume 14/1</v>
          </cell>
          <cell r="R297">
            <v>34</v>
          </cell>
          <cell r="S297">
            <v>6</v>
          </cell>
          <cell r="T297">
            <v>0</v>
          </cell>
          <cell r="U297">
            <v>0</v>
          </cell>
          <cell r="V297" t="str">
            <v>http://www.tandfonline.com/openurl?genre=journal&amp;eissn=1470-3637</v>
          </cell>
        </row>
        <row r="298">
          <cell r="B298" t="str">
            <v>8756-5641</v>
          </cell>
          <cell r="C298" t="str">
            <v>1532-6942</v>
          </cell>
          <cell r="D298" t="str">
            <v>HDVN</v>
          </cell>
          <cell r="E298">
            <v>2065</v>
          </cell>
          <cell r="F298">
            <v>1807</v>
          </cell>
          <cell r="G298" t="str">
            <v>Developmental Neuropsychology</v>
          </cell>
          <cell r="H298" t="str">
            <v>SSH</v>
          </cell>
          <cell r="I298" t="str">
            <v>Psychology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 t="str">
            <v>T&amp;F Informa US</v>
          </cell>
          <cell r="P298" t="str">
            <v>1985, Volume 1/1</v>
          </cell>
          <cell r="Q298" t="str">
            <v>1997, Volume 13/1</v>
          </cell>
          <cell r="R298">
            <v>42</v>
          </cell>
          <cell r="S298">
            <v>8</v>
          </cell>
          <cell r="T298">
            <v>0</v>
          </cell>
          <cell r="U298">
            <v>0</v>
          </cell>
          <cell r="V298" t="str">
            <v>http://www.tandfonline.com/openurl?genre=journal&amp;eissn=1532-6942</v>
          </cell>
        </row>
        <row r="299">
          <cell r="B299" t="str">
            <v>0163-9625</v>
          </cell>
          <cell r="C299" t="str">
            <v>1521-0456</v>
          </cell>
          <cell r="D299" t="str">
            <v>UDBH</v>
          </cell>
          <cell r="E299">
            <v>2059</v>
          </cell>
          <cell r="F299">
            <v>1802</v>
          </cell>
          <cell r="G299" t="str">
            <v>Deviant Behavior</v>
          </cell>
          <cell r="H299" t="str">
            <v>SSH</v>
          </cell>
          <cell r="I299" t="str">
            <v>Criminology &amp; Law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str">
            <v>Criminology</v>
          </cell>
          <cell r="O299" t="str">
            <v>Routledge</v>
          </cell>
          <cell r="P299" t="str">
            <v>1979, Volume 1/1</v>
          </cell>
          <cell r="Q299" t="str">
            <v>1997, Volume 18/1</v>
          </cell>
          <cell r="R299">
            <v>38</v>
          </cell>
          <cell r="S299">
            <v>12</v>
          </cell>
          <cell r="T299">
            <v>0</v>
          </cell>
          <cell r="U299">
            <v>0</v>
          </cell>
          <cell r="V299" t="str">
            <v>http://www.tandfonline.com/openurl?genre=journal&amp;eissn=1521-0456</v>
          </cell>
        </row>
        <row r="300">
          <cell r="B300" t="str">
            <v>0973-9572</v>
          </cell>
          <cell r="C300" t="str">
            <v>0976-3457</v>
          </cell>
          <cell r="D300" t="str">
            <v>RDST</v>
          </cell>
          <cell r="E300">
            <v>384</v>
          </cell>
          <cell r="F300">
            <v>336</v>
          </cell>
          <cell r="G300" t="str">
            <v>Diaspora Studies</v>
          </cell>
          <cell r="H300" t="str">
            <v>SSH</v>
          </cell>
          <cell r="I300" t="str">
            <v>Politics, International Relations &amp; Area Studies</v>
          </cell>
          <cell r="J300">
            <v>0</v>
          </cell>
          <cell r="K300">
            <v>0</v>
          </cell>
          <cell r="L300">
            <v>0</v>
          </cell>
          <cell r="M300" t="str">
            <v>African Studies / Asian studies</v>
          </cell>
          <cell r="N300" t="str">
            <v>African Studies</v>
          </cell>
          <cell r="O300" t="str">
            <v>Routledge</v>
          </cell>
          <cell r="P300" t="str">
            <v>2007, Volume 1/1</v>
          </cell>
          <cell r="Q300" t="str">
            <v>2007, Volume 1/1</v>
          </cell>
          <cell r="R300">
            <v>10</v>
          </cell>
          <cell r="S300">
            <v>2</v>
          </cell>
          <cell r="T300">
            <v>0</v>
          </cell>
          <cell r="U300">
            <v>0</v>
          </cell>
          <cell r="V300" t="str">
            <v>http://www.tandfonline.com/openurl?genre=journal&amp;stitle=rdst20</v>
          </cell>
        </row>
        <row r="301">
          <cell r="B301" t="str">
            <v>1559-5692</v>
          </cell>
          <cell r="C301" t="str">
            <v>1559-5706</v>
          </cell>
          <cell r="D301" t="str">
            <v>HDIM</v>
          </cell>
          <cell r="E301">
            <v>568</v>
          </cell>
          <cell r="F301">
            <v>497</v>
          </cell>
          <cell r="G301" t="str">
            <v>Diaspora, Indigenous, and Minority Education</v>
          </cell>
          <cell r="H301" t="str">
            <v>SSH</v>
          </cell>
          <cell r="I301" t="str">
            <v>Education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str">
            <v>Multicultural Education</v>
          </cell>
          <cell r="O301" t="str">
            <v>T&amp;F Informa US</v>
          </cell>
          <cell r="P301" t="str">
            <v>2007, Volume 1/1</v>
          </cell>
          <cell r="Q301" t="str">
            <v>2007, Volume 1/1</v>
          </cell>
          <cell r="R301">
            <v>11</v>
          </cell>
          <cell r="S301">
            <v>4</v>
          </cell>
          <cell r="T301">
            <v>0</v>
          </cell>
          <cell r="U301">
            <v>0</v>
          </cell>
          <cell r="V301" t="str">
            <v>http://www.tandfonline.com/openurl?genre=journal&amp;eissn=1559-5706</v>
          </cell>
        </row>
        <row r="302">
          <cell r="B302" t="str">
            <v>1462-6268</v>
          </cell>
          <cell r="C302" t="str">
            <v>1744-3806</v>
          </cell>
          <cell r="D302" t="str">
            <v>NDCR</v>
          </cell>
          <cell r="E302">
            <v>673</v>
          </cell>
          <cell r="F302">
            <v>589</v>
          </cell>
          <cell r="G302" t="str">
            <v>Digital Creativity</v>
          </cell>
          <cell r="H302" t="str">
            <v>SSH</v>
          </cell>
          <cell r="I302" t="str">
            <v>Arts &amp; Humanities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str">
            <v xml:space="preserve"> </v>
          </cell>
          <cell r="O302" t="str">
            <v>Routledge</v>
          </cell>
          <cell r="P302" t="str">
            <v>1990, Volume 1/1</v>
          </cell>
          <cell r="Q302" t="str">
            <v>1997, Volume 7/3-4</v>
          </cell>
          <cell r="R302">
            <v>28</v>
          </cell>
          <cell r="S302">
            <v>4</v>
          </cell>
          <cell r="T302">
            <v>0</v>
          </cell>
          <cell r="U302">
            <v>0</v>
          </cell>
          <cell r="V302" t="str">
            <v>http://www.tandfonline.com/openurl?genre=journal&amp;eissn=1744-3806</v>
          </cell>
        </row>
        <row r="303">
          <cell r="B303" t="str">
            <v>0959-2296</v>
          </cell>
          <cell r="C303" t="str">
            <v>1557-301X</v>
          </cell>
          <cell r="D303" t="str">
            <v>FDPS</v>
          </cell>
          <cell r="E303">
            <v>739</v>
          </cell>
          <cell r="F303">
            <v>647</v>
          </cell>
          <cell r="G303" t="str">
            <v>Diplomacy &amp; Statecraft</v>
          </cell>
          <cell r="H303" t="str">
            <v>SSH</v>
          </cell>
          <cell r="I303" t="str">
            <v>Politics, International Relations &amp; Area Studies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str">
            <v>Politics &amp; International Relations</v>
          </cell>
          <cell r="O303" t="str">
            <v>Routledge</v>
          </cell>
          <cell r="P303" t="str">
            <v>1990, Volume 1/1</v>
          </cell>
          <cell r="Q303" t="str">
            <v>1997, Volume 8/1</v>
          </cell>
          <cell r="R303">
            <v>28</v>
          </cell>
          <cell r="S303">
            <v>4</v>
          </cell>
          <cell r="T303">
            <v>0</v>
          </cell>
          <cell r="U303">
            <v>0</v>
          </cell>
          <cell r="V303" t="str">
            <v>http://www.tandfonline.com/openurl?genre=journal&amp;eissn=1557-301x</v>
          </cell>
        </row>
        <row r="304">
          <cell r="B304" t="str">
            <v>0968-7599</v>
          </cell>
          <cell r="C304" t="str">
            <v>1360-0508</v>
          </cell>
          <cell r="D304" t="str">
            <v>CDSO</v>
          </cell>
          <cell r="E304">
            <v>2962</v>
          </cell>
          <cell r="F304">
            <v>2591</v>
          </cell>
          <cell r="G304" t="str">
            <v>Disability &amp; Society</v>
          </cell>
          <cell r="H304" t="str">
            <v>SSH</v>
          </cell>
          <cell r="I304" t="str">
            <v>Education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str">
            <v>Sociology</v>
          </cell>
          <cell r="O304" t="str">
            <v>Routledge</v>
          </cell>
          <cell r="P304" t="str">
            <v>1986, Volume 1/1</v>
          </cell>
          <cell r="Q304" t="str">
            <v>1986, Volume 1/1</v>
          </cell>
          <cell r="R304">
            <v>32</v>
          </cell>
          <cell r="S304">
            <v>10</v>
          </cell>
          <cell r="T304">
            <v>0</v>
          </cell>
          <cell r="U304">
            <v>0</v>
          </cell>
          <cell r="V304" t="str">
            <v>http://www.tandfonline.com/openurl?genre=journal&amp;eissn=1360-0508</v>
          </cell>
        </row>
        <row r="305">
          <cell r="B305" t="str">
            <v>0163-853X</v>
          </cell>
          <cell r="C305" t="str">
            <v>1532-6950</v>
          </cell>
          <cell r="D305" t="str">
            <v>HDSP</v>
          </cell>
          <cell r="E305">
            <v>1116</v>
          </cell>
          <cell r="F305">
            <v>977</v>
          </cell>
          <cell r="G305" t="str">
            <v>Discourse Processes</v>
          </cell>
          <cell r="H305" t="str">
            <v>SSH</v>
          </cell>
          <cell r="I305" t="str">
            <v>Psychology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 t="str">
            <v>Routledge</v>
          </cell>
          <cell r="P305" t="str">
            <v>1978, Volume 1/1</v>
          </cell>
          <cell r="Q305" t="str">
            <v>1997, Volume 23/1</v>
          </cell>
          <cell r="R305">
            <v>54</v>
          </cell>
          <cell r="S305">
            <v>8</v>
          </cell>
          <cell r="T305">
            <v>0</v>
          </cell>
          <cell r="U305">
            <v>0</v>
          </cell>
          <cell r="V305" t="str">
            <v>http://www.tandfonline.com/openurl?genre=journal&amp;eissn=1532-6950</v>
          </cell>
        </row>
        <row r="306">
          <cell r="B306" t="str">
            <v>0159-6306</v>
          </cell>
          <cell r="C306" t="str">
            <v>1469-3739</v>
          </cell>
          <cell r="D306" t="str">
            <v>CDIS</v>
          </cell>
          <cell r="E306">
            <v>1358</v>
          </cell>
          <cell r="F306">
            <v>1188</v>
          </cell>
          <cell r="G306" t="str">
            <v>Discourse: Studies in the Cultural Politics of Education</v>
          </cell>
          <cell r="H306" t="str">
            <v>SSH</v>
          </cell>
          <cell r="I306" t="str">
            <v>Education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str">
            <v>Education</v>
          </cell>
          <cell r="O306" t="str">
            <v>Routledge</v>
          </cell>
          <cell r="P306" t="str">
            <v>1980, Volume 1/1</v>
          </cell>
          <cell r="Q306" t="str">
            <v>1997, Volume 18/1</v>
          </cell>
          <cell r="R306">
            <v>38</v>
          </cell>
          <cell r="S306">
            <v>6</v>
          </cell>
          <cell r="T306">
            <v>0</v>
          </cell>
          <cell r="U306">
            <v>0</v>
          </cell>
          <cell r="V306" t="str">
            <v>http://www.tandfonline.com/openurl?genre=journal&amp;eissn=1469-3739</v>
          </cell>
        </row>
        <row r="307">
          <cell r="B307" t="str">
            <v>0251-3625</v>
          </cell>
          <cell r="C307" t="str">
            <v>2166-8604</v>
          </cell>
          <cell r="D307" t="str">
            <v>RDSP</v>
          </cell>
          <cell r="E307">
            <v>638</v>
          </cell>
          <cell r="F307">
            <v>559</v>
          </cell>
          <cell r="G307" t="str">
            <v>disP -The Planning Review</v>
          </cell>
          <cell r="H307" t="str">
            <v>SSH</v>
          </cell>
          <cell r="I307" t="str">
            <v>Geography, Planning, Urban &amp; Environment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str">
            <v>Planning &amp; Urban Environment</v>
          </cell>
          <cell r="O307" t="str">
            <v>Routledge</v>
          </cell>
          <cell r="P307" t="str">
            <v>1980, Volume 16/59-60</v>
          </cell>
          <cell r="Q307" t="str">
            <v>1997, Volume 33/128</v>
          </cell>
          <cell r="R307">
            <v>53</v>
          </cell>
          <cell r="S307">
            <v>4</v>
          </cell>
          <cell r="T307">
            <v>0</v>
          </cell>
          <cell r="U307">
            <v>0</v>
          </cell>
          <cell r="V307" t="str">
            <v>http://www.tandfonline.com/toc/rdsp20/current</v>
          </cell>
        </row>
        <row r="308">
          <cell r="B308" t="str">
            <v>0158-7919</v>
          </cell>
          <cell r="C308" t="str">
            <v>1475-0198</v>
          </cell>
          <cell r="D308" t="str">
            <v>CDIE</v>
          </cell>
          <cell r="E308">
            <v>696</v>
          </cell>
          <cell r="F308">
            <v>609</v>
          </cell>
          <cell r="G308" t="str">
            <v>Distance Education</v>
          </cell>
          <cell r="H308" t="str">
            <v>SSH</v>
          </cell>
          <cell r="I308" t="str">
            <v>Education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str">
            <v>Education</v>
          </cell>
          <cell r="O308" t="str">
            <v>Routledge</v>
          </cell>
          <cell r="P308" t="str">
            <v>1980, Volume 1/1</v>
          </cell>
          <cell r="Q308" t="str">
            <v>1997, Volume 18/1</v>
          </cell>
          <cell r="R308">
            <v>38</v>
          </cell>
          <cell r="S308">
            <v>4</v>
          </cell>
          <cell r="T308">
            <v>0</v>
          </cell>
          <cell r="U308">
            <v>0</v>
          </cell>
          <cell r="V308" t="str">
            <v>http://www.tandfonline.com/openurl?genre=journal&amp;eissn=1475-0198</v>
          </cell>
        </row>
        <row r="309">
          <cell r="B309" t="str">
            <v>1600-910X</v>
          </cell>
          <cell r="C309">
            <v>0</v>
          </cell>
          <cell r="D309" t="str">
            <v>RDIS</v>
          </cell>
          <cell r="E309">
            <v>320</v>
          </cell>
          <cell r="F309">
            <v>280</v>
          </cell>
          <cell r="G309" t="str">
            <v>Distinktion: Journal of Social Theory</v>
          </cell>
          <cell r="H309" t="str">
            <v>SSH</v>
          </cell>
          <cell r="I309" t="str">
            <v>Sociology &amp; Related Disciplines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str">
            <v>Sociology</v>
          </cell>
          <cell r="O309">
            <v>0</v>
          </cell>
          <cell r="P309" t="str">
            <v>2000, Volume 1/1</v>
          </cell>
          <cell r="Q309" t="str">
            <v>2000, Volume 1/1</v>
          </cell>
          <cell r="R309">
            <v>18</v>
          </cell>
          <cell r="S309">
            <v>3</v>
          </cell>
          <cell r="T309">
            <v>0</v>
          </cell>
          <cell r="U309">
            <v>0</v>
          </cell>
          <cell r="V309" t="str">
            <v>http://www.tandfonline.com/openurl?genre=journal&amp;eissn=2159-9149</v>
          </cell>
        </row>
        <row r="310">
          <cell r="B310" t="str">
            <v xml:space="preserve"> </v>
          </cell>
          <cell r="C310" t="str">
            <v>1478-7318</v>
          </cell>
          <cell r="D310" t="str">
            <v>YDIX</v>
          </cell>
          <cell r="E310" t="str">
            <v/>
          </cell>
          <cell r="F310">
            <v>377</v>
          </cell>
          <cell r="G310" t="str">
            <v>Dix-Neuf (Journal of the Society of Dix-Neuxiémistes) Online</v>
          </cell>
          <cell r="H310" t="str">
            <v>SSH</v>
          </cell>
          <cell r="I310" t="str">
            <v>Arts &amp; Humanities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 t="str">
            <v xml:space="preserve"> </v>
          </cell>
          <cell r="Q310">
            <v>1997</v>
          </cell>
          <cell r="R310">
            <v>21</v>
          </cell>
          <cell r="S310">
            <v>4</v>
          </cell>
          <cell r="T310">
            <v>0</v>
          </cell>
          <cell r="U310">
            <v>0</v>
          </cell>
          <cell r="V310" t="str">
            <v>www.tandfonline.com/ydix</v>
          </cell>
        </row>
        <row r="311">
          <cell r="B311" t="str">
            <v>1445-2294</v>
          </cell>
          <cell r="C311" t="str">
            <v>2200-775X</v>
          </cell>
          <cell r="D311" t="str">
            <v>RNJD</v>
          </cell>
          <cell r="E311">
            <v>215</v>
          </cell>
          <cell r="F311">
            <v>188</v>
          </cell>
          <cell r="G311" t="str">
            <v>Drama Australia Journal</v>
          </cell>
          <cell r="H311" t="str">
            <v>SSH</v>
          </cell>
          <cell r="I311" t="str">
            <v>Education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str">
            <v>Educational Research</v>
          </cell>
          <cell r="O311" t="str">
            <v>Routledge</v>
          </cell>
          <cell r="P311">
            <v>0</v>
          </cell>
          <cell r="Q311">
            <v>0</v>
          </cell>
          <cell r="R311">
            <v>41</v>
          </cell>
          <cell r="S311">
            <v>2</v>
          </cell>
          <cell r="T311">
            <v>0</v>
          </cell>
          <cell r="U311">
            <v>0</v>
          </cell>
          <cell r="V311" t="str">
            <v>www.tandfonline.com/rnjd</v>
          </cell>
        </row>
        <row r="312">
          <cell r="B312" t="str">
            <v>0263-0672</v>
          </cell>
          <cell r="C312" t="str">
            <v>2157-1430</v>
          </cell>
          <cell r="D312" t="str">
            <v>RDRT</v>
          </cell>
          <cell r="E312">
            <v>385</v>
          </cell>
          <cell r="F312">
            <v>337</v>
          </cell>
          <cell r="G312" t="str">
            <v>Dramatherapy</v>
          </cell>
          <cell r="H312" t="str">
            <v>SSH</v>
          </cell>
          <cell r="I312" t="str">
            <v>Mental &amp; Social Care</v>
          </cell>
          <cell r="J312">
            <v>0</v>
          </cell>
          <cell r="K312">
            <v>0</v>
          </cell>
          <cell r="L312" t="str">
            <v xml:space="preserve"> </v>
          </cell>
          <cell r="M312">
            <v>0</v>
          </cell>
          <cell r="N312" t="str">
            <v>Arts Therapies</v>
          </cell>
          <cell r="O312">
            <v>0</v>
          </cell>
          <cell r="P312" t="str">
            <v>1977, Volume 1/1</v>
          </cell>
          <cell r="Q312" t="str">
            <v>1997, Volume 19/1</v>
          </cell>
          <cell r="R312">
            <v>39</v>
          </cell>
          <cell r="S312">
            <v>3</v>
          </cell>
          <cell r="T312">
            <v>0</v>
          </cell>
          <cell r="U312">
            <v>0</v>
          </cell>
          <cell r="V312" t="str">
            <v>http://www.tandfonline.com/openurl?genre=journal&amp;eissn=2157-1430</v>
          </cell>
        </row>
        <row r="313">
          <cell r="B313" t="str">
            <v>0361-2112</v>
          </cell>
          <cell r="C313" t="str">
            <v>2042-1729</v>
          </cell>
          <cell r="D313" t="str">
            <v>YDRE</v>
          </cell>
          <cell r="E313">
            <v>315</v>
          </cell>
          <cell r="F313">
            <v>276</v>
          </cell>
          <cell r="G313" t="str">
            <v>Dress (The Journal of the Costume Society of America)</v>
          </cell>
          <cell r="H313" t="str">
            <v>SSH</v>
          </cell>
          <cell r="I313" t="str">
            <v>Arts &amp; Humanities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1975</v>
          </cell>
          <cell r="Q313">
            <v>1997</v>
          </cell>
          <cell r="R313">
            <v>43</v>
          </cell>
          <cell r="S313">
            <v>2</v>
          </cell>
          <cell r="T313">
            <v>0</v>
          </cell>
          <cell r="U313">
            <v>0</v>
          </cell>
          <cell r="V313" t="str">
            <v>www.tandfonline.com/ydre</v>
          </cell>
        </row>
        <row r="314">
          <cell r="B314" t="str">
            <v>0309-6564</v>
          </cell>
          <cell r="C314" t="str">
            <v>1759-7854</v>
          </cell>
          <cell r="D314" t="str">
            <v>YDTC</v>
          </cell>
          <cell r="E314">
            <v>459</v>
          </cell>
          <cell r="F314">
            <v>402</v>
          </cell>
          <cell r="G314" t="str">
            <v>Dutch Crossing (Journal of Low Country Studies)</v>
          </cell>
          <cell r="H314" t="str">
            <v>SSH</v>
          </cell>
          <cell r="I314" t="str">
            <v>Arts &amp; Humanities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 t="str">
            <v xml:space="preserve"> </v>
          </cell>
          <cell r="Q314">
            <v>1997</v>
          </cell>
          <cell r="R314">
            <v>41</v>
          </cell>
          <cell r="S314">
            <v>3</v>
          </cell>
          <cell r="T314">
            <v>0</v>
          </cell>
          <cell r="U314">
            <v>0</v>
          </cell>
          <cell r="V314" t="str">
            <v>www.tandfonline.com/ydtc</v>
          </cell>
        </row>
        <row r="315">
          <cell r="B315" t="str">
            <v>1746-7586</v>
          </cell>
          <cell r="C315" t="str">
            <v>1746-7594</v>
          </cell>
          <cell r="D315" t="str">
            <v>RDAC</v>
          </cell>
          <cell r="E315">
            <v>560</v>
          </cell>
          <cell r="F315">
            <v>489</v>
          </cell>
          <cell r="G315" t="str">
            <v>Dynamics of Asymmetric Conflict</v>
          </cell>
          <cell r="H315" t="str">
            <v>SSH</v>
          </cell>
          <cell r="I315" t="str">
            <v>Psychology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str">
            <v>Social Psychology</v>
          </cell>
          <cell r="O315" t="str">
            <v>Routledge</v>
          </cell>
          <cell r="P315" t="str">
            <v>2008, Volume 1/1</v>
          </cell>
          <cell r="Q315" t="str">
            <v>2008, Volume 1/1</v>
          </cell>
          <cell r="R315">
            <v>10</v>
          </cell>
          <cell r="S315">
            <v>3</v>
          </cell>
          <cell r="T315">
            <v>0</v>
          </cell>
          <cell r="U315">
            <v>0</v>
          </cell>
          <cell r="V315" t="str">
            <v>http://www.tandfonline.com/openurl?genre=journal&amp;stitle=rdac20</v>
          </cell>
        </row>
        <row r="316">
          <cell r="B316" t="str">
            <v>0300-4430</v>
          </cell>
          <cell r="C316" t="str">
            <v>1476-8275</v>
          </cell>
          <cell r="D316" t="str">
            <v>GECD</v>
          </cell>
          <cell r="E316">
            <v>5902</v>
          </cell>
          <cell r="F316">
            <v>5164</v>
          </cell>
          <cell r="G316" t="str">
            <v>Early Child Development and Care</v>
          </cell>
          <cell r="H316" t="str">
            <v>SSH</v>
          </cell>
          <cell r="I316" t="str">
            <v>Education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str">
            <v>Education</v>
          </cell>
          <cell r="O316" t="str">
            <v>Routledge</v>
          </cell>
          <cell r="P316" t="str">
            <v>1971, Volume 1/1</v>
          </cell>
          <cell r="Q316" t="str">
            <v>1997, Volume 127/1</v>
          </cell>
          <cell r="R316">
            <v>187</v>
          </cell>
          <cell r="S316">
            <v>12</v>
          </cell>
          <cell r="T316">
            <v>0</v>
          </cell>
          <cell r="U316">
            <v>0</v>
          </cell>
          <cell r="V316" t="str">
            <v>http://www.tandfonline.com/openurl?genre=journal&amp;eissn=1476-8275</v>
          </cell>
        </row>
        <row r="317">
          <cell r="B317" t="str">
            <v>1040-9289</v>
          </cell>
          <cell r="C317" t="str">
            <v>1556-6935</v>
          </cell>
          <cell r="D317" t="str">
            <v>HEED</v>
          </cell>
          <cell r="E317">
            <v>1042</v>
          </cell>
          <cell r="F317">
            <v>911</v>
          </cell>
          <cell r="G317" t="str">
            <v>Early Education &amp; Development</v>
          </cell>
          <cell r="H317" t="str">
            <v>SSH</v>
          </cell>
          <cell r="I317" t="str">
            <v>Education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str">
            <v>Primary, Elementary &amp; Early</v>
          </cell>
          <cell r="O317" t="str">
            <v>T&amp;F Informa US</v>
          </cell>
          <cell r="P317" t="str">
            <v>1989, Volume 1/1</v>
          </cell>
          <cell r="Q317" t="str">
            <v>1997, Volume 8/1</v>
          </cell>
          <cell r="R317">
            <v>28</v>
          </cell>
          <cell r="S317">
            <v>8</v>
          </cell>
          <cell r="T317">
            <v>0</v>
          </cell>
          <cell r="U317">
            <v>0</v>
          </cell>
          <cell r="V317" t="str">
            <v>http://www.tandfonline.com/openurl?genre=journal&amp;eissn=1556-6935</v>
          </cell>
        </row>
        <row r="318">
          <cell r="B318" t="str">
            <v>1529-9104</v>
          </cell>
          <cell r="C318" t="str">
            <v>1946-7842</v>
          </cell>
          <cell r="D318" t="str">
            <v>YEMC</v>
          </cell>
          <cell r="E318">
            <v>257</v>
          </cell>
          <cell r="F318">
            <v>225</v>
          </cell>
          <cell r="G318" t="str">
            <v>Early Medieval China</v>
          </cell>
          <cell r="H318" t="str">
            <v>SSH</v>
          </cell>
          <cell r="I318" t="str">
            <v>Arts &amp; Humanities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1994</v>
          </cell>
          <cell r="Q318">
            <v>1997</v>
          </cell>
          <cell r="R318">
            <v>23</v>
          </cell>
          <cell r="S318">
            <v>1</v>
          </cell>
          <cell r="T318">
            <v>0</v>
          </cell>
          <cell r="U318">
            <v>0</v>
          </cell>
          <cell r="V318" t="str">
            <v>www.tandfonline.com/yemc</v>
          </cell>
        </row>
        <row r="319">
          <cell r="B319" t="str">
            <v>2056-3035</v>
          </cell>
          <cell r="C319" t="str">
            <v>2056-3043</v>
          </cell>
          <cell r="D319" t="str">
            <v>YEMF</v>
          </cell>
          <cell r="E319">
            <v>302</v>
          </cell>
          <cell r="F319">
            <v>264</v>
          </cell>
          <cell r="G319" t="str">
            <v>Early Modern French Studies</v>
          </cell>
          <cell r="H319" t="str">
            <v>SSH</v>
          </cell>
          <cell r="I319" t="str">
            <v>Arts &amp; Humanities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1979</v>
          </cell>
          <cell r="Q319">
            <v>1997</v>
          </cell>
          <cell r="R319">
            <v>39</v>
          </cell>
          <cell r="S319">
            <v>2</v>
          </cell>
          <cell r="T319">
            <v>0</v>
          </cell>
          <cell r="U319">
            <v>0</v>
          </cell>
          <cell r="V319" t="str">
            <v>www.tandfonline.com/yemf</v>
          </cell>
        </row>
        <row r="320">
          <cell r="B320" t="str">
            <v>1746-0654</v>
          </cell>
          <cell r="C320" t="str">
            <v>1746-0662</v>
          </cell>
          <cell r="D320" t="str">
            <v>REPV</v>
          </cell>
          <cell r="E320">
            <v>654</v>
          </cell>
          <cell r="F320">
            <v>572</v>
          </cell>
          <cell r="G320" t="str">
            <v>Early Popular Visual Culture</v>
          </cell>
          <cell r="H320" t="str">
            <v>SSH</v>
          </cell>
          <cell r="I320" t="str">
            <v>Arts &amp; Humanities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str">
            <v>Visual &amp; Performing Arts</v>
          </cell>
          <cell r="O320" t="str">
            <v>Routledge</v>
          </cell>
          <cell r="P320" t="str">
            <v>2005, Volume 3/1</v>
          </cell>
          <cell r="Q320" t="str">
            <v>2005, Volume 3/1</v>
          </cell>
          <cell r="R320">
            <v>15</v>
          </cell>
          <cell r="S320">
            <v>4</v>
          </cell>
          <cell r="T320">
            <v>0</v>
          </cell>
          <cell r="U320">
            <v>0</v>
          </cell>
          <cell r="V320" t="str">
            <v>http://www.tandfonline.com/openurl?genre=journal&amp;eissn=1746-0662</v>
          </cell>
        </row>
        <row r="321">
          <cell r="B321" t="str">
            <v>0957-5146</v>
          </cell>
          <cell r="C321" t="str">
            <v>1472-4421</v>
          </cell>
          <cell r="D321" t="str">
            <v>CEYE</v>
          </cell>
          <cell r="E321">
            <v>739</v>
          </cell>
          <cell r="F321">
            <v>647</v>
          </cell>
          <cell r="G321" t="str">
            <v>Early Years</v>
          </cell>
          <cell r="H321" t="str">
            <v>SSH</v>
          </cell>
          <cell r="I321" t="str">
            <v>Education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str">
            <v>Education</v>
          </cell>
          <cell r="O321" t="str">
            <v>Routledge</v>
          </cell>
          <cell r="P321" t="str">
            <v>1980, Volume 1/1</v>
          </cell>
          <cell r="Q321" t="str">
            <v>1997, Volume 17/2</v>
          </cell>
          <cell r="R321">
            <v>37</v>
          </cell>
          <cell r="S321">
            <v>4</v>
          </cell>
          <cell r="T321">
            <v>0</v>
          </cell>
          <cell r="U321">
            <v>0</v>
          </cell>
          <cell r="V321" t="str">
            <v>http://www.tandfonline.com/openurl?genre=journal&amp;eissn=1472-4421</v>
          </cell>
        </row>
        <row r="322">
          <cell r="B322" t="str">
            <v>1350-1674</v>
          </cell>
          <cell r="C322" t="str">
            <v>1743-971X</v>
          </cell>
          <cell r="D322" t="str">
            <v>FEEJ</v>
          </cell>
          <cell r="E322">
            <v>482</v>
          </cell>
          <cell r="F322">
            <v>422</v>
          </cell>
          <cell r="G322" t="str">
            <v>East European Jewish Affairs</v>
          </cell>
          <cell r="H322" t="str">
            <v>SSH</v>
          </cell>
          <cell r="I322" t="str">
            <v>Arts &amp; Humanities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str">
            <v>Area Studies/Middle East</v>
          </cell>
          <cell r="O322" t="str">
            <v>Routledge</v>
          </cell>
          <cell r="P322" t="str">
            <v>1971, Volume 1/1</v>
          </cell>
          <cell r="Q322" t="str">
            <v>1997, Volume 27/1</v>
          </cell>
          <cell r="R322">
            <v>47</v>
          </cell>
          <cell r="S322">
            <v>3</v>
          </cell>
          <cell r="T322">
            <v>0</v>
          </cell>
          <cell r="U322">
            <v>0</v>
          </cell>
          <cell r="V322" t="str">
            <v>http://www.tandfonline.com/openurl?genre=journal&amp;eissn=1743-971X</v>
          </cell>
        </row>
        <row r="323">
          <cell r="B323" t="str">
            <v>2159-9165</v>
          </cell>
          <cell r="C323" t="str">
            <v>2159-9173</v>
          </cell>
          <cell r="D323" t="str">
            <v>FJCS</v>
          </cell>
          <cell r="E323">
            <v>830</v>
          </cell>
          <cell r="F323">
            <v>726</v>
          </cell>
          <cell r="G323" t="str">
            <v>East European Politics</v>
          </cell>
          <cell r="H323" t="str">
            <v>SSH</v>
          </cell>
          <cell r="I323" t="str">
            <v>Politics, International Relations &amp; Area Studies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str">
            <v>Area Studies/Russia &amp; E Europe</v>
          </cell>
          <cell r="O323" t="str">
            <v>Routledge</v>
          </cell>
          <cell r="P323" t="str">
            <v>1985, Volume 1/1</v>
          </cell>
          <cell r="Q323" t="str">
            <v>1997, Volume 13/1</v>
          </cell>
          <cell r="R323">
            <v>33</v>
          </cell>
          <cell r="S323">
            <v>4</v>
          </cell>
          <cell r="T323">
            <v>0</v>
          </cell>
          <cell r="U323">
            <v>0</v>
          </cell>
          <cell r="V323" t="str">
            <v>http://www.tandfonline.com/openurl?genre=journal&amp;eissn=1743-9116</v>
          </cell>
        </row>
        <row r="324">
          <cell r="B324" t="str">
            <v>0012-8775</v>
          </cell>
          <cell r="C324" t="str">
            <v>1557-9298</v>
          </cell>
          <cell r="D324" t="str">
            <v>MEEE</v>
          </cell>
          <cell r="E324">
            <v>1928</v>
          </cell>
          <cell r="F324">
            <v>1686</v>
          </cell>
          <cell r="G324" t="str">
            <v>Eastern European Economics</v>
          </cell>
          <cell r="H324" t="str">
            <v>SSH</v>
          </cell>
          <cell r="I324" t="str">
            <v>Business Management &amp; Economics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str">
            <v>Economics</v>
          </cell>
          <cell r="O324" t="str">
            <v>Routledge</v>
          </cell>
          <cell r="P324">
            <v>0</v>
          </cell>
          <cell r="Q324">
            <v>0</v>
          </cell>
          <cell r="R324">
            <v>55</v>
          </cell>
          <cell r="S324">
            <v>6</v>
          </cell>
          <cell r="T324">
            <v>0</v>
          </cell>
          <cell r="U324">
            <v>0</v>
          </cell>
          <cell r="V324" t="str">
            <v>www.tandfonline.com/meee</v>
          </cell>
        </row>
        <row r="325">
          <cell r="B325" t="str">
            <v>1064-0266</v>
          </cell>
          <cell r="C325" t="str">
            <v>1532-530X</v>
          </cell>
          <cell r="D325" t="str">
            <v>UEDI</v>
          </cell>
          <cell r="E325">
            <v>540</v>
          </cell>
          <cell r="F325">
            <v>473</v>
          </cell>
          <cell r="G325" t="str">
            <v>Eating Disorders</v>
          </cell>
          <cell r="H325" t="str">
            <v>SSH</v>
          </cell>
          <cell r="I325" t="str">
            <v>Psychology</v>
          </cell>
          <cell r="J325">
            <v>0</v>
          </cell>
          <cell r="K325">
            <v>0</v>
          </cell>
          <cell r="L325" t="str">
            <v>Clincial &amp; Neuro- Psychology</v>
          </cell>
          <cell r="M325">
            <v>0</v>
          </cell>
          <cell r="N325" t="str">
            <v>Counseling &amp; Psychotherapy</v>
          </cell>
          <cell r="O325" t="str">
            <v>Routledge</v>
          </cell>
          <cell r="P325" t="str">
            <v>1993, Volume 1/1</v>
          </cell>
          <cell r="Q325" t="str">
            <v>1997, Volume 5/1</v>
          </cell>
          <cell r="R325">
            <v>25</v>
          </cell>
          <cell r="S325">
            <v>5</v>
          </cell>
          <cell r="T325">
            <v>0</v>
          </cell>
          <cell r="U325">
            <v>0</v>
          </cell>
          <cell r="V325" t="str">
            <v>http://www.tandfonline.com/openurl?genre=journal&amp;eissn=1532-530X</v>
          </cell>
        </row>
        <row r="326">
          <cell r="B326" t="str">
            <v>1040-7413</v>
          </cell>
          <cell r="C326" t="str">
            <v>1532-6969</v>
          </cell>
          <cell r="D326" t="str">
            <v>HECO</v>
          </cell>
          <cell r="E326">
            <v>921</v>
          </cell>
          <cell r="F326">
            <v>805</v>
          </cell>
          <cell r="G326" t="str">
            <v>Ecological Psychology</v>
          </cell>
          <cell r="H326" t="str">
            <v>SSH</v>
          </cell>
          <cell r="I326" t="str">
            <v>Psychology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T&amp;F Informa US</v>
          </cell>
          <cell r="P326" t="str">
            <v>1989, Volume 1/1</v>
          </cell>
          <cell r="Q326" t="str">
            <v>1997, Volume 9/1</v>
          </cell>
          <cell r="R326">
            <v>29</v>
          </cell>
          <cell r="S326">
            <v>4</v>
          </cell>
          <cell r="T326">
            <v>0</v>
          </cell>
          <cell r="U326">
            <v>0</v>
          </cell>
          <cell r="V326" t="str">
            <v>http://www.tandfonline.com/openurl?genre=journal&amp;eissn=1532-6969</v>
          </cell>
        </row>
        <row r="327">
          <cell r="B327" t="str">
            <v>0367-0244</v>
          </cell>
          <cell r="C327" t="str">
            <v>1543-5237</v>
          </cell>
          <cell r="D327" t="str">
            <v>GEFN</v>
          </cell>
          <cell r="E327">
            <v>1736</v>
          </cell>
          <cell r="F327">
            <v>1518</v>
          </cell>
          <cell r="G327" t="str">
            <v>Ecology of Food &amp; Nutrition</v>
          </cell>
          <cell r="H327" t="str">
            <v>SSH</v>
          </cell>
          <cell r="I327" t="str">
            <v>Anthropology, Archaeology and Heritage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str">
            <v>Food Science &amp; Nutrition</v>
          </cell>
          <cell r="O327" t="str">
            <v>Routledge</v>
          </cell>
          <cell r="P327" t="str">
            <v>1971, Volume 1/1</v>
          </cell>
          <cell r="Q327" t="str">
            <v>1997, Volume 36/1</v>
          </cell>
          <cell r="R327">
            <v>56</v>
          </cell>
          <cell r="S327">
            <v>6</v>
          </cell>
          <cell r="T327">
            <v>0</v>
          </cell>
          <cell r="U327">
            <v>0</v>
          </cell>
          <cell r="V327" t="str">
            <v>http://www.tandfonline.com/openurl?genre=journal&amp;eissn=1543-5237</v>
          </cell>
        </row>
        <row r="328">
          <cell r="B328" t="str">
            <v>2078-0389</v>
          </cell>
          <cell r="C328" t="str">
            <v>2078-0397</v>
          </cell>
          <cell r="D328" t="str">
            <v>REHD</v>
          </cell>
          <cell r="E328">
            <v>327</v>
          </cell>
          <cell r="F328">
            <v>286</v>
          </cell>
          <cell r="G328" t="str">
            <v>Economic History of Developing Regions</v>
          </cell>
          <cell r="H328" t="str">
            <v>SSH</v>
          </cell>
          <cell r="I328" t="str">
            <v>Business Management &amp; Economics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str">
            <v>Economics</v>
          </cell>
          <cell r="O328" t="str">
            <v>Routledge</v>
          </cell>
          <cell r="P328" t="str">
            <v>1986, Volume 1/1</v>
          </cell>
          <cell r="Q328" t="str">
            <v>1997, Volume 12/1-2</v>
          </cell>
          <cell r="R328">
            <v>32</v>
          </cell>
          <cell r="S328">
            <v>3</v>
          </cell>
          <cell r="T328">
            <v>0</v>
          </cell>
          <cell r="U328">
            <v>0</v>
          </cell>
          <cell r="V328" t="str">
            <v>http://www.tandfonline.com/openurl?genre=journal&amp;eissn=2078-0397</v>
          </cell>
        </row>
        <row r="329">
          <cell r="B329" t="str">
            <v>0953-5314</v>
          </cell>
          <cell r="C329" t="str">
            <v>1469-5758</v>
          </cell>
          <cell r="D329" t="str">
            <v>CESR</v>
          </cell>
          <cell r="E329">
            <v>2058</v>
          </cell>
          <cell r="F329">
            <v>1801</v>
          </cell>
          <cell r="G329" t="str">
            <v>Economic Systems Research</v>
          </cell>
          <cell r="H329" t="str">
            <v>SSH</v>
          </cell>
          <cell r="I329" t="str">
            <v>Business Management &amp; Economics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 t="str">
            <v>Routledge</v>
          </cell>
          <cell r="P329" t="str">
            <v>1989, Volume 1/1</v>
          </cell>
          <cell r="Q329" t="str">
            <v>1997, Volume 9/1</v>
          </cell>
          <cell r="R329">
            <v>29</v>
          </cell>
          <cell r="S329">
            <v>4</v>
          </cell>
          <cell r="T329">
            <v>0</v>
          </cell>
          <cell r="U329">
            <v>0</v>
          </cell>
          <cell r="V329" t="str">
            <v>http://www.tandfonline.com/openurl?genre=journal&amp;eissn=1469-5758</v>
          </cell>
        </row>
        <row r="330">
          <cell r="B330" t="str">
            <v>1043-8599</v>
          </cell>
          <cell r="C330" t="str">
            <v>1476-8364</v>
          </cell>
          <cell r="D330" t="str">
            <v>GEIN</v>
          </cell>
          <cell r="E330">
            <v>1807</v>
          </cell>
          <cell r="F330">
            <v>1581</v>
          </cell>
          <cell r="G330" t="str">
            <v>Economics of Innovation and New Technology</v>
          </cell>
          <cell r="H330" t="str">
            <v>SSH</v>
          </cell>
          <cell r="I330" t="str">
            <v>Business Management &amp; Economics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 t="str">
            <v>Routledge</v>
          </cell>
          <cell r="P330" t="str">
            <v>1990, Volume 1/1-2</v>
          </cell>
          <cell r="Q330" t="str">
            <v>1997, Volume 4/4</v>
          </cell>
          <cell r="R330">
            <v>26</v>
          </cell>
          <cell r="S330">
            <v>8</v>
          </cell>
          <cell r="T330">
            <v>0</v>
          </cell>
          <cell r="U330">
            <v>0</v>
          </cell>
          <cell r="V330" t="str">
            <v>http://www.tandfonline.com/openurl?genre=journal&amp;eissn=1476-8364</v>
          </cell>
        </row>
        <row r="331">
          <cell r="B331" t="str">
            <v>0308-5147</v>
          </cell>
          <cell r="C331" t="str">
            <v>1469-5766</v>
          </cell>
          <cell r="D331" t="str">
            <v>RESO</v>
          </cell>
          <cell r="E331">
            <v>788</v>
          </cell>
          <cell r="F331">
            <v>689</v>
          </cell>
          <cell r="G331" t="str">
            <v>Economy and Society</v>
          </cell>
          <cell r="H331" t="str">
            <v>SSH</v>
          </cell>
          <cell r="I331" t="str">
            <v>Business Management &amp; Economics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str">
            <v>Sociology</v>
          </cell>
          <cell r="O331" t="str">
            <v>Routledge</v>
          </cell>
          <cell r="P331" t="str">
            <v>1972, Volume 1/1</v>
          </cell>
          <cell r="Q331" t="str">
            <v>1997, Volume 26/1</v>
          </cell>
          <cell r="R331">
            <v>46</v>
          </cell>
          <cell r="S331">
            <v>4</v>
          </cell>
          <cell r="T331">
            <v>0</v>
          </cell>
          <cell r="U331">
            <v>0</v>
          </cell>
          <cell r="V331" t="str">
            <v>http://www.tandfonline.com/openurl?genre=journal&amp;eissn=1469-5766</v>
          </cell>
        </row>
        <row r="332">
          <cell r="B332" t="str">
            <v>0300-4279</v>
          </cell>
          <cell r="C332" t="str">
            <v>1475-7575</v>
          </cell>
          <cell r="D332" t="str">
            <v>RETT</v>
          </cell>
          <cell r="E332">
            <v>881</v>
          </cell>
          <cell r="F332">
            <v>771</v>
          </cell>
          <cell r="G332" t="str">
            <v xml:space="preserve">Education 3-13: International Journal of Primary, Elementary and Early Years Education </v>
          </cell>
          <cell r="H332" t="str">
            <v>SSH</v>
          </cell>
          <cell r="I332" t="str">
            <v>Education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str">
            <v>Education</v>
          </cell>
          <cell r="O332" t="str">
            <v>Routledge</v>
          </cell>
          <cell r="P332" t="str">
            <v>1973, Volume 1/1</v>
          </cell>
          <cell r="Q332" t="str">
            <v>1997, Volume 25/1</v>
          </cell>
          <cell r="R332">
            <v>45</v>
          </cell>
          <cell r="S332">
            <v>6</v>
          </cell>
          <cell r="T332">
            <v>0</v>
          </cell>
          <cell r="U332">
            <v>0</v>
          </cell>
          <cell r="V332" t="str">
            <v>http://www.tandfonline.com/openurl?genre=journal&amp;eissn=1475-7575</v>
          </cell>
        </row>
        <row r="333">
          <cell r="B333" t="str">
            <v>0964-5292</v>
          </cell>
          <cell r="C333" t="str">
            <v>1469-5782</v>
          </cell>
          <cell r="D333" t="str">
            <v>CEDE</v>
          </cell>
          <cell r="E333">
            <v>2921</v>
          </cell>
          <cell r="F333">
            <v>2556</v>
          </cell>
          <cell r="G333" t="str">
            <v>Education Economics</v>
          </cell>
          <cell r="H333" t="str">
            <v>SSH</v>
          </cell>
          <cell r="I333" t="str">
            <v>Business Management &amp; Economics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 t="str">
            <v>Routledge</v>
          </cell>
          <cell r="P333" t="str">
            <v>1993, Volume 1/1</v>
          </cell>
          <cell r="Q333" t="str">
            <v>1997, Volume 5/1</v>
          </cell>
          <cell r="R333">
            <v>25</v>
          </cell>
          <cell r="S333">
            <v>6</v>
          </cell>
          <cell r="T333">
            <v>0</v>
          </cell>
          <cell r="U333">
            <v>0</v>
          </cell>
          <cell r="V333" t="str">
            <v>http://www.tandfonline.com/openurl?genre=journal&amp;eissn=1469-5782</v>
          </cell>
        </row>
        <row r="334">
          <cell r="B334" t="str">
            <v>0965-0792</v>
          </cell>
          <cell r="C334" t="str">
            <v>1747-5074</v>
          </cell>
          <cell r="D334" t="str">
            <v>REAC</v>
          </cell>
          <cell r="E334">
            <v>1075</v>
          </cell>
          <cell r="F334">
            <v>941</v>
          </cell>
          <cell r="G334" t="str">
            <v>Educational Action Research</v>
          </cell>
          <cell r="H334" t="str">
            <v>SSH</v>
          </cell>
          <cell r="I334" t="str">
            <v>Education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str">
            <v xml:space="preserve">Education </v>
          </cell>
          <cell r="O334" t="str">
            <v>Routledge</v>
          </cell>
          <cell r="P334" t="str">
            <v>1993, Volume 1/1</v>
          </cell>
          <cell r="Q334" t="str">
            <v>1997, Volume 5/1</v>
          </cell>
          <cell r="R334">
            <v>25</v>
          </cell>
          <cell r="S334">
            <v>5</v>
          </cell>
          <cell r="T334">
            <v>0</v>
          </cell>
          <cell r="U334">
            <v>0</v>
          </cell>
          <cell r="V334" t="str">
            <v>http://www.tandfonline.com/openurl?genre=journal&amp;eissn=1747-5074</v>
          </cell>
        </row>
        <row r="335">
          <cell r="B335" t="str">
            <v>1062-7197</v>
          </cell>
          <cell r="C335" t="str">
            <v>1532-6977</v>
          </cell>
          <cell r="D335" t="str">
            <v>HEDA</v>
          </cell>
          <cell r="E335">
            <v>618</v>
          </cell>
          <cell r="F335">
            <v>541</v>
          </cell>
          <cell r="G335" t="str">
            <v>Educational Assessment</v>
          </cell>
          <cell r="H335" t="str">
            <v>SSH</v>
          </cell>
          <cell r="I335" t="str">
            <v>Education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str">
            <v>Educational</v>
          </cell>
          <cell r="O335" t="str">
            <v>T&amp;F Informa US</v>
          </cell>
          <cell r="P335" t="str">
            <v>1993, Volume 1/1</v>
          </cell>
          <cell r="Q335" t="str">
            <v>1997, Volume 4/1</v>
          </cell>
          <cell r="R335">
            <v>22</v>
          </cell>
          <cell r="S335">
            <v>4</v>
          </cell>
          <cell r="T335">
            <v>0</v>
          </cell>
          <cell r="U335">
            <v>0</v>
          </cell>
          <cell r="V335" t="str">
            <v>http://www.tandfonline.com/openurl?genre=journal&amp;eissn=1532-6977</v>
          </cell>
        </row>
        <row r="336">
          <cell r="B336" t="str">
            <v>0360-1277</v>
          </cell>
          <cell r="C336" t="str">
            <v>1521-0472</v>
          </cell>
          <cell r="D336" t="str">
            <v>UEDG</v>
          </cell>
          <cell r="E336">
            <v>1212</v>
          </cell>
          <cell r="F336">
            <v>1061</v>
          </cell>
          <cell r="G336" t="str">
            <v>Educational Gerontology</v>
          </cell>
          <cell r="H336" t="str">
            <v>SSH</v>
          </cell>
          <cell r="I336" t="str">
            <v>Education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str">
            <v>Education</v>
          </cell>
          <cell r="O336" t="str">
            <v>Routledge</v>
          </cell>
          <cell r="P336" t="str">
            <v>1976, Volume 1/1</v>
          </cell>
          <cell r="Q336" t="str">
            <v>1997, Volume 23/1</v>
          </cell>
          <cell r="R336">
            <v>43</v>
          </cell>
          <cell r="S336">
            <v>12</v>
          </cell>
          <cell r="T336">
            <v>0</v>
          </cell>
          <cell r="U336">
            <v>0</v>
          </cell>
          <cell r="V336" t="str">
            <v>http://www.tandfonline.com/openurl?genre=journal&amp;eissn=1521-0472</v>
          </cell>
        </row>
        <row r="337">
          <cell r="B337" t="str">
            <v>0952-3987</v>
          </cell>
          <cell r="C337" t="str">
            <v>1469-5790</v>
          </cell>
          <cell r="D337" t="str">
            <v>REMI</v>
          </cell>
          <cell r="E337">
            <v>762</v>
          </cell>
          <cell r="F337">
            <v>667</v>
          </cell>
          <cell r="G337" t="str">
            <v>Educational Media International</v>
          </cell>
          <cell r="H337" t="str">
            <v>SSH</v>
          </cell>
          <cell r="I337" t="str">
            <v>Education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str">
            <v>Education</v>
          </cell>
          <cell r="O337" t="str">
            <v>Routledge</v>
          </cell>
          <cell r="P337" t="str">
            <v>1967, Volume 1/1</v>
          </cell>
          <cell r="Q337" t="str">
            <v>1997, Volume 34/1</v>
          </cell>
          <cell r="R337">
            <v>54</v>
          </cell>
          <cell r="S337">
            <v>4</v>
          </cell>
          <cell r="T337">
            <v>0</v>
          </cell>
          <cell r="U337">
            <v>0</v>
          </cell>
          <cell r="V337" t="str">
            <v>http://www.tandfonline.com/openurl?genre=journal&amp;eissn=1469-5790</v>
          </cell>
        </row>
        <row r="338">
          <cell r="B338" t="str">
            <v>0013-1857</v>
          </cell>
          <cell r="C338" t="str">
            <v>1469-5812</v>
          </cell>
          <cell r="D338" t="str">
            <v>REPT</v>
          </cell>
          <cell r="E338">
            <v>1608</v>
          </cell>
          <cell r="F338">
            <v>1407</v>
          </cell>
          <cell r="G338" t="str">
            <v>Educational Philosophy and Theory</v>
          </cell>
          <cell r="H338" t="str">
            <v>SSH</v>
          </cell>
          <cell r="I338" t="str">
            <v>Education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str">
            <v>Educational Research</v>
          </cell>
          <cell r="O338" t="str">
            <v>Routledge</v>
          </cell>
          <cell r="P338" t="str">
            <v>1969, Volume 1/1</v>
          </cell>
          <cell r="Q338" t="str">
            <v>1997, Volume 29/1</v>
          </cell>
          <cell r="R338">
            <v>49</v>
          </cell>
          <cell r="S338">
            <v>14</v>
          </cell>
          <cell r="T338">
            <v>0</v>
          </cell>
          <cell r="U338">
            <v>0</v>
          </cell>
          <cell r="V338" t="str">
            <v>http://www.tandfonline.com/loi/rept20</v>
          </cell>
        </row>
        <row r="339">
          <cell r="B339" t="str">
            <v>0046-1520</v>
          </cell>
          <cell r="C339" t="str">
            <v>1532-6985</v>
          </cell>
          <cell r="D339" t="str">
            <v>HEDP</v>
          </cell>
          <cell r="E339">
            <v>884</v>
          </cell>
          <cell r="F339">
            <v>774</v>
          </cell>
          <cell r="G339" t="str">
            <v>Educational Psychologist</v>
          </cell>
          <cell r="H339" t="str">
            <v>SSH</v>
          </cell>
          <cell r="I339" t="str">
            <v>Education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str">
            <v>Educational Psychology</v>
          </cell>
          <cell r="O339" t="str">
            <v>T&amp;F Informa US</v>
          </cell>
          <cell r="P339" t="str">
            <v>1963, Volume 1/1</v>
          </cell>
          <cell r="Q339" t="str">
            <v>1997, Volume 32/1</v>
          </cell>
          <cell r="R339">
            <v>52</v>
          </cell>
          <cell r="S339">
            <v>4</v>
          </cell>
          <cell r="T339">
            <v>0</v>
          </cell>
          <cell r="U339">
            <v>0</v>
          </cell>
          <cell r="V339" t="str">
            <v>http://www.tandfonline.com/openurl?genre=journal&amp;eissn=1532-6985</v>
          </cell>
        </row>
        <row r="340">
          <cell r="B340" t="str">
            <v>0144-3410</v>
          </cell>
          <cell r="C340" t="str">
            <v>1469-5820</v>
          </cell>
          <cell r="D340" t="str">
            <v>CEDP</v>
          </cell>
          <cell r="E340">
            <v>4409</v>
          </cell>
          <cell r="F340">
            <v>3858</v>
          </cell>
          <cell r="G340" t="str">
            <v>Educational Psychology</v>
          </cell>
          <cell r="H340" t="str">
            <v>SSH</v>
          </cell>
          <cell r="I340" t="str">
            <v>Education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str">
            <v>Educational</v>
          </cell>
          <cell r="O340" t="str">
            <v>Routledge</v>
          </cell>
          <cell r="P340" t="str">
            <v>1981, Volume 1/1</v>
          </cell>
          <cell r="Q340" t="str">
            <v>1997, Volume 17/1-2</v>
          </cell>
          <cell r="R340">
            <v>37</v>
          </cell>
          <cell r="S340">
            <v>10</v>
          </cell>
          <cell r="T340">
            <v>0</v>
          </cell>
          <cell r="U340">
            <v>0</v>
          </cell>
          <cell r="V340" t="str">
            <v>http://www.tandfonline.com/openurl?genre=journal&amp;eissn=1469-5820</v>
          </cell>
        </row>
        <row r="341">
          <cell r="B341" t="str">
            <v>0266-7363</v>
          </cell>
          <cell r="C341" t="str">
            <v>1469-5839</v>
          </cell>
          <cell r="D341" t="str">
            <v>CEPP</v>
          </cell>
          <cell r="E341">
            <v>655</v>
          </cell>
          <cell r="F341">
            <v>573</v>
          </cell>
          <cell r="G341" t="str">
            <v>Educational Psychology in Practice</v>
          </cell>
          <cell r="H341" t="str">
            <v>SSH</v>
          </cell>
          <cell r="I341" t="str">
            <v>Education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str">
            <v>Educational</v>
          </cell>
          <cell r="O341" t="str">
            <v>Routledge</v>
          </cell>
          <cell r="P341" t="str">
            <v>1985, Volume 1/1</v>
          </cell>
          <cell r="Q341" t="str">
            <v>1997, Volume 12/4</v>
          </cell>
          <cell r="R341">
            <v>33</v>
          </cell>
          <cell r="S341">
            <v>4</v>
          </cell>
          <cell r="T341">
            <v>0</v>
          </cell>
          <cell r="U341">
            <v>0</v>
          </cell>
          <cell r="V341" t="str">
            <v>http://www.tandfonline.com/openurl?genre=journal&amp;eissn=1469-5839</v>
          </cell>
        </row>
        <row r="342">
          <cell r="B342" t="str">
            <v>0013-1881</v>
          </cell>
          <cell r="C342" t="str">
            <v>1469-5847</v>
          </cell>
          <cell r="D342" t="str">
            <v>RERE</v>
          </cell>
          <cell r="E342">
            <v>776</v>
          </cell>
          <cell r="F342">
            <v>679</v>
          </cell>
          <cell r="G342" t="str">
            <v>Educational Research</v>
          </cell>
          <cell r="H342" t="str">
            <v>SSH</v>
          </cell>
          <cell r="I342" t="str">
            <v>Education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str">
            <v>Education</v>
          </cell>
          <cell r="O342" t="str">
            <v>Routledge</v>
          </cell>
          <cell r="P342" t="str">
            <v>1958, Volume 1/1</v>
          </cell>
          <cell r="Q342" t="str">
            <v>1997, Volume 39/1</v>
          </cell>
          <cell r="R342">
            <v>59</v>
          </cell>
          <cell r="S342">
            <v>4</v>
          </cell>
          <cell r="T342">
            <v>0</v>
          </cell>
          <cell r="U342">
            <v>0</v>
          </cell>
          <cell r="V342" t="str">
            <v>http://www.tandfonline.com/openurl?genre=journal&amp;eissn=1469-5847</v>
          </cell>
        </row>
        <row r="343">
          <cell r="B343" t="str">
            <v>1380-3611</v>
          </cell>
          <cell r="C343" t="str">
            <v>1744-4187</v>
          </cell>
          <cell r="D343" t="str">
            <v>NERE</v>
          </cell>
          <cell r="E343">
            <v>1103</v>
          </cell>
          <cell r="F343">
            <v>965</v>
          </cell>
          <cell r="G343" t="str">
            <v>Educational Research &amp; Evaluation</v>
          </cell>
          <cell r="H343" t="str">
            <v>SSH</v>
          </cell>
          <cell r="I343" t="str">
            <v>Education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str">
            <v>Education</v>
          </cell>
          <cell r="O343" t="str">
            <v>Routledge</v>
          </cell>
          <cell r="P343" t="str">
            <v>1995, Volume 1/1</v>
          </cell>
          <cell r="Q343" t="str">
            <v>1997, Volume 3/1</v>
          </cell>
          <cell r="R343">
            <v>23</v>
          </cell>
          <cell r="S343">
            <v>8</v>
          </cell>
          <cell r="T343">
            <v>0</v>
          </cell>
          <cell r="U343">
            <v>0</v>
          </cell>
          <cell r="V343" t="str">
            <v>http://www.tandfonline.com/openurl?genre=journal&amp;eissn=1744-4187</v>
          </cell>
        </row>
        <row r="344">
          <cell r="B344" t="str">
            <v>0013-1911</v>
          </cell>
          <cell r="C344" t="str">
            <v>1465-3397</v>
          </cell>
          <cell r="D344" t="str">
            <v>CEDR</v>
          </cell>
          <cell r="E344">
            <v>3565</v>
          </cell>
          <cell r="F344">
            <v>3119</v>
          </cell>
          <cell r="G344" t="str">
            <v>Educational Review</v>
          </cell>
          <cell r="H344" t="str">
            <v>SSH</v>
          </cell>
          <cell r="I344" t="str">
            <v>Education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str">
            <v>Education</v>
          </cell>
          <cell r="O344" t="str">
            <v>Routledge</v>
          </cell>
          <cell r="P344" t="str">
            <v>1948, Volume 1/1</v>
          </cell>
          <cell r="Q344" t="str">
            <v>1997, Volume 49/1</v>
          </cell>
          <cell r="R344">
            <v>69</v>
          </cell>
          <cell r="S344">
            <v>5</v>
          </cell>
          <cell r="T344">
            <v>0</v>
          </cell>
          <cell r="U344">
            <v>0</v>
          </cell>
          <cell r="V344" t="str">
            <v>http://www.tandfonline.com/openurl?genre=journal&amp;eissn=1465-3397</v>
          </cell>
        </row>
        <row r="345">
          <cell r="B345" t="str">
            <v>0305-5698</v>
          </cell>
          <cell r="C345" t="str">
            <v>1465-3400</v>
          </cell>
          <cell r="D345" t="str">
            <v>CEDS</v>
          </cell>
          <cell r="E345">
            <v>2878</v>
          </cell>
          <cell r="F345">
            <v>2518</v>
          </cell>
          <cell r="G345" t="str">
            <v>Educational Studies</v>
          </cell>
          <cell r="H345" t="str">
            <v>SSH</v>
          </cell>
          <cell r="I345" t="str">
            <v>Education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str">
            <v>Education</v>
          </cell>
          <cell r="O345" t="str">
            <v>Routledge</v>
          </cell>
          <cell r="P345" t="str">
            <v>1975, Volume 1/1</v>
          </cell>
          <cell r="Q345" t="str">
            <v>1997, Volume 23/1</v>
          </cell>
          <cell r="R345">
            <v>43</v>
          </cell>
          <cell r="S345">
            <v>5</v>
          </cell>
          <cell r="T345">
            <v>0</v>
          </cell>
          <cell r="U345">
            <v>0</v>
          </cell>
          <cell r="V345" t="str">
            <v>http://www.tandfonline.com/openurl?genre=journal&amp;eissn=1465-3400</v>
          </cell>
        </row>
        <row r="346">
          <cell r="B346" t="str">
            <v>0013-1946</v>
          </cell>
          <cell r="C346" t="str">
            <v>1532-6993</v>
          </cell>
          <cell r="D346" t="str">
            <v>HEDS</v>
          </cell>
          <cell r="E346">
            <v>719</v>
          </cell>
          <cell r="F346">
            <v>629</v>
          </cell>
          <cell r="G346" t="str">
            <v>Educational Studies Online: The Journal of the American Educational Studies Association</v>
          </cell>
          <cell r="H346" t="str">
            <v>SSH</v>
          </cell>
          <cell r="I346" t="str">
            <v>Education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 t="str">
            <v>T&amp;F Informa US</v>
          </cell>
          <cell r="P346" t="str">
            <v>1970, Volume 1/1</v>
          </cell>
          <cell r="Q346" t="str">
            <v>1997, Volume 28/1</v>
          </cell>
          <cell r="R346">
            <v>53</v>
          </cell>
          <cell r="S346">
            <v>6</v>
          </cell>
          <cell r="T346">
            <v>0</v>
          </cell>
          <cell r="U346">
            <v>0</v>
          </cell>
          <cell r="V346" t="str">
            <v>http://www.tandfonline.com/openurl?genre=journal&amp;eissn=1532-6993</v>
          </cell>
        </row>
        <row r="347">
          <cell r="B347" t="str">
            <v>1540-496X</v>
          </cell>
          <cell r="C347" t="str">
            <v>1558-0938</v>
          </cell>
          <cell r="D347" t="str">
            <v>MREE</v>
          </cell>
          <cell r="E347">
            <v>3282</v>
          </cell>
          <cell r="F347">
            <v>2873</v>
          </cell>
          <cell r="G347" t="str">
            <v>Emerging Markets Finance &amp; Trade</v>
          </cell>
          <cell r="H347" t="str">
            <v>SSH</v>
          </cell>
          <cell r="I347" t="str">
            <v>Business Management &amp; Economics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str">
            <v>Finance</v>
          </cell>
          <cell r="O347" t="str">
            <v>Routledge</v>
          </cell>
          <cell r="P347">
            <v>0</v>
          </cell>
          <cell r="Q347">
            <v>0</v>
          </cell>
          <cell r="R347">
            <v>53</v>
          </cell>
          <cell r="S347">
            <v>12</v>
          </cell>
          <cell r="T347">
            <v>0</v>
          </cell>
          <cell r="U347">
            <v>0</v>
          </cell>
          <cell r="V347" t="str">
            <v>www.tandfonline.com/mree</v>
          </cell>
        </row>
        <row r="348">
          <cell r="B348" t="str">
            <v>1363-2752</v>
          </cell>
          <cell r="C348" t="str">
            <v>1741-2692</v>
          </cell>
          <cell r="D348" t="str">
            <v>REBD</v>
          </cell>
          <cell r="E348">
            <v>947</v>
          </cell>
          <cell r="F348">
            <v>828</v>
          </cell>
          <cell r="G348" t="str">
            <v>Emotional &amp; Behavioural Difficulties</v>
          </cell>
          <cell r="H348" t="str">
            <v>SSH</v>
          </cell>
          <cell r="I348" t="str">
            <v>Education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str">
            <v>Education</v>
          </cell>
          <cell r="O348" t="str">
            <v>Routledge</v>
          </cell>
          <cell r="P348" t="str">
            <v>1996, Volume 1/1</v>
          </cell>
          <cell r="Q348" t="str">
            <v>1997, Volume 2/1</v>
          </cell>
          <cell r="R348">
            <v>22</v>
          </cell>
          <cell r="S348">
            <v>4</v>
          </cell>
          <cell r="T348">
            <v>0</v>
          </cell>
          <cell r="U348">
            <v>0</v>
          </cell>
          <cell r="V348" t="str">
            <v>http://www.tandfonline.com/openurl?genre=journal&amp;eissn=1741-2692</v>
          </cell>
        </row>
        <row r="349">
          <cell r="B349" t="str">
            <v>1013-1752</v>
          </cell>
          <cell r="C349" t="str">
            <v>1753-5360</v>
          </cell>
          <cell r="D349" t="str">
            <v>RACR</v>
          </cell>
          <cell r="E349">
            <v>450</v>
          </cell>
          <cell r="F349">
            <v>394</v>
          </cell>
          <cell r="G349" t="str">
            <v>English Academy Review: A Journal of English Studies</v>
          </cell>
          <cell r="H349" t="str">
            <v>SSH</v>
          </cell>
          <cell r="I349" t="str">
            <v>Arts &amp; Humanities</v>
          </cell>
          <cell r="J349">
            <v>0</v>
          </cell>
          <cell r="K349">
            <v>0</v>
          </cell>
          <cell r="L349">
            <v>0</v>
          </cell>
          <cell r="M349" t="str">
            <v xml:space="preserve">African Studies </v>
          </cell>
          <cell r="N349" t="str">
            <v>Literature and Linguistics</v>
          </cell>
          <cell r="O349" t="str">
            <v>Routledge</v>
          </cell>
          <cell r="P349" t="str">
            <v>1983, Volume 1/1</v>
          </cell>
          <cell r="Q349" t="str">
            <v>1997, Volume 14/1</v>
          </cell>
          <cell r="R349">
            <v>34</v>
          </cell>
          <cell r="S349">
            <v>2</v>
          </cell>
          <cell r="T349">
            <v>0</v>
          </cell>
          <cell r="U349">
            <v>0</v>
          </cell>
          <cell r="V349" t="str">
            <v>http://www.tandfonline.com/openurl?genre=journal&amp;eissn=1753-5360</v>
          </cell>
        </row>
        <row r="350">
          <cell r="B350" t="str">
            <v>0013-838X</v>
          </cell>
          <cell r="C350" t="str">
            <v>1744-4217</v>
          </cell>
          <cell r="D350" t="str">
            <v>NEST</v>
          </cell>
          <cell r="E350">
            <v>1699</v>
          </cell>
          <cell r="F350">
            <v>1487</v>
          </cell>
          <cell r="G350" t="str">
            <v>English Studies</v>
          </cell>
          <cell r="H350" t="str">
            <v>SSH</v>
          </cell>
          <cell r="I350" t="str">
            <v>Arts &amp; Humanities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str">
            <v xml:space="preserve"> </v>
          </cell>
          <cell r="O350" t="str">
            <v>Routledge</v>
          </cell>
          <cell r="P350" t="str">
            <v>1919, Volume 1/1-6</v>
          </cell>
          <cell r="Q350" t="str">
            <v>1997, Volume 78/1</v>
          </cell>
          <cell r="R350">
            <v>98</v>
          </cell>
          <cell r="S350">
            <v>8</v>
          </cell>
          <cell r="T350">
            <v>0</v>
          </cell>
          <cell r="U350">
            <v>0</v>
          </cell>
          <cell r="V350" t="str">
            <v>http://www.tandfonline.com/openurl?genre=journal&amp;eissn=1744-4217</v>
          </cell>
        </row>
        <row r="351">
          <cell r="B351" t="str">
            <v>0013-8398</v>
          </cell>
          <cell r="C351" t="str">
            <v>1943-8117</v>
          </cell>
          <cell r="D351" t="str">
            <v>REIA</v>
          </cell>
          <cell r="E351">
            <v>461</v>
          </cell>
          <cell r="F351">
            <v>403</v>
          </cell>
          <cell r="G351" t="str">
            <v>English Studies in Africa</v>
          </cell>
          <cell r="H351" t="str">
            <v>SSH</v>
          </cell>
          <cell r="I351" t="str">
            <v>Arts &amp; Humanities</v>
          </cell>
          <cell r="J351">
            <v>0</v>
          </cell>
          <cell r="K351">
            <v>0</v>
          </cell>
          <cell r="L351">
            <v>0</v>
          </cell>
          <cell r="M351" t="str">
            <v xml:space="preserve">African Studies </v>
          </cell>
          <cell r="N351" t="str">
            <v>Literature &amp; Linguistics</v>
          </cell>
          <cell r="O351" t="str">
            <v>Routledge</v>
          </cell>
          <cell r="P351" t="str">
            <v>1958, Volume 1/1</v>
          </cell>
          <cell r="Q351" t="str">
            <v>1997, Volume 40/1</v>
          </cell>
          <cell r="R351">
            <v>60</v>
          </cell>
          <cell r="S351">
            <v>2</v>
          </cell>
          <cell r="T351">
            <v>0</v>
          </cell>
          <cell r="U351">
            <v>0</v>
          </cell>
          <cell r="V351" t="str">
            <v>http://www.tandfonline.com/openurl?genre=journal&amp;eissn=1943-8117</v>
          </cell>
        </row>
        <row r="352">
          <cell r="B352" t="str">
            <v>0898-5626</v>
          </cell>
          <cell r="C352" t="str">
            <v>1464-5114</v>
          </cell>
          <cell r="D352" t="str">
            <v>TEPN</v>
          </cell>
          <cell r="E352">
            <v>1428</v>
          </cell>
          <cell r="F352">
            <v>1250</v>
          </cell>
          <cell r="G352" t="str">
            <v>Entrepreneurship &amp; Regional Development</v>
          </cell>
          <cell r="H352" t="str">
            <v>SSH</v>
          </cell>
          <cell r="I352" t="str">
            <v>Business Management &amp; Economics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str">
            <v>Entrepreneurship</v>
          </cell>
          <cell r="O352" t="str">
            <v>Routledge</v>
          </cell>
          <cell r="P352" t="str">
            <v>1989, Volume 1/1</v>
          </cell>
          <cell r="Q352" t="str">
            <v>1997, Volume 9/1</v>
          </cell>
          <cell r="R352">
            <v>29</v>
          </cell>
          <cell r="S352">
            <v>10</v>
          </cell>
          <cell r="T352">
            <v>0</v>
          </cell>
          <cell r="U352">
            <v>0</v>
          </cell>
          <cell r="V352" t="str">
            <v>http://www.tandfonline.com/openurl?genre=journal&amp;eissn=1464-5114</v>
          </cell>
        </row>
        <row r="353">
          <cell r="B353" t="str">
            <v>1461-4103</v>
          </cell>
          <cell r="C353" t="str">
            <v>1749-6314</v>
          </cell>
          <cell r="D353" t="str">
            <v>YENV</v>
          </cell>
          <cell r="E353">
            <v>680</v>
          </cell>
          <cell r="F353">
            <v>595</v>
          </cell>
          <cell r="G353" t="str">
            <v>Environmental Archaeology (The Journal of Human Palaeoecology) Online</v>
          </cell>
          <cell r="H353" t="str">
            <v>SSH</v>
          </cell>
          <cell r="I353" t="str">
            <v>Anthropology, Archaeology and Heritage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1996</v>
          </cell>
          <cell r="Q353">
            <v>1997</v>
          </cell>
          <cell r="R353">
            <v>22</v>
          </cell>
          <cell r="S353">
            <v>4</v>
          </cell>
          <cell r="T353">
            <v>0</v>
          </cell>
          <cell r="U353">
            <v>0</v>
          </cell>
          <cell r="V353" t="str">
            <v>www.tandfonline.com/yenv</v>
          </cell>
        </row>
        <row r="354">
          <cell r="B354" t="str">
            <v>1752-4032</v>
          </cell>
          <cell r="C354" t="str">
            <v>1752-4040</v>
          </cell>
          <cell r="D354" t="str">
            <v>RENC</v>
          </cell>
          <cell r="E354">
            <v>764</v>
          </cell>
          <cell r="F354">
            <v>669</v>
          </cell>
          <cell r="G354" t="str">
            <v>Environmental Communication</v>
          </cell>
          <cell r="H354" t="str">
            <v>SSH</v>
          </cell>
          <cell r="I354" t="str">
            <v>Geography, Planning, Urban &amp; Environment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str">
            <v>Geography &amp; Environment</v>
          </cell>
          <cell r="O354">
            <v>0</v>
          </cell>
          <cell r="P354" t="str">
            <v>2007, Volume 1/1</v>
          </cell>
          <cell r="Q354" t="str">
            <v>2007, Volume 1/1</v>
          </cell>
          <cell r="R354">
            <v>11</v>
          </cell>
          <cell r="S354">
            <v>6</v>
          </cell>
          <cell r="T354">
            <v>0</v>
          </cell>
          <cell r="U354">
            <v>0</v>
          </cell>
          <cell r="V354" t="str">
            <v>http://www.tandfonline.com/openurl?genre=journal&amp;eissn=1752-4040</v>
          </cell>
        </row>
        <row r="355">
          <cell r="B355" t="str">
            <v>1350-4622</v>
          </cell>
          <cell r="C355" t="str">
            <v>1469-5871</v>
          </cell>
          <cell r="D355" t="str">
            <v>CEER</v>
          </cell>
          <cell r="E355">
            <v>2616</v>
          </cell>
          <cell r="F355">
            <v>2289</v>
          </cell>
          <cell r="G355" t="str">
            <v>Environmental Education Research</v>
          </cell>
          <cell r="H355" t="str">
            <v>SSH</v>
          </cell>
          <cell r="I355" t="str">
            <v>Education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str">
            <v>Education</v>
          </cell>
          <cell r="O355" t="str">
            <v>Routledge</v>
          </cell>
          <cell r="P355" t="str">
            <v>1995, Volume 1/1</v>
          </cell>
          <cell r="Q355" t="str">
            <v>1997, Volume 3/1</v>
          </cell>
          <cell r="R355">
            <v>23</v>
          </cell>
          <cell r="S355">
            <v>10</v>
          </cell>
          <cell r="T355">
            <v>0</v>
          </cell>
          <cell r="U355">
            <v>0</v>
          </cell>
          <cell r="V355" t="str">
            <v>http://www.tandfonline.com/openurl?genre=journal&amp;eissn=1469-5871</v>
          </cell>
        </row>
        <row r="356">
          <cell r="B356" t="str">
            <v>0964-4016</v>
          </cell>
          <cell r="C356" t="str">
            <v>1743-8934</v>
          </cell>
          <cell r="D356" t="str">
            <v>FENP</v>
          </cell>
          <cell r="E356">
            <v>1262</v>
          </cell>
          <cell r="F356">
            <v>1104</v>
          </cell>
          <cell r="G356" t="str">
            <v>Environmental Politics</v>
          </cell>
          <cell r="H356" t="str">
            <v>SSH</v>
          </cell>
          <cell r="I356" t="str">
            <v>Politics, International Relations &amp; Area Studies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str">
            <v>Politics &amp; International Relations</v>
          </cell>
          <cell r="O356" t="str">
            <v>Routledge</v>
          </cell>
          <cell r="P356" t="str">
            <v>1992, Volume 1/1</v>
          </cell>
          <cell r="Q356" t="str">
            <v>1997, Volume 6/1</v>
          </cell>
          <cell r="R356">
            <v>26</v>
          </cell>
          <cell r="S356">
            <v>6</v>
          </cell>
          <cell r="T356">
            <v>0</v>
          </cell>
          <cell r="U356">
            <v>0</v>
          </cell>
          <cell r="V356" t="str">
            <v>http://www.tandfonline.com/openurl?genre=journal&amp;eissn=1743-8934</v>
          </cell>
        </row>
        <row r="357">
          <cell r="B357" t="str">
            <v>1066-5684</v>
          </cell>
          <cell r="C357" t="str">
            <v>1547-3457</v>
          </cell>
          <cell r="D357" t="str">
            <v>UEEE</v>
          </cell>
          <cell r="E357">
            <v>305</v>
          </cell>
          <cell r="F357">
            <v>267</v>
          </cell>
          <cell r="G357" t="str">
            <v>Equity &amp; Excellence in Education</v>
          </cell>
          <cell r="H357" t="str">
            <v>SSH</v>
          </cell>
          <cell r="I357" t="str">
            <v>Education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str">
            <v>Education</v>
          </cell>
          <cell r="O357" t="str">
            <v>Routledge</v>
          </cell>
          <cell r="P357" t="str">
            <v>1963, Volume 1/1</v>
          </cell>
          <cell r="Q357" t="str">
            <v>1997, Volume 30/1</v>
          </cell>
          <cell r="R357">
            <v>50</v>
          </cell>
          <cell r="S357">
            <v>4</v>
          </cell>
          <cell r="T357">
            <v>0</v>
          </cell>
          <cell r="U357">
            <v>0</v>
          </cell>
          <cell r="V357" t="str">
            <v>http://www.tandfonline.com/openurl?genre=journal&amp;eissn=1547-3457</v>
          </cell>
        </row>
        <row r="358">
          <cell r="B358" t="str">
            <v>0210-9395</v>
          </cell>
          <cell r="C358" t="str">
            <v>1579-3699</v>
          </cell>
          <cell r="D358" t="str">
            <v>REDP</v>
          </cell>
          <cell r="E358">
            <v>804</v>
          </cell>
          <cell r="F358">
            <v>704</v>
          </cell>
          <cell r="G358" t="str">
            <v>Estudios de Psicologia: Studies in Psychology</v>
          </cell>
          <cell r="H358" t="str">
            <v>SSH</v>
          </cell>
          <cell r="I358" t="str">
            <v>Psychology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str">
            <v>Psychology</v>
          </cell>
          <cell r="O358" t="str">
            <v>Routledge</v>
          </cell>
          <cell r="P358">
            <v>0</v>
          </cell>
          <cell r="Q358">
            <v>0</v>
          </cell>
          <cell r="R358">
            <v>38</v>
          </cell>
          <cell r="S358">
            <v>4</v>
          </cell>
          <cell r="T358" t="str">
            <v>RRPSP</v>
          </cell>
          <cell r="U358">
            <v>0</v>
          </cell>
          <cell r="V358" t="str">
            <v>www.tandfonline.com/redp</v>
          </cell>
        </row>
        <row r="359">
          <cell r="B359" t="str">
            <v>1050-8422</v>
          </cell>
          <cell r="C359" t="str">
            <v>1532-7019</v>
          </cell>
          <cell r="D359" t="str">
            <v>HEBH</v>
          </cell>
          <cell r="E359">
            <v>1555</v>
          </cell>
          <cell r="F359">
            <v>1361</v>
          </cell>
          <cell r="G359" t="str">
            <v>Ethics &amp; Behavior</v>
          </cell>
          <cell r="H359" t="str">
            <v>SSH</v>
          </cell>
          <cell r="I359" t="str">
            <v>Psychology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str">
            <v>Law &amp; Ethics in Health &amp; Biomedicine</v>
          </cell>
          <cell r="O359" t="str">
            <v>T&amp;F Informa US</v>
          </cell>
          <cell r="P359" t="str">
            <v>1991, Volume 1/1</v>
          </cell>
          <cell r="Q359" t="str">
            <v>1997, Volume 7/1</v>
          </cell>
          <cell r="R359">
            <v>27</v>
          </cell>
          <cell r="S359">
            <v>8</v>
          </cell>
          <cell r="T359">
            <v>0</v>
          </cell>
          <cell r="U359">
            <v>0</v>
          </cell>
          <cell r="V359" t="str">
            <v>http://www.tandfonline.com/openurl?genre=journal&amp;eissn=1532-7019</v>
          </cell>
        </row>
        <row r="360">
          <cell r="B360" t="str">
            <v>1744-9642</v>
          </cell>
          <cell r="C360" t="str">
            <v>1744-9650</v>
          </cell>
          <cell r="D360" t="str">
            <v>CEAE</v>
          </cell>
          <cell r="E360">
            <v>412</v>
          </cell>
          <cell r="F360">
            <v>360</v>
          </cell>
          <cell r="G360" t="str">
            <v>Ethics and Education</v>
          </cell>
          <cell r="H360" t="str">
            <v>SSH</v>
          </cell>
          <cell r="I360" t="str">
            <v>Education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str">
            <v>Education</v>
          </cell>
          <cell r="O360" t="str">
            <v>Routledge</v>
          </cell>
          <cell r="P360" t="str">
            <v>2006, Volume 1/1</v>
          </cell>
          <cell r="Q360" t="str">
            <v>2006, Volume 1/1</v>
          </cell>
          <cell r="R360">
            <v>12</v>
          </cell>
          <cell r="S360">
            <v>3</v>
          </cell>
          <cell r="T360">
            <v>0</v>
          </cell>
          <cell r="U360">
            <v>0</v>
          </cell>
          <cell r="V360" t="str">
            <v>http://www.tandfonline.com/toc/ceae20/current</v>
          </cell>
        </row>
        <row r="361">
          <cell r="B361" t="str">
            <v>1749-6535</v>
          </cell>
          <cell r="C361" t="str">
            <v>1749-6543</v>
          </cell>
          <cell r="D361" t="str">
            <v>RESW</v>
          </cell>
          <cell r="E361">
            <v>645</v>
          </cell>
          <cell r="F361">
            <v>564</v>
          </cell>
          <cell r="G361" t="str">
            <v>Ethics and Social Welfare</v>
          </cell>
          <cell r="H361" t="str">
            <v>SSH</v>
          </cell>
          <cell r="I361" t="str">
            <v>Mental &amp; Social Care</v>
          </cell>
          <cell r="J361">
            <v>0</v>
          </cell>
          <cell r="K361">
            <v>0</v>
          </cell>
          <cell r="L361" t="str">
            <v>Social Work</v>
          </cell>
          <cell r="M361">
            <v>0</v>
          </cell>
          <cell r="N361" t="str">
            <v>Law &amp; Ethics in Health &amp; Biomedicine</v>
          </cell>
          <cell r="O361" t="str">
            <v>Routledge</v>
          </cell>
          <cell r="P361" t="str">
            <v>2007, Volume 1/1</v>
          </cell>
          <cell r="Q361" t="str">
            <v>2007, Volume 1/1</v>
          </cell>
          <cell r="R361">
            <v>11</v>
          </cell>
          <cell r="S361">
            <v>4</v>
          </cell>
          <cell r="T361">
            <v>0</v>
          </cell>
          <cell r="U361">
            <v>0</v>
          </cell>
          <cell r="V361" t="str">
            <v>http://www.tandfonline.com/openurl?genre=journal&amp;eissn=1749-6543</v>
          </cell>
        </row>
        <row r="362">
          <cell r="B362" t="str">
            <v>1366-879X</v>
          </cell>
          <cell r="C362" t="str">
            <v>1469-6703</v>
          </cell>
          <cell r="D362" t="str">
            <v>CEPE</v>
          </cell>
          <cell r="E362">
            <v>686</v>
          </cell>
          <cell r="F362">
            <v>600</v>
          </cell>
          <cell r="G362" t="str">
            <v>Ethics, Policy &amp; Environment</v>
          </cell>
          <cell r="H362" t="str">
            <v>SSH</v>
          </cell>
          <cell r="I362" t="str">
            <v>Arts &amp; Humanities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str">
            <v>Environment</v>
          </cell>
          <cell r="O362" t="str">
            <v>Routledge</v>
          </cell>
          <cell r="P362" t="str">
            <v>2000, Volume 3/1</v>
          </cell>
          <cell r="Q362" t="str">
            <v>2000, Volume 3/1</v>
          </cell>
          <cell r="R362">
            <v>20</v>
          </cell>
          <cell r="S362">
            <v>3</v>
          </cell>
          <cell r="T362">
            <v>0</v>
          </cell>
          <cell r="U362">
            <v>0</v>
          </cell>
          <cell r="V362" t="str">
            <v>http://www.tandfonline.com/openurl?genre=journal&amp;eissn=2155-0093</v>
          </cell>
        </row>
        <row r="363">
          <cell r="B363" t="str">
            <v>0141-9870</v>
          </cell>
          <cell r="C363" t="str">
            <v>1466-4356</v>
          </cell>
          <cell r="D363" t="str">
            <v>RERS</v>
          </cell>
          <cell r="E363">
            <v>1529</v>
          </cell>
          <cell r="F363">
            <v>1338</v>
          </cell>
          <cell r="G363" t="str">
            <v>Ethnic and Racial Studies</v>
          </cell>
          <cell r="H363" t="str">
            <v>SSH</v>
          </cell>
          <cell r="I363" t="str">
            <v>Sociology &amp; Related Disciplines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str">
            <v>Race &amp; Ethnicity</v>
          </cell>
          <cell r="O363" t="str">
            <v>Routledge</v>
          </cell>
          <cell r="P363" t="str">
            <v>1978, Volume 1/1</v>
          </cell>
          <cell r="Q363" t="str">
            <v>1997, Volume 20/1</v>
          </cell>
          <cell r="R363">
            <v>40</v>
          </cell>
          <cell r="S363">
            <v>15</v>
          </cell>
          <cell r="T363">
            <v>0</v>
          </cell>
          <cell r="U363">
            <v>0</v>
          </cell>
          <cell r="V363" t="str">
            <v>http://www.tandfonline.com/openurl?genre=journal&amp;eissn=1466-4356</v>
          </cell>
        </row>
        <row r="364">
          <cell r="B364" t="str">
            <v>1944-2890</v>
          </cell>
          <cell r="C364" t="str">
            <v>1944-2904</v>
          </cell>
          <cell r="D364" t="str">
            <v>YETH</v>
          </cell>
          <cell r="E364">
            <v>447</v>
          </cell>
          <cell r="F364">
            <v>391</v>
          </cell>
          <cell r="G364" t="str">
            <v xml:space="preserve">Ethnoarchaeology (Journal of Archaeological, Ethnographic and Experimental Studies) </v>
          </cell>
          <cell r="H364" t="str">
            <v>SSH</v>
          </cell>
          <cell r="I364" t="str">
            <v>Anthropology, Archaeology and Heritage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 t="str">
            <v xml:space="preserve"> </v>
          </cell>
          <cell r="Q364">
            <v>2009</v>
          </cell>
          <cell r="R364">
            <v>9</v>
          </cell>
          <cell r="S364">
            <v>2</v>
          </cell>
          <cell r="T364">
            <v>0</v>
          </cell>
          <cell r="U364">
            <v>0</v>
          </cell>
          <cell r="V364" t="str">
            <v>www.tandfonline.com/yeth</v>
          </cell>
        </row>
        <row r="365">
          <cell r="B365" t="str">
            <v>1745-7823</v>
          </cell>
          <cell r="C365" t="str">
            <v>1745-7831</v>
          </cell>
          <cell r="D365" t="str">
            <v>REAE</v>
          </cell>
          <cell r="E365">
            <v>402</v>
          </cell>
          <cell r="F365">
            <v>352</v>
          </cell>
          <cell r="G365" t="str">
            <v>Ethnography &amp; Education</v>
          </cell>
          <cell r="H365" t="str">
            <v>SSH</v>
          </cell>
          <cell r="I365" t="str">
            <v>Education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str">
            <v>Education</v>
          </cell>
          <cell r="O365" t="str">
            <v>Routledge</v>
          </cell>
          <cell r="P365" t="str">
            <v>2006, Volume 1/1</v>
          </cell>
          <cell r="Q365" t="str">
            <v>2006, Volume 1/1</v>
          </cell>
          <cell r="R365">
            <v>12</v>
          </cell>
          <cell r="S365">
            <v>3</v>
          </cell>
          <cell r="T365">
            <v>0</v>
          </cell>
          <cell r="U365">
            <v>0</v>
          </cell>
          <cell r="V365" t="str">
            <v>http://www.tandfonline.com/toc/reae20/current</v>
          </cell>
        </row>
        <row r="366">
          <cell r="B366" t="str">
            <v>1741-1912</v>
          </cell>
          <cell r="C366" t="str">
            <v>1741-1920</v>
          </cell>
          <cell r="D366" t="str">
            <v>REMF</v>
          </cell>
          <cell r="E366">
            <v>526</v>
          </cell>
          <cell r="F366">
            <v>460</v>
          </cell>
          <cell r="G366" t="str">
            <v>Ethnomusicology Forum</v>
          </cell>
          <cell r="H366" t="str">
            <v>SSH</v>
          </cell>
          <cell r="I366" t="str">
            <v>Arts &amp; Humanities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str">
            <v>Music</v>
          </cell>
          <cell r="O366" t="str">
            <v>Routledge</v>
          </cell>
          <cell r="P366" t="str">
            <v>1992, Volume 1/1</v>
          </cell>
          <cell r="Q366" t="str">
            <v>1997, Volume 6/1</v>
          </cell>
          <cell r="R366">
            <v>26</v>
          </cell>
          <cell r="S366">
            <v>3</v>
          </cell>
          <cell r="T366">
            <v>0</v>
          </cell>
          <cell r="U366">
            <v>0</v>
          </cell>
          <cell r="V366" t="str">
            <v>http://www.tandfonline.com/openurl?genre=journal&amp;eissn=1741-1920</v>
          </cell>
        </row>
        <row r="367">
          <cell r="B367" t="str">
            <v>1744-9057</v>
          </cell>
          <cell r="C367" t="str">
            <v>1744-9065</v>
          </cell>
          <cell r="D367" t="str">
            <v>RENO</v>
          </cell>
          <cell r="E367">
            <v>738</v>
          </cell>
          <cell r="F367">
            <v>646</v>
          </cell>
          <cell r="G367" t="str">
            <v>Ethnopolitics</v>
          </cell>
          <cell r="H367" t="str">
            <v>SSH</v>
          </cell>
          <cell r="I367" t="str">
            <v>Politics, International Relations &amp; Area Studies</v>
          </cell>
          <cell r="J367">
            <v>0</v>
          </cell>
          <cell r="K367">
            <v>0</v>
          </cell>
          <cell r="L367">
            <v>0</v>
          </cell>
          <cell r="M367" t="str">
            <v xml:space="preserve">Race &amp; Ethnic Studies </v>
          </cell>
          <cell r="N367" t="str">
            <v>Politics &amp; International Relations</v>
          </cell>
          <cell r="O367" t="str">
            <v>Routledge</v>
          </cell>
          <cell r="P367" t="str">
            <v>2001, Volume 1/1</v>
          </cell>
          <cell r="Q367" t="str">
            <v>2001, Volume 1/1</v>
          </cell>
          <cell r="R367">
            <v>16</v>
          </cell>
          <cell r="S367">
            <v>5</v>
          </cell>
          <cell r="T367">
            <v>0</v>
          </cell>
          <cell r="U367">
            <v>0</v>
          </cell>
          <cell r="V367" t="str">
            <v>http://www.tandfonline.com/openurl?genre=journal&amp;eissn=1744-9065</v>
          </cell>
        </row>
        <row r="368">
          <cell r="B368" t="str">
            <v>0014-1844</v>
          </cell>
          <cell r="C368" t="str">
            <v>1469-588X</v>
          </cell>
          <cell r="D368" t="str">
            <v>RETN</v>
          </cell>
          <cell r="E368">
            <v>856</v>
          </cell>
          <cell r="F368">
            <v>749</v>
          </cell>
          <cell r="G368" t="str">
            <v>Ethnos</v>
          </cell>
          <cell r="H368" t="str">
            <v>SSH</v>
          </cell>
          <cell r="I368" t="str">
            <v>Anthropology, Archaeology and Heritage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 t="str">
            <v>Routledge</v>
          </cell>
          <cell r="P368" t="str">
            <v>1936, Volume 1/1</v>
          </cell>
          <cell r="Q368" t="str">
            <v>1997, Volume 62/1-2</v>
          </cell>
          <cell r="R368">
            <v>82</v>
          </cell>
          <cell r="S368">
            <v>5</v>
          </cell>
          <cell r="T368">
            <v>0</v>
          </cell>
          <cell r="U368">
            <v>0</v>
          </cell>
          <cell r="V368" t="str">
            <v>http://www.tandfonline.com/openurl?genre=journal&amp;eissn=1469-588X</v>
          </cell>
        </row>
        <row r="369">
          <cell r="B369" t="str">
            <v>1538-7216</v>
          </cell>
          <cell r="C369" t="str">
            <v>1938-2863</v>
          </cell>
          <cell r="D369" t="str">
            <v>REGE</v>
          </cell>
          <cell r="E369">
            <v>1003</v>
          </cell>
          <cell r="F369">
            <v>877</v>
          </cell>
          <cell r="G369" t="str">
            <v>Eurasian Geography and Economics</v>
          </cell>
          <cell r="H369" t="str">
            <v>SSH</v>
          </cell>
          <cell r="I369" t="str">
            <v>Geography, Planning, Urban &amp; Environment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str">
            <v xml:space="preserve"> </v>
          </cell>
          <cell r="O369" t="str">
            <v>Routledge</v>
          </cell>
          <cell r="P369" t="str">
            <v>1975, Volume 16/1</v>
          </cell>
          <cell r="Q369" t="str">
            <v>1997, Volume 38/1</v>
          </cell>
          <cell r="R369">
            <v>58</v>
          </cell>
          <cell r="S369">
            <v>6</v>
          </cell>
          <cell r="T369">
            <v>0</v>
          </cell>
          <cell r="U369">
            <v>0</v>
          </cell>
          <cell r="V369" t="str">
            <v>http://www.tandfonline.com/openurl?genre=journal&amp;stitle=rege20</v>
          </cell>
        </row>
        <row r="370">
          <cell r="B370" t="str">
            <v>0963-8180</v>
          </cell>
          <cell r="C370" t="str">
            <v>1468-4497</v>
          </cell>
          <cell r="D370" t="str">
            <v xml:space="preserve">REAR </v>
          </cell>
          <cell r="E370" t="str">
            <v>Only available as part of pack</v>
          </cell>
          <cell r="F370" t="str">
            <v>Only available as part of pack</v>
          </cell>
          <cell r="G370" t="str">
            <v xml:space="preserve">European Accounting Review   </v>
          </cell>
          <cell r="H370" t="str">
            <v>SSH</v>
          </cell>
          <cell r="I370" t="str">
            <v>Business Management &amp; Economics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str">
            <v>Business/Management</v>
          </cell>
          <cell r="O370" t="str">
            <v>Routledge</v>
          </cell>
          <cell r="P370" t="str">
            <v>Vol 1 1992 issue 1</v>
          </cell>
          <cell r="Q370" t="str">
            <v>1997, Volume 6/1</v>
          </cell>
          <cell r="R370">
            <v>26</v>
          </cell>
          <cell r="S370">
            <v>4</v>
          </cell>
          <cell r="T370" t="str">
            <v>REARP</v>
          </cell>
          <cell r="U370">
            <v>0</v>
          </cell>
          <cell r="V370" t="str">
            <v xml:space="preserve">www.tandfonline.com/rear </v>
          </cell>
        </row>
        <row r="371">
          <cell r="B371" t="str">
            <v>1744-1056</v>
          </cell>
          <cell r="C371" t="str">
            <v>1757-8396</v>
          </cell>
          <cell r="D371" t="str">
            <v>RECJ</v>
          </cell>
          <cell r="E371">
            <v>504</v>
          </cell>
          <cell r="F371">
            <v>441</v>
          </cell>
          <cell r="G371" t="str">
            <v>European Competition Journal</v>
          </cell>
          <cell r="H371" t="str">
            <v>SSH</v>
          </cell>
          <cell r="I371" t="str">
            <v>Criminology &amp; Law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str">
            <v>Law</v>
          </cell>
          <cell r="O371" t="str">
            <v>Routledge</v>
          </cell>
          <cell r="P371">
            <v>0</v>
          </cell>
          <cell r="Q371">
            <v>0</v>
          </cell>
          <cell r="R371">
            <v>13</v>
          </cell>
          <cell r="S371">
            <v>3</v>
          </cell>
          <cell r="T371">
            <v>0</v>
          </cell>
          <cell r="U371">
            <v>0</v>
          </cell>
          <cell r="V371" t="str">
            <v>www.tandfonline.com/recj</v>
          </cell>
        </row>
        <row r="372">
          <cell r="B372" t="str">
            <v>1350-293X</v>
          </cell>
          <cell r="C372" t="str">
            <v>1752-1807</v>
          </cell>
          <cell r="D372" t="str">
            <v>RECR</v>
          </cell>
          <cell r="E372">
            <v>988</v>
          </cell>
          <cell r="F372">
            <v>864</v>
          </cell>
          <cell r="G372" t="str">
            <v>European Early Childhood Education Research Journal</v>
          </cell>
          <cell r="H372" t="str">
            <v>SSH</v>
          </cell>
          <cell r="I372" t="str">
            <v>Education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str">
            <v>Early Years</v>
          </cell>
          <cell r="O372" t="str">
            <v>Routledge</v>
          </cell>
          <cell r="P372" t="str">
            <v>1993, Volume 1/1</v>
          </cell>
          <cell r="Q372" t="str">
            <v>1997, Volume 5/1</v>
          </cell>
          <cell r="R372">
            <v>25</v>
          </cell>
          <cell r="S372">
            <v>6</v>
          </cell>
          <cell r="T372">
            <v>0</v>
          </cell>
          <cell r="U372">
            <v>0</v>
          </cell>
          <cell r="V372" t="str">
            <v>http://www.tandfonline.com/openurl?genre=journal&amp;eissn=1752-1807</v>
          </cell>
        </row>
        <row r="373">
          <cell r="B373" t="str">
            <v>1056-4934</v>
          </cell>
          <cell r="C373" t="str">
            <v>1944-7086</v>
          </cell>
          <cell r="D373" t="str">
            <v>MEUE</v>
          </cell>
          <cell r="E373">
            <v>1337</v>
          </cell>
          <cell r="F373">
            <v>1170</v>
          </cell>
          <cell r="G373" t="str">
            <v>European Education</v>
          </cell>
          <cell r="H373" t="str">
            <v>SSH</v>
          </cell>
          <cell r="I373" t="str">
            <v>Education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str">
            <v>Education</v>
          </cell>
          <cell r="O373" t="str">
            <v>Routledge</v>
          </cell>
          <cell r="P373">
            <v>0</v>
          </cell>
          <cell r="Q373">
            <v>0</v>
          </cell>
          <cell r="R373">
            <v>49</v>
          </cell>
          <cell r="S373">
            <v>4</v>
          </cell>
          <cell r="T373">
            <v>0</v>
          </cell>
          <cell r="U373">
            <v>0</v>
          </cell>
          <cell r="V373" t="str">
            <v>www.tandfonline.com/meue</v>
          </cell>
        </row>
        <row r="374">
          <cell r="B374" t="str">
            <v>1613-8171</v>
          </cell>
          <cell r="C374" t="str">
            <v>2380-5919</v>
          </cell>
          <cell r="D374" t="str">
            <v>RESS</v>
          </cell>
          <cell r="E374">
            <v>588</v>
          </cell>
          <cell r="F374">
            <v>515</v>
          </cell>
          <cell r="G374" t="str">
            <v>European Journal for Sport and Society</v>
          </cell>
          <cell r="H374" t="str">
            <v>SSH</v>
          </cell>
          <cell r="I374" t="str">
            <v>Sport, Leisure &amp; Tourism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 t="str">
            <v>Routledge</v>
          </cell>
          <cell r="P374">
            <v>0</v>
          </cell>
          <cell r="Q374">
            <v>0</v>
          </cell>
          <cell r="R374">
            <v>14</v>
          </cell>
          <cell r="S374">
            <v>4</v>
          </cell>
          <cell r="T374">
            <v>0</v>
          </cell>
          <cell r="U374">
            <v>0</v>
          </cell>
          <cell r="V374" t="str">
            <v>http://tandfonline.com/toc/ress20/current</v>
          </cell>
        </row>
        <row r="375">
          <cell r="B375" t="str">
            <v>1502-1149</v>
          </cell>
          <cell r="C375" t="str">
            <v>2377-729X</v>
          </cell>
          <cell r="D375" t="str">
            <v>REJO</v>
          </cell>
          <cell r="E375">
            <v>394</v>
          </cell>
          <cell r="F375">
            <v>344</v>
          </cell>
          <cell r="G375" t="str">
            <v>European Journal of Behavior Analysis</v>
          </cell>
          <cell r="H375" t="str">
            <v>SSH</v>
          </cell>
          <cell r="I375" t="str">
            <v>Psychology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str">
            <v>Psychology</v>
          </cell>
          <cell r="O375" t="str">
            <v>Routledge</v>
          </cell>
          <cell r="P375">
            <v>0</v>
          </cell>
          <cell r="Q375">
            <v>0</v>
          </cell>
          <cell r="R375">
            <v>18</v>
          </cell>
          <cell r="S375">
            <v>2</v>
          </cell>
          <cell r="T375">
            <v>0</v>
          </cell>
          <cell r="U375">
            <v>0</v>
          </cell>
          <cell r="V375" t="str">
            <v>www.tandfonline.com/rejo</v>
          </cell>
        </row>
        <row r="376">
          <cell r="B376" t="str">
            <v>1740-5629</v>
          </cell>
          <cell r="C376" t="str">
            <v>1740-5610</v>
          </cell>
          <cell r="D376" t="str">
            <v>PEDP</v>
          </cell>
          <cell r="E376">
            <v>899</v>
          </cell>
          <cell r="F376">
            <v>786</v>
          </cell>
          <cell r="G376" t="str">
            <v>European Journal of Developmental Psychology</v>
          </cell>
          <cell r="H376" t="str">
            <v>SSH</v>
          </cell>
          <cell r="I376" t="str">
            <v>Psychology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str">
            <v>Developmental &amp; Educational Psychology</v>
          </cell>
          <cell r="O376" t="str">
            <v>Psych Press</v>
          </cell>
          <cell r="P376" t="str">
            <v>2004, Volume 1/1</v>
          </cell>
          <cell r="Q376" t="str">
            <v>2004, Volume 1/1</v>
          </cell>
          <cell r="R376">
            <v>14</v>
          </cell>
          <cell r="S376">
            <v>6</v>
          </cell>
          <cell r="T376">
            <v>0</v>
          </cell>
          <cell r="U376">
            <v>0</v>
          </cell>
          <cell r="V376" t="str">
            <v>http://www.tandfonline.com/openurl?genre=journal&amp;eissn=1740-5610</v>
          </cell>
        </row>
        <row r="377">
          <cell r="B377" t="str">
            <v>1382-5577</v>
          </cell>
          <cell r="C377" t="str">
            <v>1744-4243</v>
          </cell>
          <cell r="D377" t="str">
            <v>NEJE</v>
          </cell>
          <cell r="E377">
            <v>530</v>
          </cell>
          <cell r="F377">
            <v>464</v>
          </cell>
          <cell r="G377" t="str">
            <v>European Journal of English Studies</v>
          </cell>
          <cell r="H377" t="str">
            <v>SSH</v>
          </cell>
          <cell r="I377" t="str">
            <v>Arts &amp; Humanities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str">
            <v xml:space="preserve"> </v>
          </cell>
          <cell r="O377" t="str">
            <v>Routledge</v>
          </cell>
          <cell r="P377" t="str">
            <v>1997, Volume 1/1</v>
          </cell>
          <cell r="Q377" t="str">
            <v>1997, Volume 1/1</v>
          </cell>
          <cell r="R377">
            <v>21</v>
          </cell>
          <cell r="S377">
            <v>3</v>
          </cell>
          <cell r="T377">
            <v>0</v>
          </cell>
          <cell r="U377">
            <v>0</v>
          </cell>
          <cell r="V377" t="str">
            <v>http://www.tandfonline.com/openurl?genre=journal&amp;eissn=1744-4233</v>
          </cell>
        </row>
        <row r="378">
          <cell r="B378" t="str">
            <v>1364-2537</v>
          </cell>
          <cell r="C378" t="str">
            <v>1469-5901</v>
          </cell>
          <cell r="D378" t="str">
            <v>REJP</v>
          </cell>
          <cell r="E378">
            <v>867</v>
          </cell>
          <cell r="F378">
            <v>759</v>
          </cell>
          <cell r="G378" t="str">
            <v>European Journal of Psychotherapy &amp; Counselling</v>
          </cell>
          <cell r="H378" t="str">
            <v>SSH</v>
          </cell>
          <cell r="I378" t="str">
            <v>Psychology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str">
            <v>Psychotherapy &amp; Counselling</v>
          </cell>
          <cell r="O378" t="str">
            <v>Routledge</v>
          </cell>
          <cell r="P378" t="str">
            <v>1998, Volume 1/1</v>
          </cell>
          <cell r="Q378" t="str">
            <v>1998, Volume 1/1</v>
          </cell>
          <cell r="R378">
            <v>19</v>
          </cell>
          <cell r="S378">
            <v>4</v>
          </cell>
          <cell r="T378">
            <v>0</v>
          </cell>
          <cell r="U378">
            <v>0</v>
          </cell>
          <cell r="V378" t="str">
            <v>http://www.tandfonline.com/openurl?genre=journal&amp;eissn=1469-5901</v>
          </cell>
        </row>
        <row r="379">
          <cell r="B379" t="str">
            <v>1369-1457</v>
          </cell>
          <cell r="C379" t="str">
            <v>1468-2664</v>
          </cell>
          <cell r="D379" t="str">
            <v>CESW</v>
          </cell>
          <cell r="E379">
            <v>1277</v>
          </cell>
          <cell r="F379">
            <v>1117</v>
          </cell>
          <cell r="G379" t="str">
            <v>European Journal of Social Work</v>
          </cell>
          <cell r="H379" t="str">
            <v>SSH</v>
          </cell>
          <cell r="I379" t="str">
            <v>Mental &amp; Social Care</v>
          </cell>
          <cell r="J379">
            <v>0</v>
          </cell>
          <cell r="K379">
            <v>0</v>
          </cell>
          <cell r="L379" t="str">
            <v>Social Work</v>
          </cell>
          <cell r="M379">
            <v>0</v>
          </cell>
          <cell r="N379" t="str">
            <v>Social Work</v>
          </cell>
          <cell r="O379" t="str">
            <v>Routledge</v>
          </cell>
          <cell r="P379" t="str">
            <v>1998, Volume 1/1</v>
          </cell>
          <cell r="Q379" t="str">
            <v>1998, Volume 1/1</v>
          </cell>
          <cell r="R379">
            <v>20</v>
          </cell>
          <cell r="S379">
            <v>6</v>
          </cell>
          <cell r="T379">
            <v>0</v>
          </cell>
          <cell r="U379">
            <v>0</v>
          </cell>
          <cell r="V379" t="str">
            <v>http://www.tandfonline.com/openurl?genre=journal&amp;eissn=1468-2664</v>
          </cell>
        </row>
        <row r="380">
          <cell r="B380" t="str">
            <v>0885-6257</v>
          </cell>
          <cell r="C380" t="str">
            <v>1469-591X</v>
          </cell>
          <cell r="D380" t="str">
            <v>REJS</v>
          </cell>
          <cell r="E380">
            <v>984</v>
          </cell>
          <cell r="F380">
            <v>861</v>
          </cell>
          <cell r="G380" t="str">
            <v>European Journal of Special Needs Education</v>
          </cell>
          <cell r="H380" t="str">
            <v>SSH</v>
          </cell>
          <cell r="I380" t="str">
            <v>Education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str">
            <v>Education</v>
          </cell>
          <cell r="O380" t="str">
            <v>Routledge</v>
          </cell>
          <cell r="P380" t="str">
            <v>1986, Volume 1/1</v>
          </cell>
          <cell r="Q380" t="str">
            <v>1997, Volume 12/1</v>
          </cell>
          <cell r="R380">
            <v>32</v>
          </cell>
          <cell r="S380">
            <v>4</v>
          </cell>
          <cell r="T380">
            <v>0</v>
          </cell>
          <cell r="U380">
            <v>0</v>
          </cell>
          <cell r="V380" t="str">
            <v>http://www.tandfonline.com/openurl?genre=journal&amp;eissn=1469-591X</v>
          </cell>
        </row>
        <row r="381">
          <cell r="B381" t="str">
            <v>1746-1391</v>
          </cell>
          <cell r="C381" t="str">
            <v>1536-7290</v>
          </cell>
          <cell r="D381" t="str">
            <v>TEJS</v>
          </cell>
          <cell r="E381">
            <v>1527</v>
          </cell>
          <cell r="F381">
            <v>1336</v>
          </cell>
          <cell r="G381" t="str">
            <v>European Journal of Sport Science</v>
          </cell>
          <cell r="H381" t="str">
            <v>SSH</v>
          </cell>
          <cell r="I381" t="str">
            <v>Sport, Leisure &amp; Tourism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str">
            <v>Medical Research</v>
          </cell>
          <cell r="O381" t="str">
            <v xml:space="preserve">T&amp;F </v>
          </cell>
          <cell r="P381" t="str">
            <v>2001, Volume 1/1</v>
          </cell>
          <cell r="Q381" t="str">
            <v>2001, Volume 1/1</v>
          </cell>
          <cell r="R381">
            <v>17</v>
          </cell>
          <cell r="S381">
            <v>10</v>
          </cell>
          <cell r="T381">
            <v>0</v>
          </cell>
          <cell r="U381">
            <v>0</v>
          </cell>
          <cell r="V381" t="str">
            <v>http://www.tandfonline.com/openurl?genre=journal&amp;eissn=1536-7290</v>
          </cell>
        </row>
        <row r="382">
          <cell r="B382" t="str">
            <v>0261-9768</v>
          </cell>
          <cell r="C382" t="str">
            <v>1469-5928</v>
          </cell>
          <cell r="D382" t="str">
            <v>CETE</v>
          </cell>
          <cell r="E382">
            <v>3388</v>
          </cell>
          <cell r="F382">
            <v>2965</v>
          </cell>
          <cell r="G382" t="str">
            <v>European Journal of Teacher Education</v>
          </cell>
          <cell r="H382" t="str">
            <v>SSH</v>
          </cell>
          <cell r="I382" t="str">
            <v>Education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str">
            <v>Education</v>
          </cell>
          <cell r="O382" t="str">
            <v>Routledge</v>
          </cell>
          <cell r="P382" t="str">
            <v>1978, Volume 1/1</v>
          </cell>
          <cell r="Q382" t="str">
            <v>1997, Volume 20/1</v>
          </cell>
          <cell r="R382">
            <v>40</v>
          </cell>
          <cell r="S382">
            <v>5</v>
          </cell>
          <cell r="T382">
            <v>0</v>
          </cell>
          <cell r="U382">
            <v>0</v>
          </cell>
          <cell r="V382" t="str">
            <v>http://www.tandfonline.com/openurl?genre=journal&amp;eissn=1469-5928</v>
          </cell>
        </row>
        <row r="383">
          <cell r="B383" t="str">
            <v>0967-2567</v>
          </cell>
          <cell r="C383" t="str">
            <v>1469-5936</v>
          </cell>
          <cell r="D383" t="str">
            <v>REJH</v>
          </cell>
          <cell r="E383">
            <v>1368</v>
          </cell>
          <cell r="F383">
            <v>1197</v>
          </cell>
          <cell r="G383" t="str">
            <v>European Journal of the History of Economic Thought</v>
          </cell>
          <cell r="H383" t="str">
            <v>SSH</v>
          </cell>
          <cell r="I383" t="str">
            <v>Business Management &amp; Economics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 t="str">
            <v>Routledge</v>
          </cell>
          <cell r="P383" t="str">
            <v>1993, Volume 1/1</v>
          </cell>
          <cell r="Q383" t="str">
            <v>1997, Volume 4/1</v>
          </cell>
          <cell r="R383">
            <v>24</v>
          </cell>
          <cell r="S383">
            <v>6</v>
          </cell>
          <cell r="T383">
            <v>0</v>
          </cell>
          <cell r="U383">
            <v>0</v>
          </cell>
          <cell r="V383" t="str">
            <v>http://www.tandfonline.com/openurl?genre=journal&amp;eissn=1469-5936</v>
          </cell>
        </row>
        <row r="384">
          <cell r="B384" t="str">
            <v>1359-432X</v>
          </cell>
          <cell r="C384" t="str">
            <v>1464-0643</v>
          </cell>
          <cell r="D384" t="str">
            <v>PEWO</v>
          </cell>
          <cell r="E384">
            <v>1568</v>
          </cell>
          <cell r="F384">
            <v>1371</v>
          </cell>
          <cell r="G384" t="str">
            <v>European Journal of Work and Organizational Psychology</v>
          </cell>
          <cell r="H384" t="str">
            <v>SSH</v>
          </cell>
          <cell r="I384" t="str">
            <v>Psychology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str">
            <v>Work &amp; Organizational Psychology</v>
          </cell>
          <cell r="O384" t="str">
            <v>Psych Press</v>
          </cell>
          <cell r="P384" t="str">
            <v>1991, Volume 1/1</v>
          </cell>
          <cell r="Q384" t="str">
            <v>1997, Volume 6/1</v>
          </cell>
          <cell r="R384">
            <v>26</v>
          </cell>
          <cell r="S384">
            <v>6</v>
          </cell>
          <cell r="T384">
            <v>0</v>
          </cell>
          <cell r="U384">
            <v>0</v>
          </cell>
          <cell r="V384" t="str">
            <v>http://www.tandfonline.com/openurl?genre=journal&amp;eissn=1464-0643</v>
          </cell>
        </row>
        <row r="385">
          <cell r="B385" t="str">
            <v>0965-4313</v>
          </cell>
          <cell r="C385" t="str">
            <v>1469-5944</v>
          </cell>
          <cell r="D385" t="str">
            <v>CEPS</v>
          </cell>
          <cell r="E385">
            <v>4370</v>
          </cell>
          <cell r="F385">
            <v>3824</v>
          </cell>
          <cell r="G385" t="str">
            <v>European Planning Studies</v>
          </cell>
          <cell r="H385" t="str">
            <v>SSH</v>
          </cell>
          <cell r="I385" t="str">
            <v>Geography, Planning, Urban &amp; Environment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str">
            <v>Planning &amp; Urban Development</v>
          </cell>
          <cell r="O385" t="str">
            <v>Routledge</v>
          </cell>
          <cell r="P385" t="str">
            <v>1993, Volume 1/1</v>
          </cell>
          <cell r="Q385" t="str">
            <v>1997, Volume 5/1</v>
          </cell>
          <cell r="R385">
            <v>25</v>
          </cell>
          <cell r="S385">
            <v>12</v>
          </cell>
          <cell r="T385">
            <v>0</v>
          </cell>
          <cell r="U385">
            <v>0</v>
          </cell>
          <cell r="V385" t="str">
            <v>http://www.tandfonline.com/openurl?genre=journal&amp;eissn=1469-5944</v>
          </cell>
        </row>
        <row r="386">
          <cell r="B386" t="str">
            <v>2374-5118</v>
          </cell>
          <cell r="C386" t="str">
            <v>2374-5126</v>
          </cell>
          <cell r="D386" t="str">
            <v>RPEP</v>
          </cell>
          <cell r="E386">
            <v>1116</v>
          </cell>
          <cell r="F386">
            <v>977</v>
          </cell>
          <cell r="G386" t="str">
            <v>European Politics and Society</v>
          </cell>
          <cell r="H386" t="str">
            <v>SSH</v>
          </cell>
          <cell r="I386" t="str">
            <v>Politics, International Relations &amp; Area Studies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str">
            <v>Politics/International Relations</v>
          </cell>
          <cell r="O386" t="str">
            <v>Routledge</v>
          </cell>
          <cell r="P386" t="str">
            <v>2000, Volume 1/1</v>
          </cell>
          <cell r="Q386" t="str">
            <v>2000, Volume 1/1</v>
          </cell>
          <cell r="R386">
            <v>18</v>
          </cell>
          <cell r="S386">
            <v>4</v>
          </cell>
          <cell r="T386">
            <v>0</v>
          </cell>
          <cell r="U386">
            <v>0</v>
          </cell>
          <cell r="V386" t="str">
            <v>http://www.tandfonline.com/openurl?genre=journal&amp;eissn=1568-0258</v>
          </cell>
        </row>
        <row r="387">
          <cell r="B387" t="str">
            <v>1350-7486</v>
          </cell>
          <cell r="C387" t="str">
            <v>1469-8293</v>
          </cell>
          <cell r="D387" t="str">
            <v>CERH</v>
          </cell>
          <cell r="E387">
            <v>2150</v>
          </cell>
          <cell r="F387">
            <v>1882</v>
          </cell>
          <cell r="G387" t="str">
            <v>European Review of History</v>
          </cell>
          <cell r="H387" t="str">
            <v>SSH</v>
          </cell>
          <cell r="I387" t="str">
            <v>Arts &amp; Humanities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str">
            <v>History</v>
          </cell>
          <cell r="O387" t="str">
            <v>Routledge</v>
          </cell>
          <cell r="P387" t="str">
            <v>1994, Volume 1/1</v>
          </cell>
          <cell r="Q387" t="str">
            <v>1997, Volume 4/1</v>
          </cell>
          <cell r="R387">
            <v>24</v>
          </cell>
          <cell r="S387">
            <v>6</v>
          </cell>
          <cell r="T387">
            <v>0</v>
          </cell>
          <cell r="U387">
            <v>0</v>
          </cell>
          <cell r="V387" t="str">
            <v>http://www.tandfonline.com/openurl?genre=journal&amp;eissn=1469-8293</v>
          </cell>
        </row>
        <row r="388">
          <cell r="B388" t="str">
            <v>1046-3283</v>
          </cell>
          <cell r="C388" t="str">
            <v>1479-277X</v>
          </cell>
          <cell r="D388" t="str">
            <v>PERS</v>
          </cell>
          <cell r="E388">
            <v>320</v>
          </cell>
          <cell r="F388">
            <v>280</v>
          </cell>
          <cell r="G388" t="str">
            <v>European Review of Social Psychology</v>
          </cell>
          <cell r="H388" t="str">
            <v>SSH</v>
          </cell>
          <cell r="I388" t="str">
            <v>Psychology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str">
            <v>Personality, Social &amp; Criminal Psychology</v>
          </cell>
          <cell r="O388" t="str">
            <v>Psych Press</v>
          </cell>
          <cell r="P388" t="str">
            <v>1990, Volume 1/1</v>
          </cell>
          <cell r="Q388" t="str">
            <v>1990, Volume 1/1</v>
          </cell>
          <cell r="R388">
            <v>28</v>
          </cell>
          <cell r="S388">
            <v>1</v>
          </cell>
          <cell r="T388">
            <v>0</v>
          </cell>
          <cell r="U388">
            <v>0</v>
          </cell>
          <cell r="V388" t="str">
            <v>http://www.tandfonline.com/openurl?genre=journal&amp;eissn=1479-277X</v>
          </cell>
        </row>
        <row r="389">
          <cell r="B389" t="str">
            <v>1050-9585</v>
          </cell>
          <cell r="C389" t="str">
            <v>1740-4657</v>
          </cell>
          <cell r="D389" t="str">
            <v>GERR</v>
          </cell>
          <cell r="E389">
            <v>624</v>
          </cell>
          <cell r="F389">
            <v>546</v>
          </cell>
          <cell r="G389" t="str">
            <v>European Romantic Review</v>
          </cell>
          <cell r="H389" t="str">
            <v>SSH</v>
          </cell>
          <cell r="I389" t="str">
            <v>Arts &amp; Humanities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str">
            <v>History</v>
          </cell>
          <cell r="O389" t="str">
            <v>Routledge</v>
          </cell>
          <cell r="P389" t="str">
            <v>1990, Volume 1/1</v>
          </cell>
          <cell r="Q389" t="str">
            <v>1997, Volume 7/2</v>
          </cell>
          <cell r="R389">
            <v>28</v>
          </cell>
          <cell r="S389">
            <v>6</v>
          </cell>
          <cell r="T389">
            <v>0</v>
          </cell>
          <cell r="U389">
            <v>0</v>
          </cell>
          <cell r="V389" t="str">
            <v>http://www.tandfonline.com/openurl?genre=journal&amp;eissn=1740-4657</v>
          </cell>
        </row>
        <row r="390">
          <cell r="B390" t="str">
            <v>0966-2839</v>
          </cell>
          <cell r="C390" t="str">
            <v>1746-1545</v>
          </cell>
          <cell r="D390" t="str">
            <v>FEUS</v>
          </cell>
          <cell r="E390">
            <v>764</v>
          </cell>
          <cell r="F390">
            <v>669</v>
          </cell>
          <cell r="G390" t="str">
            <v>European Security</v>
          </cell>
          <cell r="H390" t="str">
            <v>SSH</v>
          </cell>
          <cell r="I390" t="str">
            <v>Strategic Defence &amp; Security Studies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str">
            <v>Conflict, Security &amp; Strategic Studies</v>
          </cell>
          <cell r="O390" t="str">
            <v>Routledge</v>
          </cell>
          <cell r="P390" t="str">
            <v>1992, Volume 1/1</v>
          </cell>
          <cell r="Q390" t="str">
            <v>1997, Volume 6/1</v>
          </cell>
          <cell r="R390">
            <v>26</v>
          </cell>
          <cell r="S390">
            <v>4</v>
          </cell>
          <cell r="T390">
            <v>0</v>
          </cell>
          <cell r="U390">
            <v>0</v>
          </cell>
          <cell r="V390" t="str">
            <v>http://www.tandfonline.com/openurl?genre=journal&amp;eissn=1746-1545</v>
          </cell>
        </row>
        <row r="391">
          <cell r="B391" t="str">
            <v>1461-6696</v>
          </cell>
          <cell r="C391" t="str">
            <v>1469-8307</v>
          </cell>
          <cell r="D391" t="str">
            <v>REUS</v>
          </cell>
          <cell r="E391" t="str">
            <v>Only available as part of a pack</v>
          </cell>
          <cell r="F391" t="str">
            <v>Only available as part of a pack</v>
          </cell>
          <cell r="G391" t="str">
            <v xml:space="preserve">European Societies  </v>
          </cell>
          <cell r="H391" t="str">
            <v>SSH</v>
          </cell>
          <cell r="I391" t="str">
            <v>Sociology &amp; Related Disciplines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str">
            <v>Sociology</v>
          </cell>
          <cell r="O391" t="str">
            <v>Routledge</v>
          </cell>
          <cell r="P391" t="str">
            <v>1999, Volume 1/1</v>
          </cell>
          <cell r="Q391" t="str">
            <v>1999, Volume 1/1</v>
          </cell>
          <cell r="R391">
            <v>19</v>
          </cell>
          <cell r="S391">
            <v>5</v>
          </cell>
          <cell r="T391" t="str">
            <v>RESAP</v>
          </cell>
          <cell r="U391">
            <v>0</v>
          </cell>
          <cell r="V391" t="str">
            <v>www.tandfonline.com/reus</v>
          </cell>
        </row>
        <row r="392">
          <cell r="B392" t="str">
            <v>1618-4742</v>
          </cell>
          <cell r="C392" t="str">
            <v>1746-031x</v>
          </cell>
          <cell r="D392" t="str">
            <v>RESM</v>
          </cell>
          <cell r="E392">
            <v>1008</v>
          </cell>
          <cell r="F392">
            <v>882</v>
          </cell>
          <cell r="G392" t="str">
            <v>European Sport Management Quarterly</v>
          </cell>
          <cell r="H392" t="str">
            <v>SSH</v>
          </cell>
          <cell r="I392" t="str">
            <v>Sport, Leisure &amp; Tourism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str">
            <v>Sports &amp; Recreation</v>
          </cell>
          <cell r="O392" t="str">
            <v>Routledge</v>
          </cell>
          <cell r="P392" t="str">
            <v>2001, Volume 1/1</v>
          </cell>
          <cell r="Q392" t="str">
            <v>2001, Volume 1/1</v>
          </cell>
          <cell r="R392">
            <v>17</v>
          </cell>
          <cell r="S392">
            <v>5</v>
          </cell>
          <cell r="T392">
            <v>0</v>
          </cell>
          <cell r="U392">
            <v>0</v>
          </cell>
          <cell r="V392" t="str">
            <v>http://www.tandfonline.com/openurl?genre=journal&amp;eissn=1746-031X</v>
          </cell>
        </row>
        <row r="393">
          <cell r="B393" t="str">
            <v>0966-8136</v>
          </cell>
          <cell r="C393" t="str">
            <v>1465-3427</v>
          </cell>
          <cell r="D393" t="str">
            <v>CEAS</v>
          </cell>
          <cell r="E393">
            <v>2763</v>
          </cell>
          <cell r="F393">
            <v>2417</v>
          </cell>
          <cell r="G393" t="str">
            <v>Europe-Asia Studies</v>
          </cell>
          <cell r="H393" t="str">
            <v>SSH</v>
          </cell>
          <cell r="I393" t="str">
            <v>Politics, International Relations &amp; Area Studies</v>
          </cell>
          <cell r="J393">
            <v>0</v>
          </cell>
          <cell r="K393">
            <v>0</v>
          </cell>
          <cell r="L393">
            <v>0</v>
          </cell>
          <cell r="M393" t="str">
            <v>Asian Studies</v>
          </cell>
          <cell r="N393" t="str">
            <v>Area Studies/Russia &amp; E Europe</v>
          </cell>
          <cell r="O393" t="str">
            <v>Routledge</v>
          </cell>
          <cell r="P393" t="str">
            <v>1949, Volume 1/1</v>
          </cell>
          <cell r="Q393" t="str">
            <v>1997, Volume 49/1</v>
          </cell>
          <cell r="R393">
            <v>69</v>
          </cell>
          <cell r="S393">
            <v>10</v>
          </cell>
          <cell r="T393">
            <v>0</v>
          </cell>
          <cell r="U393">
            <v>0</v>
          </cell>
          <cell r="V393" t="str">
            <v>http://www.tandfonline.com/openurl?genre=journal&amp;eissn=1465-3427</v>
          </cell>
        </row>
        <row r="394">
          <cell r="B394" t="str">
            <v>0936-2835</v>
          </cell>
          <cell r="C394" t="str">
            <v>1532-7035</v>
          </cell>
          <cell r="D394" t="str">
            <v>HEXC</v>
          </cell>
          <cell r="E394">
            <v>746</v>
          </cell>
          <cell r="F394">
            <v>652</v>
          </cell>
          <cell r="G394" t="str">
            <v>Exceptionality</v>
          </cell>
          <cell r="H394" t="str">
            <v>SSH</v>
          </cell>
          <cell r="I394" t="str">
            <v>Education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str">
            <v>Special Education</v>
          </cell>
          <cell r="O394" t="str">
            <v>T&amp;F Informa US</v>
          </cell>
          <cell r="P394" t="str">
            <v>1990, Volume 1/1</v>
          </cell>
          <cell r="Q394" t="str">
            <v>1997, Volume 7/1</v>
          </cell>
          <cell r="R394">
            <v>25</v>
          </cell>
          <cell r="S394">
            <v>4</v>
          </cell>
          <cell r="T394">
            <v>0</v>
          </cell>
          <cell r="U394">
            <v>0</v>
          </cell>
          <cell r="V394" t="str">
            <v>http://www.tandfonline.com/openurl?genre=journal&amp;eissn=1532-7035</v>
          </cell>
        </row>
        <row r="395">
          <cell r="B395" t="str">
            <v>1041-2573</v>
          </cell>
          <cell r="C395" t="str">
            <v>1753-3074</v>
          </cell>
          <cell r="D395" t="str">
            <v>YEXM</v>
          </cell>
          <cell r="E395">
            <v>360</v>
          </cell>
          <cell r="F395">
            <v>315</v>
          </cell>
          <cell r="G395" t="str">
            <v xml:space="preserve">Exemplaria: Medieval / Early Modern / Theory                                                                   </v>
          </cell>
          <cell r="H395" t="str">
            <v>SSH</v>
          </cell>
          <cell r="I395" t="str">
            <v>Arts &amp; Humanities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1989</v>
          </cell>
          <cell r="Q395">
            <v>1997</v>
          </cell>
          <cell r="R395">
            <v>29</v>
          </cell>
          <cell r="S395">
            <v>4</v>
          </cell>
          <cell r="T395">
            <v>0</v>
          </cell>
          <cell r="U395">
            <v>0</v>
          </cell>
          <cell r="V395" t="str">
            <v>www.tandfonline.com/yexm</v>
          </cell>
        </row>
        <row r="396">
          <cell r="B396" t="str">
            <v>0361-073X</v>
          </cell>
          <cell r="C396" t="str">
            <v>1096-4657</v>
          </cell>
          <cell r="D396" t="str">
            <v>UEAR</v>
          </cell>
          <cell r="E396">
            <v>1051</v>
          </cell>
          <cell r="F396">
            <v>920</v>
          </cell>
          <cell r="G396" t="str">
            <v>Experimental Aging Research</v>
          </cell>
          <cell r="H396" t="str">
            <v>SSH</v>
          </cell>
          <cell r="I396" t="str">
            <v>Mental &amp; Social Care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str">
            <v>Geriatrics &amp; Aging</v>
          </cell>
          <cell r="O396" t="str">
            <v>Routledge</v>
          </cell>
          <cell r="P396" t="str">
            <v>1975, Volume 1/1</v>
          </cell>
          <cell r="Q396" t="str">
            <v>1997, Volume 23/1</v>
          </cell>
          <cell r="R396">
            <v>43</v>
          </cell>
          <cell r="S396">
            <v>5</v>
          </cell>
          <cell r="T396">
            <v>0</v>
          </cell>
          <cell r="U396">
            <v>0</v>
          </cell>
          <cell r="V396" t="str">
            <v>http://www.tandfonline.com/openurl?genre=journal&amp;eissn=1096-4657</v>
          </cell>
        </row>
        <row r="397">
          <cell r="B397" t="str">
            <v>1033-1867</v>
          </cell>
          <cell r="C397" t="str">
            <v>tbc</v>
          </cell>
          <cell r="D397" t="str">
            <v>RFAB</v>
          </cell>
          <cell r="E397">
            <v>583</v>
          </cell>
          <cell r="F397">
            <v>510</v>
          </cell>
          <cell r="G397" t="str">
            <v>Fabrications: The Journal of the Society of Architectural Historians, Australia and New Zealand</v>
          </cell>
          <cell r="H397" t="str">
            <v>SSH</v>
          </cell>
          <cell r="I397" t="str">
            <v>Geography, Planning, Urban &amp; Environment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str">
            <v>Planning &amp; Urban Environment</v>
          </cell>
          <cell r="O397" t="str">
            <v>Routledge</v>
          </cell>
          <cell r="P397" t="str">
            <v>1989, Volume 1/1</v>
          </cell>
          <cell r="Q397" t="str">
            <v>1997, Volume 8/1</v>
          </cell>
          <cell r="R397">
            <v>27</v>
          </cell>
          <cell r="S397">
            <v>3</v>
          </cell>
          <cell r="T397">
            <v>0</v>
          </cell>
          <cell r="U397">
            <v>0</v>
          </cell>
          <cell r="V397" t="str">
            <v>http://www.tandfonline.com/toc/rfab20/current</v>
          </cell>
        </row>
        <row r="398">
          <cell r="B398" t="str">
            <v>1463-1180</v>
          </cell>
          <cell r="C398" t="str">
            <v>1751-3812</v>
          </cell>
          <cell r="D398" t="str">
            <v>YFCH</v>
          </cell>
          <cell r="E398">
            <v>537</v>
          </cell>
          <cell r="F398">
            <v>470</v>
          </cell>
          <cell r="G398" t="str">
            <v>Family &amp; Community History</v>
          </cell>
          <cell r="H398" t="str">
            <v>SSH</v>
          </cell>
          <cell r="I398" t="str">
            <v>Arts &amp; Humanities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 t="str">
            <v xml:space="preserve"> </v>
          </cell>
          <cell r="Q398">
            <v>1998</v>
          </cell>
          <cell r="R398">
            <v>20</v>
          </cell>
          <cell r="S398">
            <v>3</v>
          </cell>
          <cell r="T398">
            <v>0</v>
          </cell>
          <cell r="U398">
            <v>0</v>
          </cell>
          <cell r="V398" t="str">
            <v>www.tandfonline.com/yfch</v>
          </cell>
        </row>
        <row r="399">
          <cell r="B399" t="str">
            <v>1756-9370</v>
          </cell>
          <cell r="C399" t="str">
            <v>1756-9389</v>
          </cell>
          <cell r="D399" t="str">
            <v>RFFP</v>
          </cell>
          <cell r="E399" t="str">
            <v>Only available as part of pack</v>
          </cell>
          <cell r="F399" t="str">
            <v>Only available as part of pack</v>
          </cell>
          <cell r="G399" t="str">
            <v>Fashion Practice</v>
          </cell>
          <cell r="H399" t="str">
            <v>SSH</v>
          </cell>
          <cell r="I399" t="str">
            <v>Arts &amp; Humanities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str">
            <v>Art &amp; Design</v>
          </cell>
          <cell r="O399" t="str">
            <v>Routledge</v>
          </cell>
          <cell r="P399" t="str">
            <v>2009, Volume 1/1</v>
          </cell>
          <cell r="Q399" t="str">
            <v>2009, Volume 1/1</v>
          </cell>
          <cell r="R399">
            <v>9</v>
          </cell>
          <cell r="S399">
            <v>2</v>
          </cell>
          <cell r="T399" t="str">
            <v>RFFTP</v>
          </cell>
          <cell r="U399">
            <v>0</v>
          </cell>
          <cell r="V399" t="str">
            <v>www.tandfonline.com/rffp</v>
          </cell>
        </row>
        <row r="400">
          <cell r="B400" t="str">
            <v>1362-704x</v>
          </cell>
          <cell r="C400" t="str">
            <v>1751-7419</v>
          </cell>
          <cell r="D400" t="str">
            <v xml:space="preserve">RFFT </v>
          </cell>
          <cell r="E400" t="str">
            <v>Only available as part of pack</v>
          </cell>
          <cell r="F400" t="str">
            <v>Only available as part of pack</v>
          </cell>
          <cell r="G400" t="str">
            <v xml:space="preserve">Fashion Theory  </v>
          </cell>
          <cell r="H400" t="str">
            <v>SSH</v>
          </cell>
          <cell r="I400" t="str">
            <v>Arts &amp; Humanities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str">
            <v>Art &amp; Design</v>
          </cell>
          <cell r="O400" t="str">
            <v>Routledge</v>
          </cell>
          <cell r="P400" t="str">
            <v>1997, Volume 1 /1</v>
          </cell>
          <cell r="Q400" t="str">
            <v>1997, Volume 1 /1</v>
          </cell>
          <cell r="R400">
            <v>21</v>
          </cell>
          <cell r="S400">
            <v>5</v>
          </cell>
          <cell r="T400" t="str">
            <v>RFFTP</v>
          </cell>
          <cell r="U400">
            <v>0</v>
          </cell>
          <cell r="V400" t="str">
            <v xml:space="preserve">www.tandfonline.com/rfft </v>
          </cell>
        </row>
        <row r="401">
          <cell r="B401" t="str">
            <v>1354-5701</v>
          </cell>
          <cell r="C401" t="str">
            <v>1466-4372</v>
          </cell>
          <cell r="D401" t="str">
            <v>RFEC</v>
          </cell>
          <cell r="E401">
            <v>670</v>
          </cell>
          <cell r="F401">
            <v>586</v>
          </cell>
          <cell r="G401" t="str">
            <v>Feminist Economics</v>
          </cell>
          <cell r="H401" t="str">
            <v>SSH</v>
          </cell>
          <cell r="I401" t="str">
            <v>Business Management &amp; Economics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 t="str">
            <v>Routledge</v>
          </cell>
          <cell r="P401" t="str">
            <v>1995, Volume 1/1</v>
          </cell>
          <cell r="Q401" t="str">
            <v>1997, Volume 3/1</v>
          </cell>
          <cell r="R401">
            <v>23</v>
          </cell>
          <cell r="S401">
            <v>4</v>
          </cell>
          <cell r="T401">
            <v>0</v>
          </cell>
          <cell r="U401">
            <v>0</v>
          </cell>
          <cell r="V401" t="str">
            <v>http://www.tandfonline.com/openurl?genre=journal&amp;eissn=1466-4372</v>
          </cell>
        </row>
        <row r="402">
          <cell r="B402" t="str">
            <v>1468-0777</v>
          </cell>
          <cell r="C402" t="str">
            <v>1471-5902</v>
          </cell>
          <cell r="D402" t="str">
            <v>RFMS</v>
          </cell>
          <cell r="E402">
            <v>1295</v>
          </cell>
          <cell r="F402">
            <v>1133</v>
          </cell>
          <cell r="G402" t="str">
            <v>Feminist Media Studies</v>
          </cell>
          <cell r="H402" t="str">
            <v>SSH</v>
          </cell>
          <cell r="I402" t="str">
            <v>Media, Cultural &amp; Communication Studies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str">
            <v>Gender Studies</v>
          </cell>
          <cell r="O402" t="str">
            <v>Routledge</v>
          </cell>
          <cell r="P402" t="str">
            <v>2001, Volume 1/1</v>
          </cell>
          <cell r="Q402" t="str">
            <v>2001, Volume 1/1</v>
          </cell>
          <cell r="R402">
            <v>17</v>
          </cell>
          <cell r="S402">
            <v>6</v>
          </cell>
          <cell r="T402">
            <v>0</v>
          </cell>
          <cell r="U402">
            <v>0</v>
          </cell>
          <cell r="V402" t="str">
            <v>http://www.tandfonline.com/openurl?genre=journal&amp;eissn=1471-5902</v>
          </cell>
        </row>
        <row r="403">
          <cell r="B403" t="str">
            <v>0899-7225</v>
          </cell>
          <cell r="C403" t="str">
            <v>2168-1430</v>
          </cell>
          <cell r="D403" t="str">
            <v>RFSY</v>
          </cell>
          <cell r="E403">
            <v>162</v>
          </cell>
          <cell r="F403">
            <v>142</v>
          </cell>
          <cell r="G403" t="str">
            <v>First Amendment Studies</v>
          </cell>
          <cell r="H403" t="str">
            <v>SSH</v>
          </cell>
          <cell r="I403" t="str">
            <v>Media, Cultural &amp; Communication Studies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str">
            <v>Communication Studies</v>
          </cell>
          <cell r="O403" t="str">
            <v>Routledge</v>
          </cell>
          <cell r="P403" t="str">
            <v>1962, Volume 1/1</v>
          </cell>
          <cell r="Q403" t="str">
            <v>1997, Volume 35/1</v>
          </cell>
          <cell r="R403">
            <v>51</v>
          </cell>
          <cell r="S403">
            <v>2</v>
          </cell>
          <cell r="T403" t="str">
            <v>RQJSP</v>
          </cell>
          <cell r="U403">
            <v>0</v>
          </cell>
          <cell r="V403" t="str">
            <v>http://www.tandfonline.com/openurl?genre=journal&amp;stitle=rfsy19</v>
          </cell>
        </row>
        <row r="404">
          <cell r="B404" t="str">
            <v>1947-5020</v>
          </cell>
          <cell r="C404" t="str">
            <v>1947-5039</v>
          </cell>
          <cell r="D404" t="str">
            <v>RFWW</v>
          </cell>
          <cell r="E404">
            <v>360</v>
          </cell>
          <cell r="F404">
            <v>315</v>
          </cell>
          <cell r="G404" t="str">
            <v>First World War Studies</v>
          </cell>
          <cell r="H404" t="str">
            <v>SSH</v>
          </cell>
          <cell r="I404" t="str">
            <v>Arts &amp; Humanities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str">
            <v>History</v>
          </cell>
          <cell r="O404" t="str">
            <v>Routledge</v>
          </cell>
          <cell r="P404" t="str">
            <v>2010, Volume 1/1</v>
          </cell>
          <cell r="Q404" t="str">
            <v>2010, Volume 1/1</v>
          </cell>
          <cell r="R404">
            <v>8</v>
          </cell>
          <cell r="S404">
            <v>3</v>
          </cell>
          <cell r="T404">
            <v>0</v>
          </cell>
          <cell r="U404" t="str">
            <v>X</v>
          </cell>
          <cell r="V404" t="str">
            <v>http://tandfonline.com/toc/rfww20/current</v>
          </cell>
        </row>
        <row r="405">
          <cell r="B405" t="str">
            <v>0430-8778</v>
          </cell>
          <cell r="C405" t="str">
            <v>1759-670X</v>
          </cell>
          <cell r="D405" t="str">
            <v>YFOL</v>
          </cell>
          <cell r="E405">
            <v>337</v>
          </cell>
          <cell r="F405">
            <v>295</v>
          </cell>
          <cell r="G405" t="str">
            <v>Folk Life (Journal of Ethnological Studies)</v>
          </cell>
          <cell r="H405" t="str">
            <v>SSH</v>
          </cell>
          <cell r="I405" t="str">
            <v>Arts &amp; Humanities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1956</v>
          </cell>
          <cell r="Q405">
            <v>1997</v>
          </cell>
          <cell r="R405">
            <v>55</v>
          </cell>
          <cell r="S405">
            <v>2</v>
          </cell>
          <cell r="T405">
            <v>0</v>
          </cell>
          <cell r="U405">
            <v>0</v>
          </cell>
          <cell r="V405" t="str">
            <v>www.tandfonline.com/yfol</v>
          </cell>
        </row>
        <row r="406">
          <cell r="B406" t="str">
            <v>0015-587X</v>
          </cell>
          <cell r="C406" t="str">
            <v>1469-8315</v>
          </cell>
          <cell r="D406" t="str">
            <v>RFOL</v>
          </cell>
          <cell r="E406">
            <v>846</v>
          </cell>
          <cell r="F406">
            <v>740</v>
          </cell>
          <cell r="G406" t="str">
            <v>Folklore</v>
          </cell>
          <cell r="H406" t="str">
            <v>SSH</v>
          </cell>
          <cell r="I406" t="str">
            <v>Anthropology, Archaeology and Heritage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str">
            <v xml:space="preserve">Literature </v>
          </cell>
          <cell r="O406" t="str">
            <v>Routledge</v>
          </cell>
          <cell r="P406" t="str">
            <v>1878, Volume 1/1</v>
          </cell>
          <cell r="Q406" t="str">
            <v>1997, Volume 108/1-2</v>
          </cell>
          <cell r="R406">
            <v>128</v>
          </cell>
          <cell r="S406">
            <v>4</v>
          </cell>
          <cell r="T406">
            <v>0</v>
          </cell>
          <cell r="U406">
            <v>0</v>
          </cell>
          <cell r="V406" t="str">
            <v>http://www.tandfonline.com/openurl?genre=journal&amp;eissn=1469-8315</v>
          </cell>
        </row>
        <row r="407">
          <cell r="B407" t="str">
            <v>0740-9710</v>
          </cell>
          <cell r="C407" t="str">
            <v>1542-3484</v>
          </cell>
          <cell r="D407" t="str">
            <v>GFOF</v>
          </cell>
          <cell r="E407">
            <v>1361</v>
          </cell>
          <cell r="F407">
            <v>1191</v>
          </cell>
          <cell r="G407" t="str">
            <v>Food &amp; Foodways</v>
          </cell>
          <cell r="H407" t="str">
            <v>SSH</v>
          </cell>
          <cell r="I407" t="str">
            <v>Anthropology, Archaeology and Heritage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str">
            <v>Food Science &amp; Nutrition</v>
          </cell>
          <cell r="O407" t="str">
            <v>Routledge</v>
          </cell>
          <cell r="P407" t="str">
            <v>1985, Volume 1/1-2</v>
          </cell>
          <cell r="Q407" t="str">
            <v>1997, Volume 7/1</v>
          </cell>
          <cell r="R407">
            <v>25</v>
          </cell>
          <cell r="S407">
            <v>4</v>
          </cell>
          <cell r="T407">
            <v>0</v>
          </cell>
          <cell r="U407">
            <v>0</v>
          </cell>
          <cell r="V407" t="str">
            <v>http://www.tandfonline.com/openurl?genre=journal&amp;eissn=1542-3484</v>
          </cell>
        </row>
        <row r="408">
          <cell r="B408" t="str">
            <v>1552-8014</v>
          </cell>
          <cell r="C408" t="str">
            <v>1751-7443</v>
          </cell>
          <cell r="D408" t="str">
            <v>RFFC</v>
          </cell>
          <cell r="E408">
            <v>996</v>
          </cell>
          <cell r="F408">
            <v>872</v>
          </cell>
          <cell r="G408" t="str">
            <v xml:space="preserve">Food, Culture and Society </v>
          </cell>
          <cell r="H408" t="str">
            <v>SSH</v>
          </cell>
          <cell r="I408" t="str">
            <v>Arts &amp; Humanities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str">
            <v>Cultural Studies</v>
          </cell>
          <cell r="O408" t="str">
            <v>Routledge</v>
          </cell>
          <cell r="P408">
            <v>0</v>
          </cell>
          <cell r="Q408">
            <v>0</v>
          </cell>
          <cell r="R408">
            <v>20</v>
          </cell>
          <cell r="S408">
            <v>4</v>
          </cell>
          <cell r="T408">
            <v>0</v>
          </cell>
          <cell r="U408">
            <v>0</v>
          </cell>
          <cell r="V408" t="str">
            <v>www.tandfonline.com/rffc</v>
          </cell>
        </row>
        <row r="409">
          <cell r="B409" t="str">
            <v>0803-9410</v>
          </cell>
          <cell r="C409" t="str">
            <v>1891-1765</v>
          </cell>
          <cell r="D409" t="str">
            <v>SFDS</v>
          </cell>
          <cell r="E409">
            <v>473</v>
          </cell>
          <cell r="F409">
            <v>414</v>
          </cell>
          <cell r="G409" t="str">
            <v>Forum for Development Studies</v>
          </cell>
          <cell r="H409" t="str">
            <v>SSH</v>
          </cell>
          <cell r="I409" t="str">
            <v>Politics, International Relations &amp; Area Studies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str">
            <v>Development Studies</v>
          </cell>
          <cell r="O409" t="str">
            <v>Routledge</v>
          </cell>
          <cell r="P409" t="str">
            <v>1992, Volume 19/1</v>
          </cell>
          <cell r="Q409" t="str">
            <v>1997, Volume 24/1</v>
          </cell>
          <cell r="R409">
            <v>44</v>
          </cell>
          <cell r="S409">
            <v>3</v>
          </cell>
          <cell r="T409">
            <v>0</v>
          </cell>
          <cell r="U409">
            <v>0</v>
          </cell>
          <cell r="V409" t="str">
            <v>www.tandfonline.com/sfds</v>
          </cell>
        </row>
        <row r="410">
          <cell r="B410" t="str">
            <v>0736-0932</v>
          </cell>
          <cell r="C410" t="str">
            <v>1874-6381</v>
          </cell>
          <cell r="D410" t="str">
            <v>RFSE</v>
          </cell>
          <cell r="E410">
            <v>569</v>
          </cell>
          <cell r="F410">
            <v>499</v>
          </cell>
          <cell r="G410" t="str">
            <v>Forum for Social Economics</v>
          </cell>
          <cell r="H410" t="str">
            <v>SSH</v>
          </cell>
          <cell r="I410" t="str">
            <v>Business Management &amp; Economics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str">
            <v>Economics</v>
          </cell>
          <cell r="O410">
            <v>0</v>
          </cell>
          <cell r="P410" t="str">
            <v>1971, Volume 1/1</v>
          </cell>
          <cell r="Q410" t="str">
            <v>1997, Volume 26/2</v>
          </cell>
          <cell r="R410">
            <v>46</v>
          </cell>
          <cell r="S410">
            <v>4</v>
          </cell>
          <cell r="T410" t="str">
            <v>RRSEP</v>
          </cell>
          <cell r="U410">
            <v>0</v>
          </cell>
          <cell r="V410" t="str">
            <v>http://www.tandfonline.com/openurl?genre=journal&amp;stitle=rfse20</v>
          </cell>
        </row>
        <row r="411">
          <cell r="B411" t="str">
            <v>1355-2074</v>
          </cell>
          <cell r="C411" t="str">
            <v>1364-9221</v>
          </cell>
          <cell r="D411" t="str">
            <v>CGDE</v>
          </cell>
          <cell r="E411">
            <v>597</v>
          </cell>
          <cell r="F411">
            <v>523</v>
          </cell>
          <cell r="G411" t="str">
            <v>Gender and Development</v>
          </cell>
          <cell r="H411" t="str">
            <v>SSH</v>
          </cell>
          <cell r="I411" t="str">
            <v>Politics, International Relations &amp; Area Studies</v>
          </cell>
          <cell r="J411">
            <v>0</v>
          </cell>
          <cell r="K411">
            <v>0</v>
          </cell>
          <cell r="L411">
            <v>0</v>
          </cell>
          <cell r="M411" t="str">
            <v>Gender</v>
          </cell>
          <cell r="N411" t="str">
            <v>Development Studies</v>
          </cell>
          <cell r="O411" t="str">
            <v>Routledge</v>
          </cell>
          <cell r="P411" t="str">
            <v>1993, Volume 1/1</v>
          </cell>
          <cell r="Q411" t="str">
            <v>1995, Volume 3/1</v>
          </cell>
          <cell r="R411">
            <v>25</v>
          </cell>
          <cell r="S411">
            <v>3</v>
          </cell>
          <cell r="T411">
            <v>0</v>
          </cell>
          <cell r="U411">
            <v>0</v>
          </cell>
          <cell r="V411" t="str">
            <v>http://www.tandfonline.com/openurl?genre=journal&amp;eissn=1364-9221</v>
          </cell>
        </row>
        <row r="412">
          <cell r="B412" t="str">
            <v>0954-0253</v>
          </cell>
          <cell r="C412" t="str">
            <v>1360-0516</v>
          </cell>
          <cell r="D412" t="str">
            <v>CGEE</v>
          </cell>
          <cell r="E412">
            <v>3385</v>
          </cell>
          <cell r="F412">
            <v>2962</v>
          </cell>
          <cell r="G412" t="str">
            <v>Gender and Education</v>
          </cell>
          <cell r="H412" t="str">
            <v>SSH</v>
          </cell>
          <cell r="I412" t="str">
            <v>Education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str">
            <v>Education</v>
          </cell>
          <cell r="O412" t="str">
            <v>Routledge</v>
          </cell>
          <cell r="P412" t="str">
            <v>1989, Volume 1/1</v>
          </cell>
          <cell r="Q412" t="str">
            <v>1995, Volume 7/1</v>
          </cell>
          <cell r="R412">
            <v>29</v>
          </cell>
          <cell r="S412">
            <v>7</v>
          </cell>
          <cell r="T412">
            <v>0</v>
          </cell>
          <cell r="U412">
            <v>0</v>
          </cell>
          <cell r="V412" t="str">
            <v>http://www.tandfonline.com/openurl?genre=journal&amp;eissn=1360-0516</v>
          </cell>
        </row>
        <row r="413">
          <cell r="B413" t="str">
            <v>0966-369X</v>
          </cell>
          <cell r="C413" t="str">
            <v>1360-0524</v>
          </cell>
          <cell r="D413" t="str">
            <v>CGPC</v>
          </cell>
          <cell r="E413">
            <v>2703</v>
          </cell>
          <cell r="F413">
            <v>2365</v>
          </cell>
          <cell r="G413" t="str">
            <v>Gender, Place &amp; Culture</v>
          </cell>
          <cell r="H413" t="str">
            <v>SSH</v>
          </cell>
          <cell r="I413" t="str">
            <v>Geography, Planning, Urban &amp; Environment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str">
            <v>Geography</v>
          </cell>
          <cell r="O413" t="str">
            <v>Routledge</v>
          </cell>
          <cell r="P413" t="str">
            <v>1994, Volume 1/1</v>
          </cell>
          <cell r="Q413" t="str">
            <v>1995, Volume 2/1</v>
          </cell>
          <cell r="R413">
            <v>24</v>
          </cell>
          <cell r="S413">
            <v>12</v>
          </cell>
          <cell r="T413">
            <v>0</v>
          </cell>
          <cell r="U413">
            <v>0</v>
          </cell>
          <cell r="V413" t="str">
            <v>http://www.tandfonline.com/openurl?genre=journal&amp;eissn=1360-0524</v>
          </cell>
        </row>
        <row r="414">
          <cell r="B414" t="str">
            <v>0016-7223</v>
          </cell>
          <cell r="C414" t="str">
            <v>1903-2471</v>
          </cell>
          <cell r="D414" t="str">
            <v>RDGS</v>
          </cell>
          <cell r="E414">
            <v>255</v>
          </cell>
          <cell r="F414">
            <v>223</v>
          </cell>
          <cell r="G414" t="str">
            <v>Geografisk Tidsskrift-Danish Journal of Geography</v>
          </cell>
          <cell r="H414" t="str">
            <v>SSH</v>
          </cell>
          <cell r="I414" t="str">
            <v>Geography, Planning, Urban &amp; Environment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str">
            <v>Geography</v>
          </cell>
          <cell r="O414" t="str">
            <v>Routledge</v>
          </cell>
          <cell r="P414" t="str">
            <v>1972, Volume 71/1</v>
          </cell>
          <cell r="Q414" t="str">
            <v>1997, Volume 97/1</v>
          </cell>
          <cell r="R414">
            <v>117</v>
          </cell>
          <cell r="S414">
            <v>2</v>
          </cell>
          <cell r="T414">
            <v>0</v>
          </cell>
          <cell r="U414">
            <v>0</v>
          </cell>
          <cell r="V414" t="str">
            <v>http://www.tandfonline.com/toc/rdgs20/current</v>
          </cell>
        </row>
        <row r="415">
          <cell r="B415" t="str">
            <v>0435-3684</v>
          </cell>
          <cell r="C415" t="str">
            <v>1468-0467</v>
          </cell>
          <cell r="D415" t="str">
            <v>RGAB</v>
          </cell>
          <cell r="E415">
            <v>814</v>
          </cell>
          <cell r="F415">
            <v>678</v>
          </cell>
          <cell r="G415" t="str">
            <v>Geografiska Annaler B</v>
          </cell>
          <cell r="H415" t="str">
            <v>SSH</v>
          </cell>
          <cell r="I415" t="str">
            <v>Geography, Planning, Urban &amp; Environment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 t="str">
            <v>Routledge</v>
          </cell>
          <cell r="P415">
            <v>0</v>
          </cell>
          <cell r="Q415">
            <v>0</v>
          </cell>
          <cell r="R415">
            <v>99</v>
          </cell>
          <cell r="S415">
            <v>4</v>
          </cell>
          <cell r="T415">
            <v>0</v>
          </cell>
          <cell r="U415" t="str">
            <v>X</v>
          </cell>
          <cell r="V415">
            <v>0</v>
          </cell>
        </row>
        <row r="416">
          <cell r="B416" t="str">
            <v>1465-0045</v>
          </cell>
          <cell r="C416" t="str">
            <v>1557-3028</v>
          </cell>
          <cell r="D416" t="str">
            <v>FGEO</v>
          </cell>
          <cell r="E416">
            <v>810</v>
          </cell>
          <cell r="F416">
            <v>709</v>
          </cell>
          <cell r="G416" t="str">
            <v>Geopolitics</v>
          </cell>
          <cell r="H416" t="str">
            <v>SSH</v>
          </cell>
          <cell r="I416" t="str">
            <v>Politics, International Relations &amp; Area Studies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str">
            <v>Politics &amp; International Relations</v>
          </cell>
          <cell r="O416" t="str">
            <v>Routledge</v>
          </cell>
          <cell r="P416" t="str">
            <v>1996, Volume 1/1</v>
          </cell>
          <cell r="Q416" t="str">
            <v>1997, Volume 2/1</v>
          </cell>
          <cell r="R416">
            <v>22</v>
          </cell>
          <cell r="S416">
            <v>4</v>
          </cell>
          <cell r="T416">
            <v>0</v>
          </cell>
          <cell r="U416">
            <v>0</v>
          </cell>
          <cell r="V416" t="str">
            <v>http://www.tandfonline.com/openurl?genre=journal&amp;eissn=1557-3028</v>
          </cell>
        </row>
        <row r="417">
          <cell r="B417" t="str">
            <v>0964-4008</v>
          </cell>
          <cell r="C417" t="str">
            <v>1743-8993</v>
          </cell>
          <cell r="D417" t="str">
            <v>FGRP</v>
          </cell>
          <cell r="E417">
            <v>789</v>
          </cell>
          <cell r="F417">
            <v>690</v>
          </cell>
          <cell r="G417" t="str">
            <v>German Politics</v>
          </cell>
          <cell r="H417" t="str">
            <v>SSH</v>
          </cell>
          <cell r="I417" t="str">
            <v>Politics, International Relations &amp; Area Studies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str">
            <v>Area Studies/Europe</v>
          </cell>
          <cell r="O417" t="str">
            <v>Routledge</v>
          </cell>
          <cell r="P417" t="str">
            <v>1992, Volume 1/1</v>
          </cell>
          <cell r="Q417" t="str">
            <v>1997, Volume 6/1</v>
          </cell>
          <cell r="R417">
            <v>26</v>
          </cell>
          <cell r="S417">
            <v>4</v>
          </cell>
          <cell r="T417">
            <v>0</v>
          </cell>
          <cell r="U417">
            <v>0</v>
          </cell>
          <cell r="V417" t="str">
            <v>http://www.tandfonline.com/openurl?genre=journal&amp;eissn=1743-8993</v>
          </cell>
        </row>
        <row r="418">
          <cell r="B418" t="str">
            <v>0270-1960</v>
          </cell>
          <cell r="C418" t="str">
            <v>1545-3847</v>
          </cell>
          <cell r="D418" t="str">
            <v>WGGE</v>
          </cell>
          <cell r="E418">
            <v>1119</v>
          </cell>
          <cell r="F418">
            <v>979</v>
          </cell>
          <cell r="G418" t="str">
            <v>Gerontology &amp; Geriatrics Education</v>
          </cell>
          <cell r="H418" t="str">
            <v>SSH</v>
          </cell>
          <cell r="I418" t="str">
            <v>Mental &amp; Social Care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 t="str">
            <v>1980, Volume 1/1</v>
          </cell>
          <cell r="Q418" t="str">
            <v>1997, Volume 17/3</v>
          </cell>
          <cell r="R418">
            <v>38</v>
          </cell>
          <cell r="S418">
            <v>4</v>
          </cell>
          <cell r="T418">
            <v>0</v>
          </cell>
          <cell r="U418">
            <v>0</v>
          </cell>
          <cell r="V418" t="str">
            <v>http://www.tandfonline.com/openurl?genre=journal&amp;eissn=1545-3847</v>
          </cell>
        </row>
        <row r="419">
          <cell r="B419" t="str">
            <v>1533-2276</v>
          </cell>
          <cell r="C419" t="str">
            <v>2470-9565</v>
          </cell>
          <cell r="D419" t="str">
            <v>UGTI</v>
          </cell>
          <cell r="E419">
            <v>158</v>
          </cell>
          <cell r="F419">
            <v>131</v>
          </cell>
          <cell r="G419" t="str">
            <v>Gifted and Talented International</v>
          </cell>
          <cell r="H419" t="str">
            <v>SSH</v>
          </cell>
          <cell r="I419" t="str">
            <v>Education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str">
            <v>Educational Research</v>
          </cell>
          <cell r="O419" t="str">
            <v>Routledge</v>
          </cell>
          <cell r="P419">
            <v>0</v>
          </cell>
          <cell r="Q419">
            <v>0</v>
          </cell>
          <cell r="R419">
            <v>32</v>
          </cell>
          <cell r="S419">
            <v>2</v>
          </cell>
          <cell r="T419">
            <v>0</v>
          </cell>
          <cell r="U419">
            <v>0</v>
          </cell>
          <cell r="V419" t="str">
            <v>http://tandfonline.com/toc/ugti20/current</v>
          </cell>
        </row>
        <row r="420">
          <cell r="B420" t="str">
            <v>1478-1158</v>
          </cell>
          <cell r="C420" t="str">
            <v>1478-1166</v>
          </cell>
          <cell r="D420" t="str">
            <v>CPAR</v>
          </cell>
          <cell r="E420">
            <v>900</v>
          </cell>
          <cell r="F420">
            <v>788</v>
          </cell>
          <cell r="G420" t="str">
            <v>Global Change, Peace &amp; Security</v>
          </cell>
          <cell r="H420" t="str">
            <v>SSH</v>
          </cell>
          <cell r="I420" t="str">
            <v>Strategic Defence &amp; Security Studies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str">
            <v>Politics &amp; International Relations</v>
          </cell>
          <cell r="O420" t="str">
            <v>Routledge</v>
          </cell>
          <cell r="P420" t="str">
            <v>1989, Volume 1/1</v>
          </cell>
          <cell r="Q420" t="str">
            <v>1997, Volume 9/1</v>
          </cell>
          <cell r="R420">
            <v>29</v>
          </cell>
          <cell r="S420">
            <v>3</v>
          </cell>
          <cell r="T420">
            <v>0</v>
          </cell>
          <cell r="U420">
            <v>0</v>
          </cell>
          <cell r="V420" t="str">
            <v>http://www.tandfonline.com/openurl?genre=journal&amp;eissn=1478-1166</v>
          </cell>
        </row>
        <row r="421">
          <cell r="B421" t="str">
            <v>1744-0572</v>
          </cell>
          <cell r="C421" t="str">
            <v>1744-01580</v>
          </cell>
          <cell r="D421" t="str">
            <v>FGLC</v>
          </cell>
          <cell r="E421">
            <v>671</v>
          </cell>
          <cell r="F421">
            <v>587</v>
          </cell>
          <cell r="G421" t="str">
            <v>Global Crime</v>
          </cell>
          <cell r="H421" t="str">
            <v>SSH</v>
          </cell>
          <cell r="I421" t="str">
            <v>Criminology &amp; Law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str">
            <v>Criminology</v>
          </cell>
          <cell r="O421" t="str">
            <v>Routledge</v>
          </cell>
          <cell r="P421" t="str">
            <v>2004, Volume 6/1</v>
          </cell>
          <cell r="Q421" t="str">
            <v>2004, Volume 6/1</v>
          </cell>
          <cell r="R421">
            <v>18</v>
          </cell>
          <cell r="S421">
            <v>4</v>
          </cell>
          <cell r="T421">
            <v>0</v>
          </cell>
          <cell r="U421">
            <v>0</v>
          </cell>
          <cell r="V421" t="str">
            <v>http://www.tandfonline.com/openurl?genre=journal&amp;eissn=1744-0580</v>
          </cell>
        </row>
        <row r="422">
          <cell r="B422" t="str">
            <v>1226-508X</v>
          </cell>
          <cell r="C422" t="str">
            <v>1744-3873</v>
          </cell>
          <cell r="D422" t="str">
            <v>RGER</v>
          </cell>
          <cell r="E422">
            <v>580</v>
          </cell>
          <cell r="F422">
            <v>507</v>
          </cell>
          <cell r="G422" t="str">
            <v>Global Economic Review</v>
          </cell>
          <cell r="H422" t="str">
            <v>SSH</v>
          </cell>
          <cell r="I422" t="str">
            <v>Business Management &amp; Economics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 t="str">
            <v>Routledge</v>
          </cell>
          <cell r="P422" t="str">
            <v>1973, Volume 1/1</v>
          </cell>
          <cell r="Q422" t="str">
            <v>1997, Volume 26/1</v>
          </cell>
          <cell r="R422">
            <v>46</v>
          </cell>
          <cell r="S422">
            <v>4</v>
          </cell>
          <cell r="T422">
            <v>0</v>
          </cell>
          <cell r="U422">
            <v>0</v>
          </cell>
          <cell r="V422" t="str">
            <v>http://www.tandfonline.com/openurl?genre=journal&amp;eissn=1744-3873</v>
          </cell>
        </row>
        <row r="423">
          <cell r="B423" t="str">
            <v>1360-0826</v>
          </cell>
          <cell r="C423" t="str">
            <v>1469-798X</v>
          </cell>
          <cell r="D423" t="str">
            <v>CGSJ</v>
          </cell>
          <cell r="E423">
            <v>1091</v>
          </cell>
          <cell r="F423">
            <v>954</v>
          </cell>
          <cell r="G423" t="str">
            <v>Global Society</v>
          </cell>
          <cell r="H423" t="str">
            <v>SSH</v>
          </cell>
          <cell r="I423" t="str">
            <v>Politics, International Relations &amp; Area Studies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str">
            <v>Politics &amp; International Relations</v>
          </cell>
          <cell r="O423" t="str">
            <v>Routledge</v>
          </cell>
          <cell r="P423" t="str">
            <v>1987, Volume 1/1</v>
          </cell>
          <cell r="Q423" t="str">
            <v>1997, Volume 11/1</v>
          </cell>
          <cell r="R423">
            <v>31</v>
          </cell>
          <cell r="S423">
            <v>4</v>
          </cell>
          <cell r="T423">
            <v>0</v>
          </cell>
          <cell r="U423">
            <v>0</v>
          </cell>
          <cell r="V423" t="str">
            <v>http://www.tandfonline.com/openurl?genre=journal&amp;eissn=1469-798X</v>
          </cell>
        </row>
        <row r="424">
          <cell r="B424" t="str">
            <v>1476-7724</v>
          </cell>
          <cell r="C424" t="str">
            <v>1476-7732</v>
          </cell>
          <cell r="D424" t="str">
            <v>CGSE</v>
          </cell>
          <cell r="E424">
            <v>921</v>
          </cell>
          <cell r="F424">
            <v>806</v>
          </cell>
          <cell r="G424" t="str">
            <v>Globalisation, Societies and Education</v>
          </cell>
          <cell r="H424" t="str">
            <v>SSH</v>
          </cell>
          <cell r="I424" t="str">
            <v>Education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str">
            <v>Education</v>
          </cell>
          <cell r="O424" t="str">
            <v>Routledge</v>
          </cell>
          <cell r="P424" t="str">
            <v>2003, Volume 1/1</v>
          </cell>
          <cell r="Q424" t="str">
            <v>2003, Volume 1/1</v>
          </cell>
          <cell r="R424">
            <v>15</v>
          </cell>
          <cell r="S424">
            <v>5</v>
          </cell>
          <cell r="T424">
            <v>0</v>
          </cell>
          <cell r="U424">
            <v>0</v>
          </cell>
          <cell r="V424" t="str">
            <v>http://www.tandfonline.com/openurl?genre=journal&amp;eissn=1476-7732</v>
          </cell>
        </row>
        <row r="425">
          <cell r="B425" t="str">
            <v>1474-7731</v>
          </cell>
          <cell r="C425" t="str">
            <v>1474-774X</v>
          </cell>
          <cell r="D425" t="str">
            <v>RGLO</v>
          </cell>
          <cell r="E425">
            <v>1169</v>
          </cell>
          <cell r="F425">
            <v>1023</v>
          </cell>
          <cell r="G425" t="str">
            <v>Globalizations</v>
          </cell>
          <cell r="H425" t="str">
            <v>SSH</v>
          </cell>
          <cell r="I425" t="str">
            <v>Politics, International Relations &amp; Area Studies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str">
            <v>Politics &amp; International Relations</v>
          </cell>
          <cell r="O425" t="str">
            <v>Routledge</v>
          </cell>
          <cell r="P425" t="str">
            <v>2004, Volume 1/1</v>
          </cell>
          <cell r="Q425" t="str">
            <v>2004, Volume 1/1</v>
          </cell>
          <cell r="R425">
            <v>14</v>
          </cell>
          <cell r="S425">
            <v>7</v>
          </cell>
          <cell r="T425">
            <v>0</v>
          </cell>
          <cell r="U425">
            <v>0</v>
          </cell>
          <cell r="V425" t="str">
            <v>http://www.tandfonline.com/openurl?genre=journal&amp;eissn=1474-774X</v>
          </cell>
        </row>
        <row r="426">
          <cell r="B426" t="str">
            <v>1468-8417</v>
          </cell>
          <cell r="C426" t="str">
            <v>2168-1414</v>
          </cell>
          <cell r="D426" t="str">
            <v>RGRL</v>
          </cell>
          <cell r="E426">
            <v>376</v>
          </cell>
          <cell r="F426">
            <v>329</v>
          </cell>
          <cell r="G426" t="str">
            <v>Green Letters</v>
          </cell>
          <cell r="H426" t="str">
            <v>SSH</v>
          </cell>
          <cell r="I426" t="str">
            <v>Arts &amp; Humanities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str">
            <v>Literature</v>
          </cell>
          <cell r="O426" t="str">
            <v>Routledge</v>
          </cell>
          <cell r="P426" t="str">
            <v>2000, Volume 1/1</v>
          </cell>
          <cell r="Q426" t="str">
            <v>2000, Volume 1/1</v>
          </cell>
          <cell r="R426">
            <v>21</v>
          </cell>
          <cell r="S426">
            <v>3</v>
          </cell>
          <cell r="T426">
            <v>0</v>
          </cell>
          <cell r="U426" t="str">
            <v>X</v>
          </cell>
          <cell r="V426" t="str">
            <v>http://tandfonline.com/toc/rgrl20/current</v>
          </cell>
        </row>
        <row r="427">
          <cell r="B427" t="str">
            <v>1038-3441</v>
          </cell>
          <cell r="C427" t="str">
            <v>1839-4205</v>
          </cell>
          <cell r="D427" t="str">
            <v>RLAW</v>
          </cell>
          <cell r="E427">
            <v>712</v>
          </cell>
          <cell r="F427">
            <v>623</v>
          </cell>
          <cell r="G427" t="str">
            <v>Griffith Law Review</v>
          </cell>
          <cell r="H427" t="str">
            <v>SSH</v>
          </cell>
          <cell r="I427" t="str">
            <v>Criminology &amp; Law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str">
            <v>Law</v>
          </cell>
          <cell r="O427" t="str">
            <v>Routledge</v>
          </cell>
          <cell r="P427">
            <v>0</v>
          </cell>
          <cell r="Q427">
            <v>0</v>
          </cell>
          <cell r="R427">
            <v>26</v>
          </cell>
          <cell r="S427">
            <v>4</v>
          </cell>
          <cell r="T427">
            <v>0</v>
          </cell>
          <cell r="U427">
            <v>0</v>
          </cell>
          <cell r="V427" t="str">
            <v>http://www.tandfonline.com/openurl?genre=journal&amp;stitle=rlaw20</v>
          </cell>
        </row>
        <row r="428">
          <cell r="B428" t="str">
            <v>1041-0236</v>
          </cell>
          <cell r="C428" t="str">
            <v>1532-7027</v>
          </cell>
          <cell r="D428" t="str">
            <v>HHTH</v>
          </cell>
          <cell r="E428">
            <v>2162</v>
          </cell>
          <cell r="F428">
            <v>1892</v>
          </cell>
          <cell r="G428" t="str">
            <v>Health Communication</v>
          </cell>
          <cell r="H428" t="str">
            <v>SSH</v>
          </cell>
          <cell r="I428" t="str">
            <v>Media, Cultural &amp; Communication Studies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 t="str">
            <v>T&amp;F Informa US</v>
          </cell>
          <cell r="P428" t="str">
            <v>1989, Volume 1/1</v>
          </cell>
          <cell r="Q428" t="str">
            <v>1997, Volume 9/1</v>
          </cell>
          <cell r="R428">
            <v>32</v>
          </cell>
          <cell r="S428">
            <v>12</v>
          </cell>
          <cell r="T428">
            <v>0</v>
          </cell>
          <cell r="U428">
            <v>0</v>
          </cell>
          <cell r="V428" t="str">
            <v>http://www.tandfonline.com/openurl?genre=journal&amp;eissn=1532-7027</v>
          </cell>
        </row>
        <row r="429">
          <cell r="B429" t="str">
            <v>0735-9683</v>
          </cell>
          <cell r="C429" t="str">
            <v>1545-0864</v>
          </cell>
          <cell r="D429" t="str">
            <v>WHMQ</v>
          </cell>
          <cell r="E429">
            <v>1032</v>
          </cell>
          <cell r="F429">
            <v>903</v>
          </cell>
          <cell r="G429" t="str">
            <v>HEALTH MARKETING QUARTERLY</v>
          </cell>
          <cell r="H429" t="str">
            <v>SSH</v>
          </cell>
          <cell r="I429" t="str">
            <v>Business Management &amp; Economics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str">
            <v>Health Promotion &amp; Education</v>
          </cell>
          <cell r="O429">
            <v>0</v>
          </cell>
          <cell r="P429" t="str">
            <v>1983, Volume 1/1</v>
          </cell>
          <cell r="Q429" t="str">
            <v>1997, Volume 14/3</v>
          </cell>
          <cell r="R429">
            <v>34</v>
          </cell>
          <cell r="S429">
            <v>4</v>
          </cell>
          <cell r="T429">
            <v>0</v>
          </cell>
          <cell r="U429">
            <v>0</v>
          </cell>
          <cell r="V429" t="str">
            <v>http://www.tandfonline.com/openurl?genre=journal&amp;eissn=1545-0864</v>
          </cell>
        </row>
        <row r="430">
          <cell r="B430" t="str">
            <v>1743-7199</v>
          </cell>
          <cell r="C430" t="str">
            <v>1743-7202</v>
          </cell>
          <cell r="D430" t="str">
            <v>RHPR</v>
          </cell>
          <cell r="E430">
            <v>534</v>
          </cell>
          <cell r="F430">
            <v>467</v>
          </cell>
          <cell r="G430" t="str">
            <v>Health Psychology Review</v>
          </cell>
          <cell r="H430" t="str">
            <v>SSH</v>
          </cell>
          <cell r="I430" t="str">
            <v>Psychology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str">
            <v>Health Psychology</v>
          </cell>
          <cell r="O430" t="str">
            <v>Routledge</v>
          </cell>
          <cell r="P430" t="str">
            <v>2007, Volume 1/1</v>
          </cell>
          <cell r="Q430" t="str">
            <v>2007, Volume 1/1</v>
          </cell>
          <cell r="R430">
            <v>11</v>
          </cell>
          <cell r="S430">
            <v>4</v>
          </cell>
          <cell r="T430" t="str">
            <v>GPSHP</v>
          </cell>
          <cell r="U430">
            <v>0</v>
          </cell>
          <cell r="V430" t="str">
            <v>http://www.tandfonline.com/openurl?genre=journal&amp;eissn=1743-7202</v>
          </cell>
        </row>
        <row r="431">
          <cell r="B431" t="str">
            <v>2159-032X</v>
          </cell>
          <cell r="C431" t="str">
            <v>2159-0338</v>
          </cell>
          <cell r="D431" t="str">
            <v>YHSO</v>
          </cell>
          <cell r="E431">
            <v>535</v>
          </cell>
          <cell r="F431">
            <v>468</v>
          </cell>
          <cell r="G431" t="str">
            <v>Heritage &amp; Society (formerly Heritage Management)</v>
          </cell>
          <cell r="H431" t="str">
            <v>SSH</v>
          </cell>
          <cell r="I431" t="str">
            <v>Sport, Leisure &amp; Tourism</v>
          </cell>
          <cell r="J431">
            <v>0</v>
          </cell>
          <cell r="K431">
            <v>0</v>
          </cell>
          <cell r="L431" t="str">
            <v>Conservation, Heritage &amp; Museum Studies</v>
          </cell>
          <cell r="M431">
            <v>0</v>
          </cell>
          <cell r="N431">
            <v>0</v>
          </cell>
          <cell r="O431">
            <v>0</v>
          </cell>
          <cell r="P431" t="str">
            <v xml:space="preserve"> </v>
          </cell>
          <cell r="Q431">
            <v>2008</v>
          </cell>
          <cell r="R431">
            <v>10</v>
          </cell>
          <cell r="S431">
            <v>3</v>
          </cell>
          <cell r="T431">
            <v>0</v>
          </cell>
          <cell r="U431">
            <v>0</v>
          </cell>
          <cell r="V431" t="str">
            <v>www.tandfonline.com/yhso</v>
          </cell>
        </row>
        <row r="432">
          <cell r="B432" t="str">
            <v>1359-8139</v>
          </cell>
          <cell r="C432" t="str">
            <v>1469-834X</v>
          </cell>
          <cell r="D432" t="str">
            <v>CHAS</v>
          </cell>
          <cell r="E432">
            <v>621</v>
          </cell>
          <cell r="F432">
            <v>543</v>
          </cell>
          <cell r="G432" t="str">
            <v>High Ability Studies</v>
          </cell>
          <cell r="H432" t="str">
            <v>SSH</v>
          </cell>
          <cell r="I432" t="str">
            <v>Education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str">
            <v>Education</v>
          </cell>
          <cell r="O432" t="str">
            <v>Routledge</v>
          </cell>
          <cell r="P432" t="str">
            <v>1991, Volume 1/1</v>
          </cell>
          <cell r="Q432" t="str">
            <v>1997, Volume 8/1</v>
          </cell>
          <cell r="R432">
            <v>28</v>
          </cell>
          <cell r="S432">
            <v>2</v>
          </cell>
          <cell r="T432">
            <v>0</v>
          </cell>
          <cell r="U432">
            <v>0</v>
          </cell>
          <cell r="V432" t="str">
            <v>http://www.tandfonline.com/openurl?genre=journal&amp;eissn=1469-834X</v>
          </cell>
        </row>
        <row r="433">
          <cell r="B433" t="str">
            <v>0729-4360</v>
          </cell>
          <cell r="C433" t="str">
            <v>1469-8366</v>
          </cell>
          <cell r="D433" t="str">
            <v>CHER</v>
          </cell>
          <cell r="E433">
            <v>2125</v>
          </cell>
          <cell r="F433">
            <v>1859</v>
          </cell>
          <cell r="G433" t="str">
            <v>Higher Education Research and Development</v>
          </cell>
          <cell r="H433" t="str">
            <v>SSH</v>
          </cell>
          <cell r="I433" t="str">
            <v>Education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str">
            <v>Education</v>
          </cell>
          <cell r="O433" t="str">
            <v>Routledge</v>
          </cell>
          <cell r="P433" t="str">
            <v>1982, Volume 1/1</v>
          </cell>
          <cell r="Q433" t="str">
            <v>1997, Volume 16/1</v>
          </cell>
          <cell r="R433">
            <v>36</v>
          </cell>
          <cell r="S433">
            <v>7</v>
          </cell>
          <cell r="T433">
            <v>0</v>
          </cell>
          <cell r="U433">
            <v>0</v>
          </cell>
          <cell r="V433" t="str">
            <v>http://www.tandfonline.com/openurl?genre=journal&amp;eissn=1469-8366</v>
          </cell>
        </row>
        <row r="434">
          <cell r="B434" t="str">
            <v>1468-2737</v>
          </cell>
          <cell r="C434" t="str">
            <v>1745-820X</v>
          </cell>
          <cell r="D434" t="str">
            <v>YHRJ</v>
          </cell>
          <cell r="E434">
            <v>1154</v>
          </cell>
          <cell r="F434">
            <v>1010</v>
          </cell>
          <cell r="G434" t="str">
            <v>Hispanic Research Journal (Iberian and Latin American Studies)</v>
          </cell>
          <cell r="H434" t="str">
            <v>SSH</v>
          </cell>
          <cell r="I434" t="str">
            <v>Politics, International Relations &amp; Area Studies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 t="str">
            <v xml:space="preserve"> </v>
          </cell>
          <cell r="Q434">
            <v>2000</v>
          </cell>
          <cell r="R434">
            <v>18</v>
          </cell>
          <cell r="S434">
            <v>6</v>
          </cell>
          <cell r="T434">
            <v>0</v>
          </cell>
          <cell r="U434">
            <v>0</v>
          </cell>
          <cell r="V434" t="str">
            <v>www.tandfonline.com/yhrj</v>
          </cell>
        </row>
        <row r="435">
          <cell r="B435" t="str">
            <v>0143-9685</v>
          </cell>
          <cell r="C435" t="str">
            <v>1465-3451</v>
          </cell>
          <cell r="D435" t="str">
            <v>CHJF</v>
          </cell>
          <cell r="E435">
            <v>1703</v>
          </cell>
          <cell r="F435">
            <v>1490</v>
          </cell>
          <cell r="G435" t="str">
            <v>Historical Journal of Film, Radio and Television</v>
          </cell>
          <cell r="H435" t="str">
            <v>SSH</v>
          </cell>
          <cell r="I435" t="str">
            <v>Arts &amp; Humanities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str">
            <v>Visual &amp; Performing Arts</v>
          </cell>
          <cell r="O435" t="str">
            <v>Routledge</v>
          </cell>
          <cell r="P435" t="str">
            <v>1981, Volume 1/1</v>
          </cell>
          <cell r="Q435" t="str">
            <v>1981, Volume 1/1</v>
          </cell>
          <cell r="R435">
            <v>37</v>
          </cell>
          <cell r="S435">
            <v>4</v>
          </cell>
          <cell r="T435">
            <v>0</v>
          </cell>
          <cell r="U435">
            <v>0</v>
          </cell>
          <cell r="V435" t="str">
            <v>http://www.tandfonline.com/openurl?genre=journal&amp;eissn=1465-3451</v>
          </cell>
        </row>
        <row r="436">
          <cell r="B436" t="str">
            <v>0161-5440</v>
          </cell>
          <cell r="C436" t="str">
            <v>1940-1906</v>
          </cell>
          <cell r="D436" t="str">
            <v>VHIM</v>
          </cell>
          <cell r="E436">
            <v>358</v>
          </cell>
          <cell r="F436">
            <v>313</v>
          </cell>
          <cell r="G436" t="str">
            <v>Historical Methods: A Journal of Quantitative and Interdisciplinary History</v>
          </cell>
          <cell r="H436" t="str">
            <v>SSH</v>
          </cell>
          <cell r="I436" t="str">
            <v>Arts &amp; Humanities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 t="str">
            <v>1967, Volume 1/1</v>
          </cell>
          <cell r="Q436" t="str">
            <v>1997, Volume 30/1</v>
          </cell>
          <cell r="R436">
            <v>50</v>
          </cell>
          <cell r="S436">
            <v>4</v>
          </cell>
          <cell r="T436">
            <v>0</v>
          </cell>
          <cell r="U436">
            <v>0</v>
          </cell>
          <cell r="V436" t="str">
            <v>http://www.tandfonline.com/openurl?genre=journal&amp;eissn=1940-1906</v>
          </cell>
        </row>
        <row r="437">
          <cell r="B437" t="str">
            <v>0734-1512</v>
          </cell>
          <cell r="C437" t="str">
            <v>1477-2620</v>
          </cell>
          <cell r="D437" t="str">
            <v>GHAT</v>
          </cell>
          <cell r="E437">
            <v>1403</v>
          </cell>
          <cell r="F437">
            <v>1227</v>
          </cell>
          <cell r="G437" t="str">
            <v>History &amp; Technology, an International Journal</v>
          </cell>
          <cell r="H437" t="str">
            <v>SSH</v>
          </cell>
          <cell r="I437" t="str">
            <v>Arts &amp; Humanities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str">
            <v>History</v>
          </cell>
          <cell r="O437" t="str">
            <v>Routledge</v>
          </cell>
          <cell r="P437" t="str">
            <v>1983, Volume 1/1</v>
          </cell>
          <cell r="Q437" t="str">
            <v>1997, Volume 13/3</v>
          </cell>
          <cell r="R437">
            <v>33</v>
          </cell>
          <cell r="S437">
            <v>4</v>
          </cell>
          <cell r="T437">
            <v>0</v>
          </cell>
          <cell r="U437">
            <v>0</v>
          </cell>
          <cell r="V437" t="str">
            <v>http://www.tandfonline.com/openurl?genre=journal&amp;eissn=1477-2620</v>
          </cell>
        </row>
        <row r="438">
          <cell r="B438" t="str">
            <v>0275-7206</v>
          </cell>
          <cell r="C438" t="str">
            <v>1477-2612</v>
          </cell>
          <cell r="D438" t="str">
            <v>GHAN</v>
          </cell>
          <cell r="E438">
            <v>1941</v>
          </cell>
          <cell r="F438">
            <v>1699</v>
          </cell>
          <cell r="G438" t="str">
            <v>History and Anthropology</v>
          </cell>
          <cell r="H438" t="str">
            <v>SSH</v>
          </cell>
          <cell r="I438" t="str">
            <v>Anthropology, Archaeology and Heritage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 t="str">
            <v>Routledge</v>
          </cell>
          <cell r="P438" t="str">
            <v>1984, Volume 1/1</v>
          </cell>
          <cell r="Q438" t="str">
            <v>1997, Volume 10/2-3</v>
          </cell>
          <cell r="R438">
            <v>28</v>
          </cell>
          <cell r="S438">
            <v>5</v>
          </cell>
          <cell r="T438">
            <v>0</v>
          </cell>
          <cell r="U438">
            <v>0</v>
          </cell>
          <cell r="V438" t="str">
            <v>http://www.tandfonline.com/openurl?genre=journal&amp;eissn=1477-2612</v>
          </cell>
        </row>
        <row r="439">
          <cell r="B439" t="str">
            <v>0144-5340</v>
          </cell>
          <cell r="C439" t="str">
            <v>1464-5149</v>
          </cell>
          <cell r="D439" t="str">
            <v>THPL</v>
          </cell>
          <cell r="E439">
            <v>1150</v>
          </cell>
          <cell r="F439">
            <v>1006</v>
          </cell>
          <cell r="G439" t="str">
            <v>History and Philosophy of Logic</v>
          </cell>
          <cell r="H439" t="str">
            <v>SSH</v>
          </cell>
          <cell r="I439" t="str">
            <v>Arts &amp; Humanities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str">
            <v>History</v>
          </cell>
          <cell r="O439" t="str">
            <v>T&amp;F</v>
          </cell>
          <cell r="P439" t="str">
            <v>1980, Volume 1/1-2</v>
          </cell>
          <cell r="Q439" t="str">
            <v>1997, Volume 18/1</v>
          </cell>
          <cell r="R439">
            <v>38</v>
          </cell>
          <cell r="S439">
            <v>4</v>
          </cell>
          <cell r="T439">
            <v>0</v>
          </cell>
          <cell r="U439">
            <v>0</v>
          </cell>
          <cell r="V439" t="str">
            <v>http://www.tandfonline.com/openurl?genre=journal&amp;eissn=1464-5149</v>
          </cell>
        </row>
        <row r="440">
          <cell r="B440" t="str">
            <v>1449-0854</v>
          </cell>
          <cell r="C440" t="str">
            <v>1833-4881</v>
          </cell>
          <cell r="D440" t="str">
            <v>RAHA</v>
          </cell>
          <cell r="E440">
            <v>492</v>
          </cell>
          <cell r="F440">
            <v>430</v>
          </cell>
          <cell r="G440" t="str">
            <v>History Australia</v>
          </cell>
          <cell r="H440" t="str">
            <v>SSH</v>
          </cell>
          <cell r="I440" t="str">
            <v>Politics, International Relations &amp; Area Studies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 t="str">
            <v>Routledge</v>
          </cell>
          <cell r="P440">
            <v>0</v>
          </cell>
          <cell r="Q440">
            <v>0</v>
          </cell>
          <cell r="R440">
            <v>14</v>
          </cell>
          <cell r="S440">
            <v>4</v>
          </cell>
          <cell r="T440">
            <v>0</v>
          </cell>
          <cell r="U440">
            <v>0</v>
          </cell>
          <cell r="V440" t="str">
            <v>http://tandfonline.com/toc/raha20/current</v>
          </cell>
        </row>
        <row r="441">
          <cell r="B441" t="str">
            <v>1037-0196</v>
          </cell>
          <cell r="C441" t="str">
            <v>1838-6318</v>
          </cell>
          <cell r="D441" t="str">
            <v>RHER</v>
          </cell>
          <cell r="E441">
            <v>340</v>
          </cell>
          <cell r="F441">
            <v>298</v>
          </cell>
          <cell r="G441" t="str">
            <v>History of Economics Review</v>
          </cell>
          <cell r="H441" t="str">
            <v>SSH</v>
          </cell>
          <cell r="I441" t="str">
            <v>Business Management &amp; Economics</v>
          </cell>
          <cell r="J441" t="str">
            <v>Arts &amp; Humanities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 t="str">
            <v>Routledge</v>
          </cell>
          <cell r="P441">
            <v>0</v>
          </cell>
          <cell r="Q441">
            <v>0</v>
          </cell>
          <cell r="R441">
            <v>68</v>
          </cell>
          <cell r="S441">
            <v>3</v>
          </cell>
          <cell r="T441">
            <v>0</v>
          </cell>
          <cell r="U441">
            <v>0</v>
          </cell>
          <cell r="V441" t="str">
            <v>http://tandfonline.com/toc/rher20/current</v>
          </cell>
        </row>
        <row r="442">
          <cell r="B442" t="str">
            <v>0046-760X</v>
          </cell>
          <cell r="C442" t="str">
            <v>1464-5130</v>
          </cell>
          <cell r="D442" t="str">
            <v>THED</v>
          </cell>
          <cell r="E442">
            <v>2455</v>
          </cell>
          <cell r="F442">
            <v>2148</v>
          </cell>
          <cell r="G442" t="str">
            <v>History of Education</v>
          </cell>
          <cell r="H442" t="str">
            <v>SSH</v>
          </cell>
          <cell r="I442" t="str">
            <v>Education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str">
            <v>Education</v>
          </cell>
          <cell r="O442" t="str">
            <v>Routledge</v>
          </cell>
          <cell r="P442" t="str">
            <v>1972, Volume 1/1</v>
          </cell>
          <cell r="Q442" t="str">
            <v>1997, Volume 26/1</v>
          </cell>
          <cell r="R442">
            <v>46</v>
          </cell>
          <cell r="S442">
            <v>6</v>
          </cell>
          <cell r="T442">
            <v>0</v>
          </cell>
          <cell r="U442">
            <v>0</v>
          </cell>
          <cell r="V442" t="str">
            <v>http://www.tandfonline.com/openurl?genre=journal&amp;eissn=1464-5130</v>
          </cell>
        </row>
        <row r="443">
          <cell r="B443" t="str">
            <v>0191-6599</v>
          </cell>
          <cell r="C443" t="str">
            <v>1873-541x</v>
          </cell>
          <cell r="D443" t="str">
            <v>RHEI</v>
          </cell>
          <cell r="E443" t="str">
            <v>Only available as part of pack</v>
          </cell>
          <cell r="F443" t="str">
            <v>Only available as part of pack</v>
          </cell>
          <cell r="G443" t="str">
            <v>History of European Ideas</v>
          </cell>
          <cell r="H443" t="str">
            <v>SSH</v>
          </cell>
          <cell r="I443" t="str">
            <v>Arts &amp; Humanities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str">
            <v>History</v>
          </cell>
          <cell r="O443" t="str">
            <v>Routledge</v>
          </cell>
          <cell r="P443" t="str">
            <v>1980, Volume 1/1</v>
          </cell>
          <cell r="Q443" t="str">
            <v>1997, Volume 23/1</v>
          </cell>
          <cell r="R443">
            <v>43</v>
          </cell>
          <cell r="S443">
            <v>8</v>
          </cell>
          <cell r="T443" t="str">
            <v>RHEIP</v>
          </cell>
          <cell r="U443">
            <v>0</v>
          </cell>
          <cell r="V443" t="str">
            <v>http://www.tandfonline.com/toc/rhei20/current</v>
          </cell>
        </row>
        <row r="444">
          <cell r="B444" t="str">
            <v>0308-7298</v>
          </cell>
          <cell r="C444" t="str">
            <v>2150-7295</v>
          </cell>
          <cell r="D444" t="str">
            <v>THPH</v>
          </cell>
          <cell r="E444">
            <v>879</v>
          </cell>
          <cell r="F444">
            <v>769</v>
          </cell>
          <cell r="G444" t="str">
            <v>History of Photography</v>
          </cell>
          <cell r="H444" t="str">
            <v>SSH</v>
          </cell>
          <cell r="I444" t="str">
            <v>Arts &amp; Humanities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str">
            <v>Visual &amp; Performing Arts</v>
          </cell>
          <cell r="O444" t="str">
            <v>Routledge</v>
          </cell>
          <cell r="P444" t="str">
            <v>2010, Volume 34/1</v>
          </cell>
          <cell r="Q444" t="str">
            <v>2010, Volume 34/1</v>
          </cell>
          <cell r="R444">
            <v>41</v>
          </cell>
          <cell r="S444">
            <v>4</v>
          </cell>
          <cell r="T444">
            <v>0</v>
          </cell>
          <cell r="U444">
            <v>0</v>
          </cell>
          <cell r="V444" t="str">
            <v>http://www.tandfonline.com/openurl?genre=journal&amp;eissn=2150-7295</v>
          </cell>
        </row>
        <row r="445">
          <cell r="B445" t="str">
            <v>0361-2759</v>
          </cell>
          <cell r="C445" t="str">
            <v>1930-8280</v>
          </cell>
          <cell r="D445" t="str">
            <v>VHIS</v>
          </cell>
          <cell r="E445">
            <v>420</v>
          </cell>
          <cell r="F445">
            <v>368</v>
          </cell>
          <cell r="G445" t="str">
            <v>History: Reviews of New Books</v>
          </cell>
          <cell r="H445" t="str">
            <v>SSH</v>
          </cell>
          <cell r="I445" t="str">
            <v>Arts &amp; Humanities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 t="str">
            <v>1972, Volume 1/1</v>
          </cell>
          <cell r="Q445" t="str">
            <v>1997, Volume 25/2</v>
          </cell>
          <cell r="R445">
            <v>45</v>
          </cell>
          <cell r="S445">
            <v>6</v>
          </cell>
          <cell r="T445">
            <v>0</v>
          </cell>
          <cell r="U445">
            <v>0</v>
          </cell>
          <cell r="V445" t="str">
            <v>http://www.tandfonline.com/openurl?genre=journal&amp;eissn=1930-8280</v>
          </cell>
        </row>
        <row r="446">
          <cell r="B446" t="str">
            <v>1750-4902</v>
          </cell>
          <cell r="C446" t="str">
            <v>2048-4887</v>
          </cell>
          <cell r="D446" t="str">
            <v>RHOS</v>
          </cell>
          <cell r="E446">
            <v>573</v>
          </cell>
          <cell r="F446">
            <v>502</v>
          </cell>
          <cell r="G446" t="str">
            <v>Holocaust Studies</v>
          </cell>
          <cell r="H446" t="str">
            <v>SSH</v>
          </cell>
          <cell r="I446" t="str">
            <v>Arts &amp; Humanities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str">
            <v>History</v>
          </cell>
          <cell r="O446" t="str">
            <v>Routledge</v>
          </cell>
          <cell r="P446">
            <v>0</v>
          </cell>
          <cell r="Q446">
            <v>0</v>
          </cell>
          <cell r="R446">
            <v>23</v>
          </cell>
          <cell r="S446">
            <v>4</v>
          </cell>
          <cell r="T446">
            <v>0</v>
          </cell>
          <cell r="U446">
            <v>0</v>
          </cell>
          <cell r="V446" t="str">
            <v>www.tandfonline.com/rhos</v>
          </cell>
        </row>
        <row r="447">
          <cell r="B447" t="str">
            <v>1740-6315</v>
          </cell>
          <cell r="C447" t="str">
            <v>1751-7427</v>
          </cell>
          <cell r="D447" t="str">
            <v>RFHC</v>
          </cell>
          <cell r="E447">
            <v>399</v>
          </cell>
          <cell r="F447">
            <v>350</v>
          </cell>
          <cell r="G447" t="str">
            <v>Home Cultures</v>
          </cell>
          <cell r="H447" t="str">
            <v>SSH</v>
          </cell>
          <cell r="I447" t="str">
            <v>Arts &amp; Humanities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str">
            <v>Cultural Studies</v>
          </cell>
          <cell r="O447" t="str">
            <v>Routledge</v>
          </cell>
          <cell r="P447">
            <v>0</v>
          </cell>
          <cell r="Q447">
            <v>0</v>
          </cell>
          <cell r="R447">
            <v>14</v>
          </cell>
          <cell r="S447">
            <v>3</v>
          </cell>
          <cell r="T447">
            <v>0</v>
          </cell>
          <cell r="U447">
            <v>0</v>
          </cell>
          <cell r="V447" t="str">
            <v>www.tandfonline.com/rfhc</v>
          </cell>
        </row>
        <row r="448">
          <cell r="B448" t="str">
            <v>0888-2746</v>
          </cell>
          <cell r="C448" t="str">
            <v>2376-0923</v>
          </cell>
          <cell r="D448" t="str">
            <v>RHAS</v>
          </cell>
          <cell r="E448">
            <v>363</v>
          </cell>
          <cell r="F448">
            <v>318</v>
          </cell>
          <cell r="G448" t="str">
            <v>Housing and Society</v>
          </cell>
          <cell r="H448" t="str">
            <v>SSH</v>
          </cell>
          <cell r="I448" t="str">
            <v>Geography, Planning, Urban &amp; Environment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str">
            <v>Planning &amp; Urban Studies</v>
          </cell>
          <cell r="O448" t="str">
            <v>Routledge</v>
          </cell>
          <cell r="P448">
            <v>0</v>
          </cell>
          <cell r="Q448">
            <v>0</v>
          </cell>
          <cell r="R448">
            <v>44</v>
          </cell>
          <cell r="S448">
            <v>3</v>
          </cell>
          <cell r="T448">
            <v>0</v>
          </cell>
          <cell r="U448">
            <v>0</v>
          </cell>
          <cell r="V448" t="str">
            <v>www.tandfonline.com/rhas</v>
          </cell>
        </row>
        <row r="449">
          <cell r="B449" t="str">
            <v>1051-1482</v>
          </cell>
          <cell r="C449" t="str">
            <v>2152-050X</v>
          </cell>
          <cell r="D449" t="str">
            <v>RHPD</v>
          </cell>
          <cell r="E449">
            <v>777</v>
          </cell>
          <cell r="F449">
            <v>679</v>
          </cell>
          <cell r="G449" t="str">
            <v>Housing Policy Debate</v>
          </cell>
          <cell r="H449" t="str">
            <v>SSH</v>
          </cell>
          <cell r="I449" t="str">
            <v>Geography, Planning, Urban &amp; Environment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 t="str">
            <v>Routledge</v>
          </cell>
          <cell r="P449" t="str">
            <v>1990, Volume 1/1</v>
          </cell>
          <cell r="Q449" t="str">
            <v>1997, Volume 8/1</v>
          </cell>
          <cell r="R449">
            <v>27</v>
          </cell>
          <cell r="S449">
            <v>6</v>
          </cell>
          <cell r="T449">
            <v>0</v>
          </cell>
          <cell r="U449">
            <v>0</v>
          </cell>
          <cell r="V449" t="str">
            <v>http://www.tandfonline.com/openurl?genre=journal&amp;eissn=2152-050X</v>
          </cell>
        </row>
        <row r="450">
          <cell r="B450" t="str">
            <v>0267-3037</v>
          </cell>
          <cell r="C450" t="str">
            <v>1466-1810</v>
          </cell>
          <cell r="D450" t="str">
            <v>CHOS</v>
          </cell>
          <cell r="E450">
            <v>1559</v>
          </cell>
          <cell r="F450">
            <v>1364</v>
          </cell>
          <cell r="G450" t="str">
            <v>Housing Studies</v>
          </cell>
          <cell r="H450" t="str">
            <v>SSH</v>
          </cell>
          <cell r="I450" t="str">
            <v>Geography, Planning, Urban &amp; Environment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str">
            <v>Planning &amp; Urban Development</v>
          </cell>
          <cell r="O450" t="str">
            <v>Routledge</v>
          </cell>
          <cell r="P450" t="str">
            <v>1986, Volume 1/1</v>
          </cell>
          <cell r="Q450" t="str">
            <v>1997, Volume 12/1</v>
          </cell>
          <cell r="R450">
            <v>32</v>
          </cell>
          <cell r="S450">
            <v>8</v>
          </cell>
          <cell r="T450">
            <v>0</v>
          </cell>
          <cell r="U450">
            <v>0</v>
          </cell>
          <cell r="V450" t="str">
            <v>http://www.tandfonline.com/openurl?genre=journal&amp;eissn=1466-1810</v>
          </cell>
        </row>
        <row r="451">
          <cell r="B451" t="str">
            <v>1403-6096</v>
          </cell>
          <cell r="C451" t="str">
            <v>1651-2278</v>
          </cell>
          <cell r="D451" t="str">
            <v>SHOU</v>
          </cell>
          <cell r="E451">
            <v>646</v>
          </cell>
          <cell r="F451">
            <v>565</v>
          </cell>
          <cell r="G451" t="str">
            <v>Housing, Theory &amp; Society</v>
          </cell>
          <cell r="H451" t="str">
            <v>SSH</v>
          </cell>
          <cell r="I451" t="str">
            <v>Geography, Planning, Urban &amp; Environment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str">
            <v>Planning &amp; Urban Development</v>
          </cell>
          <cell r="O451" t="str">
            <v>Routledge</v>
          </cell>
          <cell r="P451" t="str">
            <v>1984, Volume 1/1</v>
          </cell>
          <cell r="Q451" t="str">
            <v>1997, Volume 14/1</v>
          </cell>
          <cell r="R451">
            <v>34</v>
          </cell>
          <cell r="S451">
            <v>4</v>
          </cell>
          <cell r="T451">
            <v>0</v>
          </cell>
          <cell r="U451">
            <v>0</v>
          </cell>
          <cell r="V451" t="str">
            <v>http://www.tandfonline.com/openurl?genre=journal&amp;eissn=1651-2278</v>
          </cell>
        </row>
        <row r="452">
          <cell r="B452" t="str">
            <v>1064-6175</v>
          </cell>
          <cell r="C452" t="str">
            <v>1096-4649</v>
          </cell>
          <cell r="D452" t="str">
            <v>UHJC</v>
          </cell>
          <cell r="E452">
            <v>523</v>
          </cell>
          <cell r="F452">
            <v>458</v>
          </cell>
          <cell r="G452" t="str">
            <v>Howard Journal of Communication</v>
          </cell>
          <cell r="H452" t="str">
            <v>SSH</v>
          </cell>
          <cell r="I452" t="str">
            <v>Media, Cultural &amp; Communication Studies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Communication</v>
          </cell>
          <cell r="O452" t="str">
            <v>Routledge</v>
          </cell>
          <cell r="P452" t="str">
            <v>1988, Volume 1/1</v>
          </cell>
          <cell r="Q452" t="str">
            <v>1997, Volume 8/1</v>
          </cell>
          <cell r="R452">
            <v>28</v>
          </cell>
          <cell r="S452">
            <v>4</v>
          </cell>
          <cell r="T452">
            <v>0</v>
          </cell>
          <cell r="U452">
            <v>0</v>
          </cell>
          <cell r="V452" t="str">
            <v>http://www.tandfonline.com/openurl?genre=journal&amp;eissn=1096-4649</v>
          </cell>
        </row>
        <row r="453">
          <cell r="B453" t="str">
            <v>0895-9285</v>
          </cell>
          <cell r="C453" t="str">
            <v>1532-7043</v>
          </cell>
          <cell r="D453" t="str">
            <v>HHUP</v>
          </cell>
          <cell r="E453">
            <v>1273</v>
          </cell>
          <cell r="F453">
            <v>1114</v>
          </cell>
          <cell r="G453" t="str">
            <v>Human Performance</v>
          </cell>
          <cell r="H453" t="str">
            <v>SSH</v>
          </cell>
          <cell r="I453" t="str">
            <v>Psychology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 t="str">
            <v>T&amp;F Informa US</v>
          </cell>
          <cell r="P453" t="str">
            <v>1988, Volume 1/1</v>
          </cell>
          <cell r="Q453" t="str">
            <v>1997, Volume 10/1</v>
          </cell>
          <cell r="R453">
            <v>30</v>
          </cell>
          <cell r="S453">
            <v>5</v>
          </cell>
          <cell r="T453">
            <v>0</v>
          </cell>
          <cell r="U453">
            <v>0</v>
          </cell>
          <cell r="V453" t="str">
            <v>http://www.tandfonline.com/openurl?genre=journal&amp;eissn=1532-7043</v>
          </cell>
        </row>
        <row r="454">
          <cell r="B454" t="str">
            <v>1367-8868</v>
          </cell>
          <cell r="C454" t="str">
            <v>1469-8374</v>
          </cell>
          <cell r="D454" t="str">
            <v>RHRD</v>
          </cell>
          <cell r="E454">
            <v>1192</v>
          </cell>
          <cell r="F454">
            <v>1043</v>
          </cell>
          <cell r="G454" t="str">
            <v>Human Resource Development International</v>
          </cell>
          <cell r="H454" t="str">
            <v>SSH</v>
          </cell>
          <cell r="I454" t="str">
            <v>Business Management &amp; Economics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str">
            <v>Human Resource Management</v>
          </cell>
          <cell r="O454" t="str">
            <v>Routledge</v>
          </cell>
          <cell r="P454" t="str">
            <v>1998, Volume 1/1</v>
          </cell>
          <cell r="Q454" t="str">
            <v>1998, Volume 1/1</v>
          </cell>
          <cell r="R454">
            <v>20</v>
          </cell>
          <cell r="S454">
            <v>5</v>
          </cell>
          <cell r="T454">
            <v>0</v>
          </cell>
          <cell r="U454">
            <v>0</v>
          </cell>
          <cell r="V454" t="str">
            <v>http://www.tandfonline.com/openurl?genre=journal&amp;eissn=1469-8374</v>
          </cell>
        </row>
        <row r="455">
          <cell r="B455" t="str">
            <v>0364-3107</v>
          </cell>
          <cell r="C455" t="str">
            <v>1544-4376</v>
          </cell>
          <cell r="D455" t="str">
            <v>WASW</v>
          </cell>
          <cell r="E455">
            <v>1303</v>
          </cell>
          <cell r="F455">
            <v>1140</v>
          </cell>
          <cell r="G455" t="str">
            <v xml:space="preserve">Human Service Organizations: Management, Leadership &amp; Governance </v>
          </cell>
          <cell r="H455" t="str">
            <v>SSH</v>
          </cell>
          <cell r="I455" t="str">
            <v>Mental &amp; Social Care</v>
          </cell>
          <cell r="J455">
            <v>0</v>
          </cell>
          <cell r="K455">
            <v>0</v>
          </cell>
          <cell r="L455" t="str">
            <v>Social Work</v>
          </cell>
          <cell r="M455">
            <v>0</v>
          </cell>
          <cell r="N455" t="str">
            <v>Social Work</v>
          </cell>
          <cell r="O455">
            <v>0</v>
          </cell>
          <cell r="P455" t="str">
            <v>1977, Volume 1/1</v>
          </cell>
          <cell r="Q455" t="str">
            <v>1997, Volume 21/1</v>
          </cell>
          <cell r="R455">
            <v>41</v>
          </cell>
          <cell r="S455">
            <v>5</v>
          </cell>
          <cell r="T455">
            <v>0</v>
          </cell>
          <cell r="U455">
            <v>0</v>
          </cell>
          <cell r="V455" t="str">
            <v>http://www.tandfonline.com/openurl?genre=journal&amp;eissn=1544-4376</v>
          </cell>
        </row>
        <row r="456">
          <cell r="B456" t="str">
            <v>1502-1866</v>
          </cell>
          <cell r="C456" t="str">
            <v>1741-8720</v>
          </cell>
          <cell r="D456" t="str">
            <v>SIBS</v>
          </cell>
          <cell r="E456">
            <v>142</v>
          </cell>
          <cell r="F456">
            <v>124</v>
          </cell>
          <cell r="G456" t="str">
            <v>Ibsen Studies</v>
          </cell>
          <cell r="H456" t="str">
            <v>SSH</v>
          </cell>
          <cell r="I456" t="str">
            <v>Arts &amp; Humanities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str">
            <v xml:space="preserve">Literature </v>
          </cell>
          <cell r="O456" t="str">
            <v>Routledge</v>
          </cell>
          <cell r="P456" t="str">
            <v>2000, Volume 1/1</v>
          </cell>
          <cell r="Q456" t="str">
            <v>2000, Volume 1/1</v>
          </cell>
          <cell r="R456">
            <v>17</v>
          </cell>
          <cell r="S456">
            <v>2</v>
          </cell>
          <cell r="T456">
            <v>0</v>
          </cell>
          <cell r="U456">
            <v>0</v>
          </cell>
          <cell r="V456" t="str">
            <v>http://www.tandfonline.com/openurl?genre=journal&amp;eissn=1741-8720</v>
          </cell>
        </row>
        <row r="457">
          <cell r="B457" t="str">
            <v>1070-289X</v>
          </cell>
          <cell r="C457" t="str">
            <v>1547-3384</v>
          </cell>
          <cell r="D457" t="str">
            <v>GIDE</v>
          </cell>
          <cell r="E457">
            <v>628</v>
          </cell>
          <cell r="F457">
            <v>549</v>
          </cell>
          <cell r="G457" t="str">
            <v>Identities: Global Studies in Culture and Power</v>
          </cell>
          <cell r="H457" t="str">
            <v>SSH</v>
          </cell>
          <cell r="I457" t="str">
            <v>Sociology &amp; Related Disciplines</v>
          </cell>
          <cell r="J457">
            <v>0</v>
          </cell>
          <cell r="K457">
            <v>0</v>
          </cell>
          <cell r="L457">
            <v>0</v>
          </cell>
          <cell r="M457" t="str">
            <v xml:space="preserve">Race &amp; Ethnic Studies </v>
          </cell>
          <cell r="N457" t="str">
            <v>Ethnic &amp; Migration Studies</v>
          </cell>
          <cell r="O457" t="str">
            <v>Routledge</v>
          </cell>
          <cell r="P457" t="str">
            <v>1994, Volume 1/1</v>
          </cell>
          <cell r="Q457" t="str">
            <v>1997, Volume 3/3</v>
          </cell>
          <cell r="R457">
            <v>24</v>
          </cell>
          <cell r="S457">
            <v>6</v>
          </cell>
          <cell r="T457">
            <v>0</v>
          </cell>
          <cell r="U457">
            <v>0</v>
          </cell>
          <cell r="V457" t="str">
            <v>http://www.tandfonline.com/openurl?genre=journal&amp;eissn=1547-3384</v>
          </cell>
        </row>
        <row r="458">
          <cell r="B458" t="str">
            <v>1528-3488</v>
          </cell>
          <cell r="C458" t="str">
            <v>1532-706X</v>
          </cell>
          <cell r="D458" t="str">
            <v>HIDN</v>
          </cell>
          <cell r="E458">
            <v>645</v>
          </cell>
          <cell r="F458">
            <v>564</v>
          </cell>
          <cell r="G458" t="str">
            <v>Identity</v>
          </cell>
          <cell r="H458" t="str">
            <v>SSH</v>
          </cell>
          <cell r="I458" t="str">
            <v>Psychology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 t="str">
            <v>T&amp;F Informa US</v>
          </cell>
          <cell r="P458" t="str">
            <v>2001, Volume 1/1</v>
          </cell>
          <cell r="Q458" t="str">
            <v>2001, Volume 1/1</v>
          </cell>
          <cell r="R458">
            <v>17</v>
          </cell>
          <cell r="S458">
            <v>4</v>
          </cell>
          <cell r="T458">
            <v>0</v>
          </cell>
          <cell r="U458">
            <v>0</v>
          </cell>
          <cell r="V458" t="str">
            <v>http://www.tandfonline.com/openurl?genre=journal&amp;eissn=1532-706X</v>
          </cell>
        </row>
        <row r="459">
          <cell r="B459" t="str">
            <v>0308-5694</v>
          </cell>
          <cell r="C459" t="str">
            <v>1479-7801</v>
          </cell>
          <cell r="D459" t="str">
            <v>RIMU</v>
          </cell>
          <cell r="E459">
            <v>394</v>
          </cell>
          <cell r="F459">
            <v>344</v>
          </cell>
          <cell r="G459" t="str">
            <v>Imago Mundi</v>
          </cell>
          <cell r="H459" t="str">
            <v>SSH</v>
          </cell>
          <cell r="I459" t="str">
            <v>Arts &amp; Humanities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str">
            <v>Visual &amp; Performing Arts</v>
          </cell>
          <cell r="O459" t="str">
            <v>Routledge</v>
          </cell>
          <cell r="P459" t="str">
            <v>1935, Volume 1/1</v>
          </cell>
          <cell r="Q459" t="str">
            <v>1997, Volume 49/1</v>
          </cell>
          <cell r="R459">
            <v>69</v>
          </cell>
          <cell r="S459">
            <v>2</v>
          </cell>
          <cell r="T459">
            <v>0</v>
          </cell>
          <cell r="U459">
            <v>0</v>
          </cell>
          <cell r="V459" t="str">
            <v>http://www.tandfonline.com/openurl?genre=journal&amp;eissn=1479-7801</v>
          </cell>
        </row>
        <row r="460">
          <cell r="B460" t="str">
            <v>0261-9288</v>
          </cell>
          <cell r="C460" t="str">
            <v>1744-0521</v>
          </cell>
          <cell r="D460" t="str">
            <v>FIMM</v>
          </cell>
          <cell r="E460">
            <v>588</v>
          </cell>
          <cell r="F460">
            <v>515</v>
          </cell>
          <cell r="G460" t="str">
            <v>Immigrants &amp; Minorities: Historical Studies in Ethnicity, Migration and Diaspora</v>
          </cell>
          <cell r="H460" t="str">
            <v>SSH</v>
          </cell>
          <cell r="I460" t="str">
            <v>Sociology &amp; Related Disciplines</v>
          </cell>
          <cell r="J460">
            <v>0</v>
          </cell>
          <cell r="K460">
            <v>0</v>
          </cell>
          <cell r="L460">
            <v>0</v>
          </cell>
          <cell r="M460" t="str">
            <v xml:space="preserve">Race &amp; Ethnic Studies </v>
          </cell>
          <cell r="N460" t="str">
            <v>Race &amp; Ethnicity</v>
          </cell>
          <cell r="O460" t="str">
            <v>Routledge</v>
          </cell>
          <cell r="P460" t="str">
            <v>1982, Volume 1/1</v>
          </cell>
          <cell r="Q460" t="str">
            <v>1997, Volume 16/1-2</v>
          </cell>
          <cell r="R460">
            <v>35</v>
          </cell>
          <cell r="S460">
            <v>3</v>
          </cell>
          <cell r="T460">
            <v>0</v>
          </cell>
          <cell r="U460">
            <v>0</v>
          </cell>
          <cell r="V460" t="str">
            <v>http://www.tandfonline.com/openurl?genre=journal&amp;eissn=1744-0521</v>
          </cell>
        </row>
        <row r="461">
          <cell r="B461" t="str">
            <v>1473-6489</v>
          </cell>
          <cell r="C461" t="str">
            <v>1557-3036</v>
          </cell>
          <cell r="D461" t="str">
            <v>FIND</v>
          </cell>
          <cell r="E461">
            <v>532</v>
          </cell>
          <cell r="F461">
            <v>466</v>
          </cell>
          <cell r="G461" t="str">
            <v>India Review</v>
          </cell>
          <cell r="H461" t="str">
            <v>SSH</v>
          </cell>
          <cell r="I461" t="str">
            <v>Politics, International Relations &amp; Area Studies</v>
          </cell>
          <cell r="J461">
            <v>0</v>
          </cell>
          <cell r="K461">
            <v>0</v>
          </cell>
          <cell r="L461">
            <v>0</v>
          </cell>
          <cell r="M461" t="str">
            <v>Asian Studies</v>
          </cell>
          <cell r="N461" t="str">
            <v>Area Studies/India</v>
          </cell>
          <cell r="O461" t="str">
            <v>Routledge</v>
          </cell>
          <cell r="P461" t="str">
            <v>2002, Volume 1/1</v>
          </cell>
          <cell r="Q461" t="str">
            <v>2002, Volume 1/1</v>
          </cell>
          <cell r="R461">
            <v>16</v>
          </cell>
          <cell r="S461">
            <v>4</v>
          </cell>
          <cell r="T461">
            <v>0</v>
          </cell>
          <cell r="U461">
            <v>0</v>
          </cell>
          <cell r="V461" t="str">
            <v>http://www.tandfonline.com/openurl?genre=journal&amp;eissn=1557-3036</v>
          </cell>
        </row>
        <row r="462">
          <cell r="B462" t="str">
            <v>1363-9811</v>
          </cell>
          <cell r="C462" t="str">
            <v>1469-8382</v>
          </cell>
          <cell r="D462" t="str">
            <v>CIMW</v>
          </cell>
          <cell r="E462">
            <v>615</v>
          </cell>
          <cell r="F462">
            <v>539</v>
          </cell>
          <cell r="G462" t="str">
            <v>Indonesia and the Malay World</v>
          </cell>
          <cell r="H462" t="str">
            <v>SSH</v>
          </cell>
          <cell r="I462" t="str">
            <v>Politics, International Relations &amp; Area Studies</v>
          </cell>
          <cell r="J462">
            <v>0</v>
          </cell>
          <cell r="K462">
            <v>0</v>
          </cell>
          <cell r="L462">
            <v>0</v>
          </cell>
          <cell r="M462" t="str">
            <v>Asian Studies</v>
          </cell>
          <cell r="N462" t="str">
            <v>Area Studies/Asia</v>
          </cell>
          <cell r="O462" t="str">
            <v>Routledge</v>
          </cell>
          <cell r="P462" t="str">
            <v>1973, Volume 1/1</v>
          </cell>
          <cell r="Q462" t="str">
            <v>1997, Volume 25/71</v>
          </cell>
          <cell r="R462">
            <v>45</v>
          </cell>
          <cell r="S462">
            <v>3</v>
          </cell>
          <cell r="T462">
            <v>0</v>
          </cell>
          <cell r="U462">
            <v>0</v>
          </cell>
          <cell r="V462" t="str">
            <v>http://www.tandfonline.com/openurl?genre=journal&amp;eissn=1469-8382</v>
          </cell>
        </row>
        <row r="463">
          <cell r="B463" t="str">
            <v>0309-0728</v>
          </cell>
          <cell r="C463" t="str">
            <v>1745-8196</v>
          </cell>
          <cell r="D463" t="str">
            <v>YIAR</v>
          </cell>
          <cell r="E463">
            <v>478</v>
          </cell>
          <cell r="F463">
            <v>429</v>
          </cell>
          <cell r="G463" t="str">
            <v>Industrial Archaeology Review</v>
          </cell>
          <cell r="H463" t="str">
            <v>SSH</v>
          </cell>
          <cell r="I463" t="str">
            <v>Anthropology, Archaeology and Heritage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1976</v>
          </cell>
          <cell r="Q463">
            <v>1997</v>
          </cell>
          <cell r="R463">
            <v>39</v>
          </cell>
          <cell r="S463">
            <v>2</v>
          </cell>
          <cell r="T463">
            <v>0</v>
          </cell>
          <cell r="U463">
            <v>0</v>
          </cell>
          <cell r="V463" t="str">
            <v>www.tandfonline.com/yiar</v>
          </cell>
        </row>
        <row r="464">
          <cell r="B464" t="str">
            <v>1366-2716</v>
          </cell>
          <cell r="C464" t="str">
            <v>1469-8390</v>
          </cell>
          <cell r="D464" t="str">
            <v>CIAI</v>
          </cell>
          <cell r="E464">
            <v>1655</v>
          </cell>
          <cell r="F464">
            <v>1448</v>
          </cell>
          <cell r="G464" t="str">
            <v>Industry &amp; Innovation</v>
          </cell>
          <cell r="H464" t="str">
            <v>SSH</v>
          </cell>
          <cell r="I464" t="str">
            <v>Business Management &amp; Economics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str">
            <v>IT &amp; Innovation</v>
          </cell>
          <cell r="O464" t="str">
            <v>Routledge</v>
          </cell>
          <cell r="P464" t="str">
            <v>1993, Volume 1/1</v>
          </cell>
          <cell r="Q464" t="str">
            <v>1997, Volume 4/1</v>
          </cell>
          <cell r="R464">
            <v>24</v>
          </cell>
          <cell r="S464">
            <v>8</v>
          </cell>
          <cell r="T464">
            <v>0</v>
          </cell>
          <cell r="U464">
            <v>0</v>
          </cell>
          <cell r="V464" t="str">
            <v>http://www.tandfonline.com/openurl?genre=journal&amp;eissn=1469-8390</v>
          </cell>
        </row>
        <row r="465">
          <cell r="B465" t="str">
            <v>0210-3702</v>
          </cell>
          <cell r="C465" t="str">
            <v>1578-4126</v>
          </cell>
          <cell r="D465" t="str">
            <v>RIYA</v>
          </cell>
          <cell r="E465">
            <v>1109</v>
          </cell>
          <cell r="F465">
            <v>970</v>
          </cell>
          <cell r="G465" t="str">
            <v>Infancia y Aprendizaje: Journal for the Study of Education and Development</v>
          </cell>
          <cell r="H465" t="str">
            <v>SSH</v>
          </cell>
          <cell r="I465" t="str">
            <v>Psychology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str">
            <v>Developmental Psychology</v>
          </cell>
          <cell r="O465" t="str">
            <v>Routledge</v>
          </cell>
          <cell r="P465">
            <v>0</v>
          </cell>
          <cell r="Q465">
            <v>0</v>
          </cell>
          <cell r="R465">
            <v>40</v>
          </cell>
          <cell r="S465">
            <v>4</v>
          </cell>
          <cell r="T465" t="str">
            <v>RIYAP</v>
          </cell>
          <cell r="U465">
            <v>0</v>
          </cell>
          <cell r="V465" t="str">
            <v>www.tandfonline.com/riya</v>
          </cell>
        </row>
        <row r="466">
          <cell r="B466" t="str">
            <v>1369-8036</v>
          </cell>
          <cell r="C466" t="str">
            <v>1745-8943</v>
          </cell>
          <cell r="D466" t="str">
            <v>RIOB</v>
          </cell>
          <cell r="E466">
            <v>448</v>
          </cell>
          <cell r="F466">
            <v>393</v>
          </cell>
          <cell r="G466" t="str">
            <v>Infant Observation</v>
          </cell>
          <cell r="H466" t="str">
            <v>SSH</v>
          </cell>
          <cell r="I466" t="str">
            <v>Mental &amp; Social Care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str">
            <v>Psychotherapy &amp; Counselling</v>
          </cell>
          <cell r="O466" t="str">
            <v>Routledge</v>
          </cell>
          <cell r="P466" t="str">
            <v>1997, Volume 1/1</v>
          </cell>
          <cell r="Q466" t="str">
            <v>1997, Volume 1/1</v>
          </cell>
          <cell r="R466">
            <v>20</v>
          </cell>
          <cell r="S466">
            <v>3</v>
          </cell>
          <cell r="T466">
            <v>0</v>
          </cell>
          <cell r="U466">
            <v>0</v>
          </cell>
          <cell r="V466" t="str">
            <v>http://www.tandfonline.com/openurl?genre=journal&amp;eissn=1745-8943</v>
          </cell>
        </row>
        <row r="467">
          <cell r="B467" t="str">
            <v>1360-0834</v>
          </cell>
          <cell r="C467" t="str">
            <v>1469-8404</v>
          </cell>
          <cell r="D467" t="str">
            <v>CICT</v>
          </cell>
          <cell r="E467">
            <v>1184</v>
          </cell>
          <cell r="F467">
            <v>1036</v>
          </cell>
          <cell r="G467" t="str">
            <v>Information and Communications Technology Law</v>
          </cell>
          <cell r="H467" t="str">
            <v>SSH</v>
          </cell>
          <cell r="I467" t="str">
            <v>Criminology &amp; Law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str">
            <v>Law</v>
          </cell>
          <cell r="O467" t="str">
            <v>Routledge</v>
          </cell>
          <cell r="P467" t="str">
            <v>1992, Volume 1/1</v>
          </cell>
          <cell r="Q467" t="str">
            <v>1997, Volume 6/1</v>
          </cell>
          <cell r="R467">
            <v>26</v>
          </cell>
          <cell r="S467">
            <v>3</v>
          </cell>
          <cell r="T467">
            <v>0</v>
          </cell>
          <cell r="U467">
            <v>0</v>
          </cell>
          <cell r="V467" t="str">
            <v>http://www.tandfonline.com/openurl?genre=journal&amp;eissn=1469-8404</v>
          </cell>
        </row>
        <row r="468">
          <cell r="B468" t="str">
            <v>1369-118X</v>
          </cell>
          <cell r="C468" t="str">
            <v>1468-4462</v>
          </cell>
          <cell r="D468" t="str">
            <v>RICS</v>
          </cell>
          <cell r="E468" t="str">
            <v>Only available as part of pack</v>
          </cell>
          <cell r="F468" t="str">
            <v>Only available as part of pack</v>
          </cell>
          <cell r="G468" t="str">
            <v>Information, Communication and Society</v>
          </cell>
          <cell r="H468" t="str">
            <v>SSH</v>
          </cell>
          <cell r="I468" t="str">
            <v>Media, Cultural &amp; Communication Studies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str">
            <v>Sociology</v>
          </cell>
          <cell r="O468" t="str">
            <v>Routledge</v>
          </cell>
          <cell r="P468" t="str">
            <v>1998, Volume 1/1</v>
          </cell>
          <cell r="Q468" t="str">
            <v>1998, Volume 1/1</v>
          </cell>
          <cell r="R468">
            <v>20</v>
          </cell>
          <cell r="S468">
            <v>12</v>
          </cell>
          <cell r="T468">
            <v>0</v>
          </cell>
          <cell r="U468">
            <v>0</v>
          </cell>
          <cell r="V468" t="str">
            <v>http://www.tandfonline.com/openurl?genre=journal&amp;eissn=1468-4462</v>
          </cell>
        </row>
        <row r="469">
          <cell r="B469" t="str">
            <v>1750-1229</v>
          </cell>
          <cell r="C469" t="str">
            <v>1750-1237</v>
          </cell>
          <cell r="D469" t="str">
            <v>RILL</v>
          </cell>
          <cell r="E469">
            <v>479</v>
          </cell>
          <cell r="F469">
            <v>419</v>
          </cell>
          <cell r="G469" t="str">
            <v>Innovation in Language Learning and Teaching</v>
          </cell>
          <cell r="H469" t="str">
            <v>SSH</v>
          </cell>
          <cell r="I469" t="str">
            <v>Education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 t="str">
            <v>2007, Volume 1/1</v>
          </cell>
          <cell r="Q469" t="str">
            <v>2007, Volume 1/1</v>
          </cell>
          <cell r="R469">
            <v>11</v>
          </cell>
          <cell r="S469">
            <v>3</v>
          </cell>
          <cell r="T469">
            <v>0</v>
          </cell>
          <cell r="U469">
            <v>0</v>
          </cell>
          <cell r="V469" t="str">
            <v>http://www.tandfonline.com/openurl?genre=journal&amp;eissn=1750-1237</v>
          </cell>
        </row>
        <row r="470">
          <cell r="B470" t="str">
            <v>1447-9338</v>
          </cell>
          <cell r="C470" t="str">
            <v>2204-0226</v>
          </cell>
          <cell r="D470" t="str">
            <v>RIMP</v>
          </cell>
          <cell r="E470">
            <v>1410</v>
          </cell>
          <cell r="F470">
            <v>1234</v>
          </cell>
          <cell r="G470" t="str">
            <v>Innovation: Management, Policy and Practice</v>
          </cell>
          <cell r="H470" t="str">
            <v>SSH</v>
          </cell>
          <cell r="I470" t="str">
            <v>Business Management &amp; Economics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str">
            <v>Business Management</v>
          </cell>
          <cell r="O470" t="str">
            <v>Routledge</v>
          </cell>
          <cell r="P470">
            <v>0</v>
          </cell>
          <cell r="Q470">
            <v>0</v>
          </cell>
          <cell r="R470">
            <v>19</v>
          </cell>
          <cell r="S470">
            <v>4</v>
          </cell>
          <cell r="T470">
            <v>0</v>
          </cell>
          <cell r="U470">
            <v>0</v>
          </cell>
          <cell r="V470" t="str">
            <v>www.tandfonline.com/rimp</v>
          </cell>
        </row>
        <row r="471">
          <cell r="B471" t="str">
            <v>1351-1610</v>
          </cell>
          <cell r="C471" t="str">
            <v>1469-8412</v>
          </cell>
          <cell r="D471" t="str">
            <v>CIEJ</v>
          </cell>
          <cell r="E471">
            <v>1529</v>
          </cell>
          <cell r="F471">
            <v>1338</v>
          </cell>
          <cell r="G471" t="str">
            <v>Innovation: The European Journal of Social Sciences</v>
          </cell>
          <cell r="H471" t="str">
            <v>SSH</v>
          </cell>
          <cell r="I471" t="str">
            <v>Sociology &amp; Related Disciplines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str">
            <v>Sociology</v>
          </cell>
          <cell r="O471" t="str">
            <v>Routledge</v>
          </cell>
          <cell r="P471" t="str">
            <v>1988, Volume 1/1</v>
          </cell>
          <cell r="Q471" t="str">
            <v>1997, Volume 10/1</v>
          </cell>
          <cell r="R471">
            <v>30</v>
          </cell>
          <cell r="S471">
            <v>4</v>
          </cell>
          <cell r="T471">
            <v>0</v>
          </cell>
          <cell r="U471">
            <v>0</v>
          </cell>
          <cell r="V471" t="str">
            <v>http://www.tandfonline.com/openurl?genre=journal&amp;eissn=1469-8412</v>
          </cell>
        </row>
        <row r="472">
          <cell r="B472" t="str">
            <v>1470-3297</v>
          </cell>
          <cell r="C472" t="str">
            <v>1470-3300</v>
          </cell>
          <cell r="D472" t="str">
            <v>RIIE</v>
          </cell>
          <cell r="E472">
            <v>947</v>
          </cell>
          <cell r="F472">
            <v>828</v>
          </cell>
          <cell r="G472" t="str">
            <v>Innovations in Education &amp; Teaching International</v>
          </cell>
          <cell r="H472" t="str">
            <v>SSH</v>
          </cell>
          <cell r="I472" t="str">
            <v>Education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str">
            <v>Education</v>
          </cell>
          <cell r="O472" t="str">
            <v>Routledge</v>
          </cell>
          <cell r="P472" t="str">
            <v>1964, Volume 1/1</v>
          </cell>
          <cell r="Q472" t="str">
            <v>1997, Volume 34/1</v>
          </cell>
          <cell r="R472">
            <v>54</v>
          </cell>
          <cell r="S472">
            <v>6</v>
          </cell>
          <cell r="T472">
            <v>0</v>
          </cell>
          <cell r="U472">
            <v>0</v>
          </cell>
          <cell r="V472" t="str">
            <v>http://www.tandfonline.com/openurl?genre=journal&amp;eissn=1470-3300</v>
          </cell>
        </row>
        <row r="473">
          <cell r="B473" t="str">
            <v>0020-174X</v>
          </cell>
          <cell r="C473" t="str">
            <v>1502-3923</v>
          </cell>
          <cell r="D473" t="str">
            <v>SINQ</v>
          </cell>
          <cell r="E473">
            <v>764</v>
          </cell>
          <cell r="F473">
            <v>669</v>
          </cell>
          <cell r="G473" t="str">
            <v>Inquiry</v>
          </cell>
          <cell r="H473" t="str">
            <v>SSH</v>
          </cell>
          <cell r="I473" t="str">
            <v>Arts &amp; Humanities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str">
            <v>Philosophy</v>
          </cell>
          <cell r="O473" t="str">
            <v>Routledge</v>
          </cell>
          <cell r="P473" t="str">
            <v>1958, Volume 1/1-4</v>
          </cell>
          <cell r="Q473" t="str">
            <v>1997, Volume 40/1</v>
          </cell>
          <cell r="R473">
            <v>60</v>
          </cell>
          <cell r="S473">
            <v>8</v>
          </cell>
          <cell r="T473">
            <v>0</v>
          </cell>
          <cell r="U473">
            <v>0</v>
          </cell>
          <cell r="V473" t="str">
            <v>http://www.tandfonline.com/openurl?genre=journal&amp;eissn=1502-3923</v>
          </cell>
        </row>
        <row r="474">
          <cell r="B474" t="str">
            <v>1749-6977</v>
          </cell>
          <cell r="C474" t="str">
            <v>1749-6985</v>
          </cell>
          <cell r="D474" t="str">
            <v>RIHR</v>
          </cell>
          <cell r="E474">
            <v>453</v>
          </cell>
          <cell r="F474">
            <v>396</v>
          </cell>
          <cell r="G474" t="str">
            <v>Intellectual History Review</v>
          </cell>
          <cell r="H474" t="str">
            <v>SSH</v>
          </cell>
          <cell r="I474" t="str">
            <v>Arts &amp; Humanities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str">
            <v>History</v>
          </cell>
          <cell r="O474" t="str">
            <v>Routledge</v>
          </cell>
          <cell r="P474" t="str">
            <v>1996, Volume 1/1</v>
          </cell>
          <cell r="Q474" t="str">
            <v>1997, Volume 2/1</v>
          </cell>
          <cell r="R474">
            <v>27</v>
          </cell>
          <cell r="S474">
            <v>4</v>
          </cell>
          <cell r="T474">
            <v>0</v>
          </cell>
          <cell r="U474">
            <v>0</v>
          </cell>
          <cell r="V474" t="str">
            <v>http://www.tandfonline.com/openurl?genre=journal&amp;eissn=1749-6985</v>
          </cell>
        </row>
        <row r="475">
          <cell r="B475" t="str">
            <v>0268-4527</v>
          </cell>
          <cell r="C475" t="str">
            <v>1743-9019</v>
          </cell>
          <cell r="D475" t="str">
            <v>FINT</v>
          </cell>
          <cell r="E475">
            <v>1462</v>
          </cell>
          <cell r="F475">
            <v>1279</v>
          </cell>
          <cell r="G475" t="str">
            <v>Intelligence &amp; National Security</v>
          </cell>
          <cell r="H475" t="str">
            <v>SSH</v>
          </cell>
          <cell r="I475" t="str">
            <v>Strategic Defence &amp; Security Studies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str">
            <v>Conflict, Security &amp; Strategic Studies</v>
          </cell>
          <cell r="O475" t="str">
            <v>Routledge</v>
          </cell>
          <cell r="P475" t="str">
            <v>1986, Volume 1/1</v>
          </cell>
          <cell r="Q475" t="str">
            <v>1997, Volume 12/1</v>
          </cell>
          <cell r="R475">
            <v>32</v>
          </cell>
          <cell r="S475">
            <v>7</v>
          </cell>
          <cell r="T475">
            <v>0</v>
          </cell>
          <cell r="U475">
            <v>0</v>
          </cell>
          <cell r="V475" t="str">
            <v>http://www.tandfonline.com/openurl?genre=journal&amp;eissn=1743-9019</v>
          </cell>
        </row>
        <row r="476">
          <cell r="B476" t="str">
            <v>1049-4820</v>
          </cell>
          <cell r="C476" t="str">
            <v>1744-5191</v>
          </cell>
          <cell r="D476" t="str">
            <v>NILE</v>
          </cell>
          <cell r="E476">
            <v>1386</v>
          </cell>
          <cell r="F476">
            <v>1212</v>
          </cell>
          <cell r="G476" t="str">
            <v>Interactive Learning Environments</v>
          </cell>
          <cell r="H476" t="str">
            <v>SSH</v>
          </cell>
          <cell r="I476" t="str">
            <v>Education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str">
            <v>Education</v>
          </cell>
          <cell r="O476" t="str">
            <v>Routledge</v>
          </cell>
          <cell r="P476" t="str">
            <v>1990, Volume 1/1</v>
          </cell>
          <cell r="Q476" t="str">
            <v>1998, Volume 5/1</v>
          </cell>
          <cell r="R476">
            <v>25</v>
          </cell>
          <cell r="S476">
            <v>8</v>
          </cell>
          <cell r="T476">
            <v>0</v>
          </cell>
          <cell r="U476">
            <v>0</v>
          </cell>
          <cell r="V476" t="str">
            <v>http://www.tandfonline.com/openurl?genre=journal&amp;eissn=1744-5191</v>
          </cell>
        </row>
        <row r="477">
          <cell r="B477" t="str">
            <v>1464-9373</v>
          </cell>
          <cell r="C477" t="str">
            <v>1469-8447</v>
          </cell>
          <cell r="D477" t="str">
            <v>RIAC</v>
          </cell>
          <cell r="E477">
            <v>950</v>
          </cell>
          <cell r="F477">
            <v>832</v>
          </cell>
          <cell r="G477" t="str">
            <v>Inter-Asia Cultural Studies</v>
          </cell>
          <cell r="H477" t="str">
            <v>SSH</v>
          </cell>
          <cell r="I477" t="str">
            <v>Media, Cultural &amp; Communication Studies</v>
          </cell>
          <cell r="J477">
            <v>0</v>
          </cell>
          <cell r="K477">
            <v>0</v>
          </cell>
          <cell r="L477">
            <v>0</v>
          </cell>
          <cell r="M477" t="str">
            <v>Asian Studies</v>
          </cell>
          <cell r="N477" t="str">
            <v>Area Studies/Asia-Pacific</v>
          </cell>
          <cell r="O477" t="str">
            <v>Routledge</v>
          </cell>
          <cell r="P477" t="str">
            <v>2000, Volume 1/1</v>
          </cell>
          <cell r="Q477" t="str">
            <v>2000, Volume 1/1</v>
          </cell>
          <cell r="R477">
            <v>18</v>
          </cell>
          <cell r="S477">
            <v>4</v>
          </cell>
          <cell r="T477">
            <v>0</v>
          </cell>
          <cell r="U477">
            <v>0</v>
          </cell>
          <cell r="V477" t="str">
            <v>http://www.tandfonline.com/openurl?genre=journal&amp;eissn=1469-8447</v>
          </cell>
        </row>
        <row r="478">
          <cell r="B478" t="str">
            <v>1467-5986</v>
          </cell>
          <cell r="C478" t="str">
            <v>1469-8439</v>
          </cell>
          <cell r="D478" t="str">
            <v>CEJI</v>
          </cell>
          <cell r="E478">
            <v>1571</v>
          </cell>
          <cell r="F478">
            <v>1374</v>
          </cell>
          <cell r="G478" t="str">
            <v>Intercultural Education</v>
          </cell>
          <cell r="H478" t="str">
            <v>SSH</v>
          </cell>
          <cell r="I478" t="str">
            <v>Education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str">
            <v>Education</v>
          </cell>
          <cell r="O478" t="str">
            <v>Routledge</v>
          </cell>
          <cell r="P478" t="str">
            <v>1990, Volume 1/1</v>
          </cell>
          <cell r="Q478" t="str">
            <v>1997, Volume 8/1</v>
          </cell>
          <cell r="R478">
            <v>28</v>
          </cell>
          <cell r="S478">
            <v>6</v>
          </cell>
          <cell r="T478">
            <v>0</v>
          </cell>
          <cell r="U478">
            <v>0</v>
          </cell>
          <cell r="V478" t="str">
            <v>http://www.tandfonline.com/openurl?genre=journal&amp;eissn=1469-8439</v>
          </cell>
        </row>
        <row r="479">
          <cell r="B479" t="str">
            <v>2041-9112</v>
          </cell>
          <cell r="C479" t="str">
            <v>2041-9120</v>
          </cell>
          <cell r="D479" t="str">
            <v>RFIN</v>
          </cell>
          <cell r="E479">
            <v>431</v>
          </cell>
          <cell r="F479">
            <v>377</v>
          </cell>
          <cell r="G479" t="str">
            <v xml:space="preserve">Interiors </v>
          </cell>
          <cell r="H479" t="str">
            <v>SSH</v>
          </cell>
          <cell r="I479" t="str">
            <v>Arts &amp; Humanities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str">
            <v>Art &amp; Design</v>
          </cell>
          <cell r="O479" t="str">
            <v>Routledge</v>
          </cell>
          <cell r="P479">
            <v>0</v>
          </cell>
          <cell r="Q479">
            <v>0</v>
          </cell>
          <cell r="R479">
            <v>8</v>
          </cell>
          <cell r="S479">
            <v>3</v>
          </cell>
          <cell r="T479">
            <v>0</v>
          </cell>
          <cell r="U479" t="str">
            <v>X</v>
          </cell>
          <cell r="V479" t="str">
            <v>http://tandfonline.com/toc/rfin20/current</v>
          </cell>
        </row>
        <row r="480">
          <cell r="B480" t="str">
            <v>1525-6480</v>
          </cell>
          <cell r="C480" t="str">
            <v>1525-6499</v>
          </cell>
          <cell r="D480" t="str">
            <v>WJHT</v>
          </cell>
          <cell r="E480">
            <v>560</v>
          </cell>
          <cell r="F480">
            <v>489</v>
          </cell>
          <cell r="G480" t="str">
            <v>International  Journal Of Hospitality &amp; Tourism Administration</v>
          </cell>
          <cell r="H480" t="str">
            <v>SSH</v>
          </cell>
          <cell r="I480" t="str">
            <v>Sport, Leisure &amp; Tourism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 t="str">
            <v>2000, Volume 1/1</v>
          </cell>
          <cell r="Q480" t="str">
            <v>2000, Volume 1/1</v>
          </cell>
          <cell r="R480">
            <v>18</v>
          </cell>
          <cell r="S480">
            <v>4</v>
          </cell>
          <cell r="T480">
            <v>0</v>
          </cell>
          <cell r="U480">
            <v>0</v>
          </cell>
          <cell r="V480" t="str">
            <v>http://www.tandfonline.com/openurl?genre=journal&amp;eissn=1525-6499</v>
          </cell>
        </row>
        <row r="481">
          <cell r="B481" t="str">
            <v>1016-8737</v>
          </cell>
          <cell r="C481" t="str">
            <v>1743-517X</v>
          </cell>
          <cell r="D481" t="str">
            <v>RIEJ</v>
          </cell>
          <cell r="E481">
            <v>520</v>
          </cell>
          <cell r="F481">
            <v>455</v>
          </cell>
          <cell r="G481" t="str">
            <v>International Economic Journal</v>
          </cell>
          <cell r="H481" t="str">
            <v>SSH</v>
          </cell>
          <cell r="I481" t="str">
            <v>Business Management &amp; Economics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 t="str">
            <v>Routledge</v>
          </cell>
          <cell r="P481" t="str">
            <v>1987, Volume 1/1</v>
          </cell>
          <cell r="Q481" t="str">
            <v>1987, Volume 1/1</v>
          </cell>
          <cell r="R481">
            <v>31</v>
          </cell>
          <cell r="S481">
            <v>4</v>
          </cell>
          <cell r="T481">
            <v>0</v>
          </cell>
          <cell r="U481">
            <v>0</v>
          </cell>
          <cell r="V481" t="str">
            <v>http://www.tandfonline.com/openurl?genre=journal&amp;eissn=1743-517X</v>
          </cell>
        </row>
        <row r="482">
          <cell r="B482" t="str">
            <v>1461-6742</v>
          </cell>
          <cell r="C482" t="str">
            <v>1468-4470</v>
          </cell>
          <cell r="D482" t="str">
            <v>RFJP</v>
          </cell>
          <cell r="E482">
            <v>975</v>
          </cell>
          <cell r="F482">
            <v>854</v>
          </cell>
          <cell r="G482" t="str">
            <v>International Feminist Journal of Politics</v>
          </cell>
          <cell r="H482" t="str">
            <v>SSH</v>
          </cell>
          <cell r="I482" t="str">
            <v>Politics, International Relations &amp; Area Studies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str">
            <v>Politics &amp; International Relations</v>
          </cell>
          <cell r="O482" t="str">
            <v>Routledge</v>
          </cell>
          <cell r="P482" t="str">
            <v>1999, Volume 1/1</v>
          </cell>
          <cell r="Q482" t="str">
            <v>1999, Volume 1/1</v>
          </cell>
          <cell r="R482">
            <v>19</v>
          </cell>
          <cell r="S482">
            <v>4</v>
          </cell>
          <cell r="T482">
            <v>0</v>
          </cell>
          <cell r="U482">
            <v>0</v>
          </cell>
          <cell r="V482" t="str">
            <v>http://www.tandfonline.com/openurl?genre=journal&amp;eissn=1468-4470</v>
          </cell>
        </row>
        <row r="483">
          <cell r="B483" t="str">
            <v>0803-706X</v>
          </cell>
          <cell r="C483" t="str">
            <v>1651-2324</v>
          </cell>
          <cell r="D483" t="str">
            <v>SPSY</v>
          </cell>
          <cell r="E483">
            <v>406</v>
          </cell>
          <cell r="F483">
            <v>355</v>
          </cell>
          <cell r="G483" t="str">
            <v>International Forum of Psychoanalysis</v>
          </cell>
          <cell r="H483" t="str">
            <v>SSH</v>
          </cell>
          <cell r="I483" t="str">
            <v>Mental &amp; Social Care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str">
            <v>Psychotherapy &amp; Counselling</v>
          </cell>
          <cell r="O483" t="str">
            <v>Routledge</v>
          </cell>
          <cell r="P483" t="str">
            <v>1992, Volume 1/1</v>
          </cell>
          <cell r="Q483" t="str">
            <v>1997, Volume 6/1</v>
          </cell>
          <cell r="R483">
            <v>26</v>
          </cell>
          <cell r="S483">
            <v>4</v>
          </cell>
          <cell r="T483">
            <v>0</v>
          </cell>
          <cell r="U483">
            <v>0</v>
          </cell>
          <cell r="V483" t="str">
            <v>http://www.tandfonline.com/openurl?genre=journal&amp;eissn=1651-2324</v>
          </cell>
        </row>
        <row r="484">
          <cell r="B484" t="str">
            <v>1445-9795</v>
          </cell>
          <cell r="C484" t="str">
            <v>1479-4276</v>
          </cell>
          <cell r="D484" t="str">
            <v>RIGS</v>
          </cell>
          <cell r="E484">
            <v>604</v>
          </cell>
          <cell r="F484">
            <v>528</v>
          </cell>
          <cell r="G484" t="str">
            <v>International Gambling Studies</v>
          </cell>
          <cell r="H484" t="str">
            <v>SSH</v>
          </cell>
          <cell r="I484" t="str">
            <v>Psychology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str">
            <v>Sports &amp; Recreation</v>
          </cell>
          <cell r="O484" t="str">
            <v>Routledge</v>
          </cell>
          <cell r="P484" t="str">
            <v>2001, Volume 1/1</v>
          </cell>
          <cell r="Q484" t="str">
            <v>2001, Volume 1/1</v>
          </cell>
          <cell r="R484">
            <v>17</v>
          </cell>
          <cell r="S484">
            <v>3</v>
          </cell>
          <cell r="T484">
            <v>0</v>
          </cell>
          <cell r="U484">
            <v>0</v>
          </cell>
          <cell r="V484" t="str">
            <v>http://www.tandfonline.com/openurl?genre=journal&amp;eissn=1479-4276</v>
          </cell>
        </row>
        <row r="485">
          <cell r="B485" t="str">
            <v>0707-5332</v>
          </cell>
          <cell r="C485" t="str">
            <v>1949-6540</v>
          </cell>
          <cell r="D485" t="str">
            <v>RINH</v>
          </cell>
          <cell r="E485">
            <v>505</v>
          </cell>
          <cell r="F485">
            <v>442</v>
          </cell>
          <cell r="G485" t="str">
            <v>International History Review</v>
          </cell>
          <cell r="H485" t="str">
            <v>SSH</v>
          </cell>
          <cell r="I485" t="str">
            <v>Arts &amp; Humanities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str">
            <v>History</v>
          </cell>
          <cell r="O485" t="str">
            <v>Routledge</v>
          </cell>
          <cell r="P485" t="str">
            <v>1979, Volume 1/1</v>
          </cell>
          <cell r="Q485" t="str">
            <v>1997, Volume 19/1</v>
          </cell>
          <cell r="R485">
            <v>39</v>
          </cell>
          <cell r="S485">
            <v>5</v>
          </cell>
          <cell r="T485">
            <v>0</v>
          </cell>
          <cell r="U485">
            <v>0</v>
          </cell>
          <cell r="V485" t="str">
            <v>http://www.tandfonline.com/openurl?genre=journal&amp;eissn=1949-6540</v>
          </cell>
        </row>
        <row r="486">
          <cell r="B486" t="str">
            <v>0305-0629</v>
          </cell>
          <cell r="C486" t="str">
            <v>1547-7444</v>
          </cell>
          <cell r="D486" t="str">
            <v>GINI</v>
          </cell>
          <cell r="E486">
            <v>2187</v>
          </cell>
          <cell r="F486">
            <v>1914</v>
          </cell>
          <cell r="G486" t="str">
            <v>International Interactions</v>
          </cell>
          <cell r="H486" t="str">
            <v>SSH</v>
          </cell>
          <cell r="I486" t="str">
            <v>Politics, International Relations &amp; Area Studies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str">
            <v>Politics &amp; International Relations</v>
          </cell>
          <cell r="O486" t="str">
            <v>Routledge</v>
          </cell>
          <cell r="P486" t="str">
            <v>1974, Volume 1/1</v>
          </cell>
          <cell r="Q486" t="str">
            <v>1997, Volume 22/3</v>
          </cell>
          <cell r="R486">
            <v>43</v>
          </cell>
          <cell r="S486">
            <v>6</v>
          </cell>
          <cell r="T486">
            <v>0</v>
          </cell>
          <cell r="U486">
            <v>0</v>
          </cell>
          <cell r="V486" t="str">
            <v>http://www.tandfonline.com/openurl?genre=journal&amp;eissn=1547-7444</v>
          </cell>
        </row>
        <row r="487">
          <cell r="B487" t="str">
            <v>1360-144X</v>
          </cell>
          <cell r="C487" t="str">
            <v>1470-1324</v>
          </cell>
          <cell r="D487" t="str">
            <v>RIJA</v>
          </cell>
          <cell r="E487">
            <v>888</v>
          </cell>
          <cell r="F487">
            <v>777</v>
          </cell>
          <cell r="G487" t="str">
            <v>International Journal for Academic Development</v>
          </cell>
          <cell r="H487" t="str">
            <v>SSH</v>
          </cell>
          <cell r="I487" t="str">
            <v>Education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str">
            <v>Education</v>
          </cell>
          <cell r="O487" t="str">
            <v>Routledge</v>
          </cell>
          <cell r="P487" t="str">
            <v>1996, Volume 1/1</v>
          </cell>
          <cell r="Q487" t="str">
            <v>1997, Volume 2/1</v>
          </cell>
          <cell r="R487">
            <v>22</v>
          </cell>
          <cell r="S487">
            <v>4</v>
          </cell>
          <cell r="T487">
            <v>0</v>
          </cell>
          <cell r="U487">
            <v>0</v>
          </cell>
          <cell r="V487" t="str">
            <v>http://www.tandfonline.com/openurl?genre=journal&amp;eissn=1470-1324</v>
          </cell>
        </row>
        <row r="488">
          <cell r="B488" t="str">
            <v>1050-8619</v>
          </cell>
          <cell r="C488" t="str">
            <v>1532-7582</v>
          </cell>
          <cell r="D488" t="str">
            <v>HJPR</v>
          </cell>
          <cell r="E488">
            <v>900</v>
          </cell>
          <cell r="F488">
            <v>788</v>
          </cell>
          <cell r="G488" t="str">
            <v>International Journal for the Psychology of Religion</v>
          </cell>
          <cell r="H488" t="str">
            <v>SSH</v>
          </cell>
          <cell r="I488" t="str">
            <v>Mental &amp; Social Care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 t="str">
            <v>T&amp;F Informa US</v>
          </cell>
          <cell r="P488" t="str">
            <v>1991, Volume 1/1</v>
          </cell>
          <cell r="Q488" t="str">
            <v>1997, Volume 7/1</v>
          </cell>
          <cell r="R488">
            <v>27</v>
          </cell>
          <cell r="S488">
            <v>4</v>
          </cell>
          <cell r="T488">
            <v>0</v>
          </cell>
          <cell r="U488">
            <v>0</v>
          </cell>
          <cell r="V488" t="str">
            <v>http://www.tandfonline.com/openurl?genre=journal&amp;eissn=1532-7582</v>
          </cell>
        </row>
        <row r="489">
          <cell r="B489" t="str">
            <v>1474-225X</v>
          </cell>
          <cell r="C489" t="str">
            <v>1747-0234</v>
          </cell>
          <cell r="D489" t="str">
            <v>RJSC</v>
          </cell>
          <cell r="E489">
            <v>429</v>
          </cell>
          <cell r="F489">
            <v>376</v>
          </cell>
          <cell r="G489" t="str">
            <v>International journal for the Study of the Christian Church</v>
          </cell>
          <cell r="H489" t="str">
            <v>SSH</v>
          </cell>
          <cell r="I489" t="str">
            <v>Arts &amp; Humanities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str">
            <v>Religion</v>
          </cell>
          <cell r="O489" t="str">
            <v>Routledge</v>
          </cell>
          <cell r="P489" t="str">
            <v>2001, Volume 1/1</v>
          </cell>
          <cell r="Q489" t="str">
            <v>2001, Volume 1/1</v>
          </cell>
          <cell r="R489">
            <v>17</v>
          </cell>
          <cell r="S489">
            <v>4</v>
          </cell>
          <cell r="T489">
            <v>0</v>
          </cell>
          <cell r="U489">
            <v>0</v>
          </cell>
          <cell r="V489" t="str">
            <v>http://www.tandfonline.com/openurl?genre=journal&amp;eissn=1747-0234</v>
          </cell>
        </row>
        <row r="490">
          <cell r="B490" t="str">
            <v>0265-0487</v>
          </cell>
          <cell r="C490" t="str">
            <v>1759-3948</v>
          </cell>
          <cell r="D490" t="str">
            <v>RINA</v>
          </cell>
          <cell r="E490">
            <v>1016</v>
          </cell>
          <cell r="F490">
            <v>889</v>
          </cell>
          <cell r="G490" t="str">
            <v>International Journal of Advertising</v>
          </cell>
          <cell r="H490" t="str">
            <v>SSH</v>
          </cell>
          <cell r="I490" t="str">
            <v>Business Management &amp; Economics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str">
            <v>Marketing</v>
          </cell>
          <cell r="O490" t="str">
            <v>Routledge</v>
          </cell>
          <cell r="P490">
            <v>0</v>
          </cell>
          <cell r="Q490">
            <v>0</v>
          </cell>
          <cell r="R490">
            <v>36</v>
          </cell>
          <cell r="S490">
            <v>6</v>
          </cell>
          <cell r="T490">
            <v>0</v>
          </cell>
          <cell r="U490">
            <v>0</v>
          </cell>
          <cell r="V490" t="str">
            <v>www.tandfonline.com/rina</v>
          </cell>
        </row>
        <row r="491">
          <cell r="B491" t="str">
            <v>2472-1840</v>
          </cell>
          <cell r="C491" t="str">
            <v>2472-1832</v>
          </cell>
          <cell r="D491" t="str">
            <v>HIAP</v>
          </cell>
          <cell r="E491">
            <v>1031</v>
          </cell>
          <cell r="F491">
            <v>902</v>
          </cell>
          <cell r="G491" t="str">
            <v>International Journal of Aerospace Psychology</v>
          </cell>
          <cell r="H491" t="str">
            <v>SSH</v>
          </cell>
          <cell r="I491" t="str">
            <v>Psychology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 t="str">
            <v>T&amp;F Informa US</v>
          </cell>
          <cell r="P491" t="str">
            <v>1991, Volume 1/1</v>
          </cell>
          <cell r="Q491" t="str">
            <v>1997, Volume 7/1</v>
          </cell>
          <cell r="R491">
            <v>27</v>
          </cell>
          <cell r="S491">
            <v>4</v>
          </cell>
          <cell r="T491">
            <v>0</v>
          </cell>
          <cell r="U491">
            <v>0</v>
          </cell>
          <cell r="V491" t="str">
            <v>http://www.tandfonline.com/openurl?genre=journal&amp;eissn=1532-7108</v>
          </cell>
        </row>
        <row r="492">
          <cell r="B492" t="str">
            <v>1558-3058</v>
          </cell>
          <cell r="C492" t="str">
            <v>1558-3066</v>
          </cell>
          <cell r="D492" t="str">
            <v>UARC</v>
          </cell>
          <cell r="E492">
            <v>882</v>
          </cell>
          <cell r="F492">
            <v>772</v>
          </cell>
          <cell r="G492" t="str">
            <v>International Journal of Architectural Heritage: Conservation, Analysis, and Restoration</v>
          </cell>
          <cell r="H492" t="str">
            <v>SSH</v>
          </cell>
          <cell r="I492" t="str">
            <v>Geography, Planning, Urban &amp; Environment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str">
            <v>Civil Engineering</v>
          </cell>
          <cell r="O492" t="str">
            <v>Routledge</v>
          </cell>
          <cell r="P492" t="str">
            <v>2007, Volume 1/1</v>
          </cell>
          <cell r="Q492" t="str">
            <v>2007, Volume 1/1</v>
          </cell>
          <cell r="R492">
            <v>11</v>
          </cell>
          <cell r="S492">
            <v>8</v>
          </cell>
          <cell r="T492">
            <v>0</v>
          </cell>
          <cell r="U492">
            <v>0</v>
          </cell>
          <cell r="V492" t="str">
            <v>http://www.tandfonline.com/openurl?genre=journal&amp;eissn=1558-3066</v>
          </cell>
        </row>
        <row r="493">
          <cell r="B493" t="str">
            <v>1745-4832</v>
          </cell>
          <cell r="C493" t="str">
            <v>1745-4840</v>
          </cell>
          <cell r="D493" t="str">
            <v>RART</v>
          </cell>
          <cell r="E493">
            <v>287</v>
          </cell>
          <cell r="F493">
            <v>251</v>
          </cell>
          <cell r="G493" t="str">
            <v>International Journal of Art Therapy</v>
          </cell>
          <cell r="H493" t="str">
            <v>SSH</v>
          </cell>
          <cell r="I493" t="str">
            <v>Mental &amp; Social Care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str">
            <v>Sexual Diversity  Studies</v>
          </cell>
          <cell r="O493" t="str">
            <v>Routledge</v>
          </cell>
          <cell r="P493" t="str">
            <v>1996, Volume 1/1</v>
          </cell>
          <cell r="Q493" t="str">
            <v>1997, Volume 2/1</v>
          </cell>
          <cell r="R493">
            <v>22</v>
          </cell>
          <cell r="S493">
            <v>4</v>
          </cell>
          <cell r="T493">
            <v>0</v>
          </cell>
          <cell r="U493">
            <v>0</v>
          </cell>
          <cell r="V493" t="str">
            <v>http://www.tandfonline.com/openurl?genre=journal&amp;eissn=1745-4840</v>
          </cell>
        </row>
        <row r="494">
          <cell r="B494" t="str">
            <v>1367-0050</v>
          </cell>
          <cell r="C494" t="str">
            <v>1747-7522</v>
          </cell>
          <cell r="D494" t="str">
            <v>RBEB</v>
          </cell>
          <cell r="E494">
            <v>1246</v>
          </cell>
          <cell r="F494">
            <v>1090</v>
          </cell>
          <cell r="G494" t="str">
            <v>International Journal of Bilingual Education and Bilingualism</v>
          </cell>
          <cell r="H494" t="str">
            <v>SSH</v>
          </cell>
          <cell r="I494" t="str">
            <v>Education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 t="str">
            <v>1998, Volume 1/1</v>
          </cell>
          <cell r="Q494" t="str">
            <v>1998, Volume 1/1</v>
          </cell>
          <cell r="R494">
            <v>20</v>
          </cell>
          <cell r="S494">
            <v>7</v>
          </cell>
          <cell r="T494">
            <v>0</v>
          </cell>
          <cell r="U494">
            <v>0</v>
          </cell>
          <cell r="V494" t="str">
            <v>http://www.tandfonline.com/openurl?genre=journal&amp;eissn=1747-7522</v>
          </cell>
        </row>
        <row r="495">
          <cell r="B495" t="str">
            <v>1364-436X</v>
          </cell>
          <cell r="C495" t="str">
            <v>1469-8455</v>
          </cell>
          <cell r="D495" t="str">
            <v>CIJC</v>
          </cell>
          <cell r="E495">
            <v>877</v>
          </cell>
          <cell r="F495">
            <v>768</v>
          </cell>
          <cell r="G495" t="str">
            <v>International Journal of Children's Spirituality</v>
          </cell>
          <cell r="H495" t="str">
            <v>SSH</v>
          </cell>
          <cell r="I495" t="str">
            <v>Education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str">
            <v>Religion</v>
          </cell>
          <cell r="O495" t="str">
            <v>Routledge</v>
          </cell>
          <cell r="P495" t="str">
            <v>1996, Volume 1/1</v>
          </cell>
          <cell r="Q495" t="str">
            <v>1997, Volume 1/2</v>
          </cell>
          <cell r="R495">
            <v>22</v>
          </cell>
          <cell r="S495">
            <v>4</v>
          </cell>
          <cell r="T495">
            <v>0</v>
          </cell>
          <cell r="U495">
            <v>0</v>
          </cell>
          <cell r="V495" t="str">
            <v>http://www.tandfonline.com/openurl?genre=journal&amp;eissn=1469-8455</v>
          </cell>
        </row>
        <row r="496">
          <cell r="B496" t="str">
            <v>0020-7144</v>
          </cell>
          <cell r="C496" t="str">
            <v>1744-5183</v>
          </cell>
          <cell r="D496" t="str">
            <v>NHYP</v>
          </cell>
          <cell r="E496">
            <v>765</v>
          </cell>
          <cell r="F496">
            <v>669</v>
          </cell>
          <cell r="G496" t="str">
            <v>International Journal of Clinical &amp; Experimental Hypnosis</v>
          </cell>
          <cell r="H496" t="str">
            <v>SSH</v>
          </cell>
          <cell r="I496" t="str">
            <v>Mental &amp; Social Care</v>
          </cell>
          <cell r="J496">
            <v>0</v>
          </cell>
          <cell r="K496">
            <v>0</v>
          </cell>
          <cell r="L496" t="str">
            <v>Clincial &amp; Neuro- Psychology</v>
          </cell>
          <cell r="M496">
            <v>0</v>
          </cell>
          <cell r="N496" t="str">
            <v>Psychotherapy &amp; Counselling</v>
          </cell>
          <cell r="O496" t="str">
            <v>Routledge</v>
          </cell>
          <cell r="P496" t="str">
            <v>1953, Volume 1/1</v>
          </cell>
          <cell r="Q496" t="str">
            <v>1997, Volume 45/1</v>
          </cell>
          <cell r="R496">
            <v>65</v>
          </cell>
          <cell r="S496">
            <v>4</v>
          </cell>
          <cell r="T496">
            <v>0</v>
          </cell>
          <cell r="U496">
            <v>0</v>
          </cell>
          <cell r="V496" t="str">
            <v>http://www.tandfonline.com/openurl?genre=journal&amp;eissn=1744-5183</v>
          </cell>
        </row>
        <row r="497">
          <cell r="B497" t="str">
            <v>0192-4036</v>
          </cell>
          <cell r="C497" t="str">
            <v>2157-6475</v>
          </cell>
          <cell r="D497" t="str">
            <v>RCAC</v>
          </cell>
          <cell r="E497">
            <v>322</v>
          </cell>
          <cell r="F497">
            <v>282</v>
          </cell>
          <cell r="G497" t="str">
            <v>International Journal of Comparative and Applied Criminal Justice</v>
          </cell>
          <cell r="H497" t="str">
            <v>SSH</v>
          </cell>
          <cell r="I497" t="str">
            <v>Criminology &amp; Law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str">
            <v>Criminology</v>
          </cell>
          <cell r="O497">
            <v>0</v>
          </cell>
          <cell r="P497" t="str">
            <v>1977, Volume 1/1-2</v>
          </cell>
          <cell r="Q497" t="str">
            <v>1997, Volume 21/1</v>
          </cell>
          <cell r="R497">
            <v>41</v>
          </cell>
          <cell r="S497">
            <v>4</v>
          </cell>
          <cell r="T497">
            <v>0</v>
          </cell>
          <cell r="U497">
            <v>0</v>
          </cell>
          <cell r="V497" t="str">
            <v>http://www.tandfonline.com/openurl?genre=journal&amp;eissn=2157-6475</v>
          </cell>
        </row>
        <row r="498">
          <cell r="B498" t="str">
            <v>1557-8771</v>
          </cell>
          <cell r="C498" t="str">
            <v>1550-3984</v>
          </cell>
          <cell r="D498" t="str">
            <v>UICE</v>
          </cell>
          <cell r="E498">
            <v>803</v>
          </cell>
          <cell r="F498">
            <v>702</v>
          </cell>
          <cell r="G498" t="str">
            <v>International Journal of Construction Education and Research</v>
          </cell>
          <cell r="H498" t="str">
            <v>SSH</v>
          </cell>
          <cell r="I498" t="str">
            <v>Geography, Planning, Urban &amp; Environment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str">
            <v>Geog/Planning/Built Env</v>
          </cell>
          <cell r="O498" t="str">
            <v>Routledge</v>
          </cell>
          <cell r="P498" t="str">
            <v>2006, Volume 2/1</v>
          </cell>
          <cell r="Q498" t="str">
            <v>2006, Volume 2/1</v>
          </cell>
          <cell r="R498">
            <v>13</v>
          </cell>
          <cell r="S498">
            <v>4</v>
          </cell>
          <cell r="T498">
            <v>0</v>
          </cell>
          <cell r="U498">
            <v>0</v>
          </cell>
          <cell r="V498" t="str">
            <v>http://www.tandfonline.com/toc/uice20/current</v>
          </cell>
        </row>
        <row r="499">
          <cell r="B499" t="str">
            <v>1028-6632</v>
          </cell>
          <cell r="C499" t="str">
            <v>1477-2833</v>
          </cell>
          <cell r="D499" t="str">
            <v>GCUL</v>
          </cell>
          <cell r="E499">
            <v>1126</v>
          </cell>
          <cell r="F499">
            <v>985</v>
          </cell>
          <cell r="G499" t="str">
            <v>International Journal of Cultural Policy</v>
          </cell>
          <cell r="H499" t="str">
            <v>SSH</v>
          </cell>
          <cell r="I499" t="str">
            <v>Media, Cultural &amp; Communication Studies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str">
            <v xml:space="preserve">Cultural Studies </v>
          </cell>
          <cell r="O499" t="str">
            <v>Routledge</v>
          </cell>
          <cell r="P499" t="str">
            <v>1994, Volume 1/1</v>
          </cell>
          <cell r="Q499" t="str">
            <v>1997, Volume 3/2</v>
          </cell>
          <cell r="R499">
            <v>23</v>
          </cell>
          <cell r="S499">
            <v>6</v>
          </cell>
          <cell r="T499">
            <v>0</v>
          </cell>
          <cell r="U499">
            <v>0</v>
          </cell>
          <cell r="V499" t="str">
            <v>http://www.tandfonline.com/openurl?genre=journal&amp;eissn=1477-2833</v>
          </cell>
        </row>
        <row r="500">
          <cell r="B500" t="str">
            <v>1754-2863</v>
          </cell>
          <cell r="C500" t="str">
            <v>1754-2871</v>
          </cell>
          <cell r="D500" t="str">
            <v>RCCM</v>
          </cell>
          <cell r="E500">
            <v>689</v>
          </cell>
          <cell r="F500">
            <v>603</v>
          </cell>
          <cell r="G500" t="str">
            <v>International Journal of Culture and Mental Health</v>
          </cell>
          <cell r="H500" t="str">
            <v>SSH</v>
          </cell>
          <cell r="I500" t="str">
            <v>Mental &amp; Social Care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str">
            <v>Behavioural</v>
          </cell>
          <cell r="O500" t="str">
            <v>Routledge</v>
          </cell>
          <cell r="P500" t="str">
            <v>2008, Volume 1/1</v>
          </cell>
          <cell r="Q500" t="str">
            <v>2008, Volume 1/1</v>
          </cell>
          <cell r="R500">
            <v>10</v>
          </cell>
          <cell r="S500">
            <v>4</v>
          </cell>
          <cell r="T500">
            <v>0</v>
          </cell>
          <cell r="U500">
            <v>0</v>
          </cell>
          <cell r="V500" t="str">
            <v>http://www.tandfonline.com/openurl?genre=journal&amp;stitle=rccm20</v>
          </cell>
        </row>
        <row r="501">
          <cell r="B501" t="str">
            <v>1034-912X</v>
          </cell>
          <cell r="C501" t="str">
            <v>1465-346X</v>
          </cell>
          <cell r="D501" t="str">
            <v>CIJD</v>
          </cell>
          <cell r="E501">
            <v>1027</v>
          </cell>
          <cell r="F501">
            <v>899</v>
          </cell>
          <cell r="G501" t="str">
            <v>International Journal of Disability, Development and Education</v>
          </cell>
          <cell r="H501" t="str">
            <v>SSH</v>
          </cell>
          <cell r="I501" t="str">
            <v>Education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str">
            <v>Education</v>
          </cell>
          <cell r="O501">
            <v>0</v>
          </cell>
          <cell r="P501" t="str">
            <v>1954, Volume 1/1</v>
          </cell>
          <cell r="Q501" t="str">
            <v>1997, Volume 44/1</v>
          </cell>
          <cell r="R501">
            <v>64</v>
          </cell>
          <cell r="S501">
            <v>6</v>
          </cell>
          <cell r="T501">
            <v>0</v>
          </cell>
          <cell r="U501">
            <v>0</v>
          </cell>
          <cell r="V501" t="str">
            <v>http://www.tandfonline.com/openurl?genre=journal&amp;eissn=1465-346X</v>
          </cell>
        </row>
        <row r="502">
          <cell r="B502" t="str">
            <v>0966-9760</v>
          </cell>
          <cell r="C502" t="str">
            <v>1469-8463</v>
          </cell>
          <cell r="D502" t="str">
            <v>CIEY</v>
          </cell>
          <cell r="E502">
            <v>1052</v>
          </cell>
          <cell r="F502">
            <v>921</v>
          </cell>
          <cell r="G502" t="str">
            <v>International Journal of Early Years Education</v>
          </cell>
          <cell r="H502" t="str">
            <v>SSH</v>
          </cell>
          <cell r="I502" t="str">
            <v>Education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str">
            <v>Education</v>
          </cell>
          <cell r="O502" t="str">
            <v>Routledge</v>
          </cell>
          <cell r="P502" t="str">
            <v>1993, Volume 1/1</v>
          </cell>
          <cell r="Q502" t="str">
            <v>1997, Volume 5/1</v>
          </cell>
          <cell r="R502">
            <v>25</v>
          </cell>
          <cell r="S502">
            <v>4</v>
          </cell>
          <cell r="T502">
            <v>0</v>
          </cell>
          <cell r="U502">
            <v>0</v>
          </cell>
          <cell r="V502" t="str">
            <v>http://www.tandfonline.com/openurl?genre=journal&amp;eissn=1469-8463</v>
          </cell>
        </row>
        <row r="503">
          <cell r="B503" t="str">
            <v>1086-4415</v>
          </cell>
          <cell r="C503" t="str">
            <v>1557-9301</v>
          </cell>
          <cell r="D503" t="str">
            <v>MJEC</v>
          </cell>
          <cell r="E503">
            <v>1125</v>
          </cell>
          <cell r="F503">
            <v>984</v>
          </cell>
          <cell r="G503" t="str">
            <v>International Journal of Electronic Commerce</v>
          </cell>
          <cell r="H503" t="str">
            <v>SSH</v>
          </cell>
          <cell r="I503" t="str">
            <v>Business Management &amp; Economics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str">
            <v>Business Management</v>
          </cell>
          <cell r="O503" t="str">
            <v>Routledge</v>
          </cell>
          <cell r="P503">
            <v>0</v>
          </cell>
          <cell r="Q503">
            <v>0</v>
          </cell>
          <cell r="R503">
            <v>22</v>
          </cell>
          <cell r="S503">
            <v>4</v>
          </cell>
          <cell r="T503">
            <v>0</v>
          </cell>
          <cell r="U503">
            <v>0</v>
          </cell>
          <cell r="V503" t="str">
            <v>www.tandfonline.com/mjec</v>
          </cell>
        </row>
        <row r="504">
          <cell r="B504" t="str">
            <v>0020-7233</v>
          </cell>
          <cell r="C504" t="str">
            <v>1029-0400</v>
          </cell>
          <cell r="D504" t="str">
            <v>GENV</v>
          </cell>
          <cell r="E504">
            <v>3697</v>
          </cell>
          <cell r="F504">
            <v>3235</v>
          </cell>
          <cell r="G504" t="str">
            <v>International Journal of Environmental Studies</v>
          </cell>
          <cell r="H504" t="str">
            <v>SSH</v>
          </cell>
          <cell r="I504" t="str">
            <v>Geography, Planning, Urban &amp; Environment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str">
            <v>Environment</v>
          </cell>
          <cell r="O504" t="str">
            <v>Routledge</v>
          </cell>
          <cell r="P504" t="str">
            <v>1970, Volume 1/1-4</v>
          </cell>
          <cell r="Q504" t="str">
            <v>1997, Volume 51/4</v>
          </cell>
          <cell r="R504">
            <v>74</v>
          </cell>
          <cell r="S504">
            <v>6</v>
          </cell>
          <cell r="T504">
            <v>0</v>
          </cell>
          <cell r="U504">
            <v>0</v>
          </cell>
          <cell r="V504" t="str">
            <v>http://www.tandfonline.com/openurl?genre=journal&amp;eissn=1029-0400</v>
          </cell>
        </row>
        <row r="505">
          <cell r="B505" t="str">
            <v>1499-9013</v>
          </cell>
          <cell r="C505" t="str">
            <v>1932-9903</v>
          </cell>
          <cell r="D505" t="str">
            <v>UFMH</v>
          </cell>
          <cell r="E505">
            <v>501</v>
          </cell>
          <cell r="F505">
            <v>438</v>
          </cell>
          <cell r="G505" t="str">
            <v>International Journal of Forensic Mental Health</v>
          </cell>
          <cell r="H505" t="str">
            <v>SSH</v>
          </cell>
          <cell r="I505" t="str">
            <v>Psychology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str">
            <v>Forensic Psychology</v>
          </cell>
          <cell r="O505" t="str">
            <v>Routledge</v>
          </cell>
          <cell r="P505" t="str">
            <v>2002, Volume 1/1</v>
          </cell>
          <cell r="Q505" t="str">
            <v>2002, Volume 1/1</v>
          </cell>
          <cell r="R505">
            <v>16</v>
          </cell>
          <cell r="S505">
            <v>4</v>
          </cell>
          <cell r="T505">
            <v>0</v>
          </cell>
          <cell r="U505">
            <v>0</v>
          </cell>
          <cell r="V505" t="str">
            <v>http://www.tandfonline.com/openurl?genre=journal&amp;eissn=1932-9903</v>
          </cell>
        </row>
        <row r="506">
          <cell r="B506" t="str">
            <v>0020-7284</v>
          </cell>
          <cell r="C506" t="str">
            <v>1943-2836</v>
          </cell>
          <cell r="D506" t="str">
            <v>UJGP</v>
          </cell>
          <cell r="E506">
            <v>867</v>
          </cell>
          <cell r="F506">
            <v>780</v>
          </cell>
          <cell r="G506" t="str">
            <v>International Journal of Group Psychotherapy</v>
          </cell>
          <cell r="H506" t="str">
            <v>SSH</v>
          </cell>
          <cell r="I506" t="str">
            <v>Mental &amp; Social Care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str">
            <v>Mental Health (Multidisciplinary)</v>
          </cell>
          <cell r="O506" t="str">
            <v>Routledge</v>
          </cell>
          <cell r="P506">
            <v>0</v>
          </cell>
          <cell r="Q506">
            <v>0</v>
          </cell>
          <cell r="R506">
            <v>67</v>
          </cell>
          <cell r="S506">
            <v>4</v>
          </cell>
          <cell r="T506">
            <v>0</v>
          </cell>
          <cell r="U506">
            <v>0</v>
          </cell>
          <cell r="V506" t="str">
            <v>www.tandfonline.com/ujgp</v>
          </cell>
        </row>
        <row r="507">
          <cell r="B507" t="str">
            <v>1352-7258</v>
          </cell>
          <cell r="C507" t="str">
            <v>1470-3610</v>
          </cell>
          <cell r="D507" t="str">
            <v>RJHS</v>
          </cell>
          <cell r="E507">
            <v>1394</v>
          </cell>
          <cell r="F507">
            <v>1220</v>
          </cell>
          <cell r="G507" t="str">
            <v>International Journal of Heritage Studies</v>
          </cell>
          <cell r="H507" t="str">
            <v>SSH</v>
          </cell>
          <cell r="I507" t="str">
            <v>Sport, Leisure &amp; Tourism</v>
          </cell>
          <cell r="J507">
            <v>0</v>
          </cell>
          <cell r="K507">
            <v>0</v>
          </cell>
          <cell r="L507" t="str">
            <v>Conservation, Heritage &amp; Museum Studies</v>
          </cell>
          <cell r="M507">
            <v>0</v>
          </cell>
          <cell r="N507" t="str">
            <v>History</v>
          </cell>
          <cell r="O507" t="str">
            <v>Routledge</v>
          </cell>
          <cell r="P507" t="str">
            <v>1994, Volume 1/1</v>
          </cell>
          <cell r="Q507" t="str">
            <v>1997, Volume 3/1</v>
          </cell>
          <cell r="R507">
            <v>23</v>
          </cell>
          <cell r="S507">
            <v>10</v>
          </cell>
          <cell r="T507">
            <v>0</v>
          </cell>
          <cell r="U507">
            <v>0</v>
          </cell>
          <cell r="V507" t="str">
            <v>http://www.tandfonline.com/openurl?genre=journal&amp;eissn=1470-3610</v>
          </cell>
        </row>
        <row r="508">
          <cell r="B508" t="str">
            <v>1461-6718</v>
          </cell>
          <cell r="C508" t="str">
            <v>1473-3269</v>
          </cell>
          <cell r="D508" t="str">
            <v>REUJ</v>
          </cell>
          <cell r="E508">
            <v>939</v>
          </cell>
          <cell r="F508">
            <v>822</v>
          </cell>
          <cell r="G508" t="str">
            <v>International Journal of Housing Policy</v>
          </cell>
          <cell r="H508" t="str">
            <v>SSH</v>
          </cell>
          <cell r="I508" t="str">
            <v>Geography, Planning, Urban &amp; Environment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str">
            <v>Planning &amp; Urban Development</v>
          </cell>
          <cell r="O508" t="str">
            <v>Routledge</v>
          </cell>
          <cell r="P508" t="str">
            <v>2001, Volume 1/1</v>
          </cell>
          <cell r="Q508" t="str">
            <v>2001, Volume 1/1</v>
          </cell>
          <cell r="R508">
            <v>17</v>
          </cell>
          <cell r="S508">
            <v>4</v>
          </cell>
          <cell r="T508">
            <v>0</v>
          </cell>
          <cell r="U508">
            <v>0</v>
          </cell>
          <cell r="V508" t="str">
            <v>http://www.tandfonline.com/openurl?genre=journal&amp;eissn=1473-3269</v>
          </cell>
        </row>
        <row r="509">
          <cell r="B509" t="str">
            <v>0958-5192</v>
          </cell>
          <cell r="C509" t="str">
            <v>1466-4399</v>
          </cell>
          <cell r="D509" t="str">
            <v>RIJH</v>
          </cell>
          <cell r="E509">
            <v>4543</v>
          </cell>
          <cell r="F509">
            <v>3975</v>
          </cell>
          <cell r="G509" t="str">
            <v>International Journal of Human Resource Management</v>
          </cell>
          <cell r="H509" t="str">
            <v>SSH</v>
          </cell>
          <cell r="I509" t="str">
            <v>Business Management &amp; Economics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str">
            <v>Human Resource Management</v>
          </cell>
          <cell r="O509" t="str">
            <v>Routledge</v>
          </cell>
          <cell r="P509" t="str">
            <v>1990, Volume 1/1</v>
          </cell>
          <cell r="Q509" t="str">
            <v>1997, Volume 8/1</v>
          </cell>
          <cell r="R509">
            <v>28</v>
          </cell>
          <cell r="S509">
            <v>22</v>
          </cell>
          <cell r="T509">
            <v>0</v>
          </cell>
          <cell r="U509">
            <v>0</v>
          </cell>
          <cell r="V509" t="str">
            <v>http://www.tandfonline.com/openurl?genre=journal&amp;eissn=1466-4399</v>
          </cell>
        </row>
        <row r="510">
          <cell r="B510" t="str">
            <v>1360-3116</v>
          </cell>
          <cell r="C510" t="str">
            <v>1464-5173</v>
          </cell>
          <cell r="D510" t="str">
            <v>TIED</v>
          </cell>
          <cell r="E510">
            <v>1790</v>
          </cell>
          <cell r="F510">
            <v>1567</v>
          </cell>
          <cell r="G510" t="str">
            <v>International Journal of Inclusive Education</v>
          </cell>
          <cell r="H510" t="str">
            <v>SSH</v>
          </cell>
          <cell r="I510" t="str">
            <v>Education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str">
            <v>Education</v>
          </cell>
          <cell r="O510" t="str">
            <v>Routledge</v>
          </cell>
          <cell r="P510" t="str">
            <v>1997, Volume 1/1</v>
          </cell>
          <cell r="Q510" t="str">
            <v>1997, Volume 1/1</v>
          </cell>
          <cell r="R510">
            <v>21</v>
          </cell>
          <cell r="S510">
            <v>12</v>
          </cell>
          <cell r="T510">
            <v>0</v>
          </cell>
          <cell r="U510">
            <v>0</v>
          </cell>
          <cell r="V510" t="str">
            <v>http://www.tandfonline.com/openurl?genre=journal&amp;eissn=1464-5173</v>
          </cell>
        </row>
        <row r="511">
          <cell r="B511" t="str">
            <v>0885-0607</v>
          </cell>
          <cell r="C511" t="str">
            <v>1521-0561</v>
          </cell>
          <cell r="D511" t="str">
            <v>UJIC</v>
          </cell>
          <cell r="E511">
            <v>501</v>
          </cell>
          <cell r="F511">
            <v>438</v>
          </cell>
          <cell r="G511" t="str">
            <v>International Journal of Intelligence &amp; Counterintelligence</v>
          </cell>
          <cell r="H511" t="str">
            <v>SSH</v>
          </cell>
          <cell r="I511" t="str">
            <v>Strategic Defence &amp; Security Studies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str">
            <v>Conflict, Security &amp; Strategic Studies</v>
          </cell>
          <cell r="O511" t="str">
            <v>Routledge</v>
          </cell>
          <cell r="P511" t="str">
            <v>1986, Volume 1/1</v>
          </cell>
          <cell r="Q511" t="str">
            <v>1997, Volume 10/1</v>
          </cell>
          <cell r="R511">
            <v>30</v>
          </cell>
          <cell r="S511">
            <v>4</v>
          </cell>
          <cell r="T511">
            <v>0</v>
          </cell>
          <cell r="U511">
            <v>0</v>
          </cell>
          <cell r="V511" t="str">
            <v>http://www.tandfonline.com/openurl?genre=journal&amp;eissn=1521-0561</v>
          </cell>
        </row>
        <row r="512">
          <cell r="B512" t="str">
            <v>1940-9052</v>
          </cell>
          <cell r="C512" t="str">
            <v>1940-9060</v>
          </cell>
          <cell r="D512" t="str">
            <v>RIJJ</v>
          </cell>
          <cell r="E512">
            <v>419</v>
          </cell>
          <cell r="F512">
            <v>366</v>
          </cell>
          <cell r="G512" t="str">
            <v>International Journal of Jungian Studies</v>
          </cell>
          <cell r="H512" t="str">
            <v>SSH</v>
          </cell>
          <cell r="I512" t="str">
            <v>Mental &amp; Social Care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str">
            <v>Jungian Psychology</v>
          </cell>
          <cell r="O512" t="str">
            <v>Routledge</v>
          </cell>
          <cell r="P512" t="str">
            <v>2009, Volume 1/1</v>
          </cell>
          <cell r="Q512" t="str">
            <v>2009, Volume 1/1</v>
          </cell>
          <cell r="R512">
            <v>9</v>
          </cell>
          <cell r="S512">
            <v>3</v>
          </cell>
          <cell r="T512">
            <v>0</v>
          </cell>
          <cell r="U512">
            <v>0</v>
          </cell>
          <cell r="V512" t="str">
            <v>www.tandfonline.com/rijj</v>
          </cell>
        </row>
        <row r="513">
          <cell r="B513" t="str">
            <v>1360-3124</v>
          </cell>
          <cell r="C513" t="str">
            <v>1464-5092</v>
          </cell>
          <cell r="D513" t="str">
            <v>TEDL</v>
          </cell>
          <cell r="E513">
            <v>1242</v>
          </cell>
          <cell r="F513">
            <v>1087</v>
          </cell>
          <cell r="G513" t="str">
            <v>International Journal of Leadership in Education</v>
          </cell>
          <cell r="H513" t="str">
            <v>SSH</v>
          </cell>
          <cell r="I513" t="str">
            <v>Education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str">
            <v>Education</v>
          </cell>
          <cell r="O513" t="str">
            <v>Routledge</v>
          </cell>
          <cell r="P513" t="str">
            <v>1998, Volume 1/1</v>
          </cell>
          <cell r="Q513" t="str">
            <v>1998, Volume 1/1</v>
          </cell>
          <cell r="R513">
            <v>20</v>
          </cell>
          <cell r="S513">
            <v>6</v>
          </cell>
          <cell r="T513">
            <v>0</v>
          </cell>
          <cell r="U513">
            <v>0</v>
          </cell>
          <cell r="V513" t="str">
            <v>http://www.tandfonline.com/openurl?genre=journal&amp;eissn=1464-5092</v>
          </cell>
        </row>
        <row r="514">
          <cell r="B514" t="str">
            <v>0260-1370</v>
          </cell>
          <cell r="C514" t="str">
            <v>1464-519X</v>
          </cell>
          <cell r="D514" t="str">
            <v>TLED</v>
          </cell>
          <cell r="E514">
            <v>1626</v>
          </cell>
          <cell r="F514">
            <v>1423</v>
          </cell>
          <cell r="G514" t="str">
            <v>International Journal of Lifelong Education</v>
          </cell>
          <cell r="H514" t="str">
            <v>SSH</v>
          </cell>
          <cell r="I514" t="str">
            <v>Education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str">
            <v>Education</v>
          </cell>
          <cell r="O514" t="str">
            <v>Routledge</v>
          </cell>
          <cell r="P514" t="str">
            <v>1982, Volume 1/1</v>
          </cell>
          <cell r="Q514" t="str">
            <v>1997, Volume 16/1</v>
          </cell>
          <cell r="R514">
            <v>36</v>
          </cell>
          <cell r="S514">
            <v>6</v>
          </cell>
          <cell r="T514">
            <v>0</v>
          </cell>
          <cell r="U514">
            <v>0</v>
          </cell>
          <cell r="V514" t="str">
            <v>http://www.tandfonline.com/openurl?genre=journal&amp;eissn=1464-519X</v>
          </cell>
        </row>
        <row r="515">
          <cell r="B515" t="str">
            <v>1090-4018</v>
          </cell>
          <cell r="C515" t="str">
            <v>1932-586X</v>
          </cell>
          <cell r="D515" t="str">
            <v>HIJL</v>
          </cell>
          <cell r="E515">
            <v>520</v>
          </cell>
          <cell r="F515">
            <v>455</v>
          </cell>
          <cell r="G515" t="str">
            <v>International Journal of Listening</v>
          </cell>
          <cell r="H515" t="str">
            <v>SSH</v>
          </cell>
          <cell r="I515" t="str">
            <v>Media, Cultural &amp; Communication Studies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 t="str">
            <v>T&amp;F Informa US</v>
          </cell>
          <cell r="P515" t="str">
            <v>1987, Volume 1/1</v>
          </cell>
          <cell r="Q515" t="str">
            <v>1997, Volume 11/1</v>
          </cell>
          <cell r="R515">
            <v>31</v>
          </cell>
          <cell r="S515">
            <v>3</v>
          </cell>
          <cell r="T515">
            <v>0</v>
          </cell>
          <cell r="U515">
            <v>0</v>
          </cell>
          <cell r="V515" t="str">
            <v>http://www.tandfonline.com/openurl?genre=journal&amp;eissn=1932-586X</v>
          </cell>
        </row>
        <row r="516">
          <cell r="B516" t="str">
            <v>0020-7411</v>
          </cell>
          <cell r="C516" t="str">
            <v>1557-9328</v>
          </cell>
          <cell r="D516" t="str">
            <v>MIMH</v>
          </cell>
          <cell r="E516">
            <v>1337</v>
          </cell>
          <cell r="F516">
            <v>1170</v>
          </cell>
          <cell r="G516" t="str">
            <v>International Journal of Mental Health</v>
          </cell>
          <cell r="H516" t="str">
            <v>SSH</v>
          </cell>
          <cell r="I516" t="str">
            <v>Mental &amp; Social Care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str">
            <v>Mental Health (Multidisciplinary)</v>
          </cell>
          <cell r="O516" t="str">
            <v>Routledge</v>
          </cell>
          <cell r="P516">
            <v>0</v>
          </cell>
          <cell r="Q516">
            <v>0</v>
          </cell>
          <cell r="R516">
            <v>46</v>
          </cell>
          <cell r="S516">
            <v>4</v>
          </cell>
          <cell r="T516">
            <v>0</v>
          </cell>
          <cell r="U516">
            <v>0</v>
          </cell>
          <cell r="V516" t="str">
            <v>www.tandfonline.com/mimh</v>
          </cell>
        </row>
        <row r="517">
          <cell r="B517" t="str">
            <v>1479-0718</v>
          </cell>
          <cell r="C517" t="str">
            <v>1747-7530</v>
          </cell>
          <cell r="D517" t="str">
            <v>RMJM</v>
          </cell>
          <cell r="E517">
            <v>672</v>
          </cell>
          <cell r="F517">
            <v>588</v>
          </cell>
          <cell r="G517" t="str">
            <v>International Journal of Multilingualism</v>
          </cell>
          <cell r="H517" t="str">
            <v>SSH</v>
          </cell>
          <cell r="I517" t="str">
            <v>Arts &amp; Humanities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 t="str">
            <v>2004, Volume 1/1</v>
          </cell>
          <cell r="Q517" t="str">
            <v>2004, Volume 1/1</v>
          </cell>
          <cell r="R517">
            <v>14</v>
          </cell>
          <cell r="S517">
            <v>4</v>
          </cell>
          <cell r="T517">
            <v>0</v>
          </cell>
          <cell r="U517">
            <v>0</v>
          </cell>
          <cell r="V517" t="str">
            <v>http://www.tandfonline.com/openurl?genre=journal&amp;eissn=1747-7530</v>
          </cell>
        </row>
        <row r="518">
          <cell r="B518" t="str">
            <v>1479-4713</v>
          </cell>
          <cell r="C518" t="str">
            <v>2040-0934</v>
          </cell>
          <cell r="D518" t="str">
            <v>RPDM</v>
          </cell>
          <cell r="E518">
            <v>398</v>
          </cell>
          <cell r="F518">
            <v>349</v>
          </cell>
          <cell r="G518" t="str">
            <v>International Journal of Performance Arts and Digital Media</v>
          </cell>
          <cell r="H518" t="str">
            <v>SSH</v>
          </cell>
          <cell r="I518" t="str">
            <v>Arts &amp; Humanities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str">
            <v>Performance Studies</v>
          </cell>
          <cell r="O518" t="str">
            <v>Routledge</v>
          </cell>
          <cell r="P518" t="str">
            <v>2005, Volume 1/1</v>
          </cell>
          <cell r="Q518" t="str">
            <v>2005, Volume 1/1</v>
          </cell>
          <cell r="R518">
            <v>13</v>
          </cell>
          <cell r="S518">
            <v>2</v>
          </cell>
          <cell r="T518">
            <v>0</v>
          </cell>
          <cell r="U518">
            <v>0</v>
          </cell>
          <cell r="V518" t="str">
            <v>http://www.tandfonline.com/openurl?genre=journal&amp;stitle=rpdm20</v>
          </cell>
        </row>
        <row r="519">
          <cell r="B519" t="str">
            <v>0967-2559</v>
          </cell>
          <cell r="C519" t="str">
            <v>1466-4542</v>
          </cell>
          <cell r="D519" t="str">
            <v>RIPH</v>
          </cell>
          <cell r="E519">
            <v>1227</v>
          </cell>
          <cell r="F519">
            <v>1074</v>
          </cell>
          <cell r="G519" t="str">
            <v>International Journal of Philosophical Studies</v>
          </cell>
          <cell r="H519" t="str">
            <v>SSH</v>
          </cell>
          <cell r="I519" t="str">
            <v>Arts &amp; Humanities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str">
            <v>Philosophy</v>
          </cell>
          <cell r="O519" t="str">
            <v>Routledge</v>
          </cell>
          <cell r="P519" t="str">
            <v>1993, Volume 1/1</v>
          </cell>
          <cell r="Q519" t="str">
            <v>1997, Volume 5/1</v>
          </cell>
          <cell r="R519">
            <v>25</v>
          </cell>
          <cell r="S519">
            <v>5</v>
          </cell>
          <cell r="T519">
            <v>0</v>
          </cell>
          <cell r="U519">
            <v>0</v>
          </cell>
          <cell r="V519" t="str">
            <v>http://www.tandfonline.com/openurl?genre=journal&amp;eissn=1466-4542</v>
          </cell>
        </row>
        <row r="520">
          <cell r="B520" t="str">
            <v>2169-2327</v>
          </cell>
          <cell r="C520" t="str">
            <v>2169-2335</v>
          </cell>
          <cell r="D520" t="str">
            <v>RJPT</v>
          </cell>
          <cell r="E520">
            <v>531</v>
          </cell>
          <cell r="F520">
            <v>443</v>
          </cell>
          <cell r="G520" t="str">
            <v>International Journal of Philosophy and Theology</v>
          </cell>
          <cell r="H520" t="str">
            <v>SSH</v>
          </cell>
          <cell r="I520" t="str">
            <v>Arts &amp; Humanities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str">
            <v>Theory/Religion</v>
          </cell>
          <cell r="O520" t="str">
            <v>Routledge</v>
          </cell>
          <cell r="P520" t="str">
            <v>1938, Volume 1/1-2</v>
          </cell>
          <cell r="Q520" t="str">
            <v>1997, Volume 58/1</v>
          </cell>
          <cell r="R520">
            <v>78</v>
          </cell>
          <cell r="S520">
            <v>5</v>
          </cell>
          <cell r="T520">
            <v>0</v>
          </cell>
          <cell r="U520">
            <v>0</v>
          </cell>
          <cell r="V520" t="str">
            <v>http://www.tandfonline.com/loi/rjpt20</v>
          </cell>
        </row>
        <row r="521">
          <cell r="B521" t="str">
            <v>0891-1916</v>
          </cell>
          <cell r="C521" t="str">
            <v>1558-0970</v>
          </cell>
          <cell r="D521" t="str">
            <v>MIJP</v>
          </cell>
          <cell r="E521">
            <v>1450</v>
          </cell>
          <cell r="F521">
            <v>1268</v>
          </cell>
          <cell r="G521" t="str">
            <v>International Journal of Political Economy</v>
          </cell>
          <cell r="H521" t="str">
            <v>SSH</v>
          </cell>
          <cell r="I521" t="str">
            <v>Politics, International Relations &amp; Area Studies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str">
            <v>Politics</v>
          </cell>
          <cell r="O521" t="str">
            <v>Routledge</v>
          </cell>
          <cell r="P521">
            <v>0</v>
          </cell>
          <cell r="Q521">
            <v>0</v>
          </cell>
          <cell r="R521">
            <v>46</v>
          </cell>
          <cell r="S521">
            <v>4</v>
          </cell>
          <cell r="T521">
            <v>0</v>
          </cell>
          <cell r="U521">
            <v>0</v>
          </cell>
          <cell r="V521" t="str">
            <v>www.tandfonline.com/mijp</v>
          </cell>
        </row>
        <row r="522">
          <cell r="B522" t="str">
            <v>0190-0692</v>
          </cell>
          <cell r="C522" t="str">
            <v>1532-4265</v>
          </cell>
          <cell r="D522" t="str">
            <v>LPAD</v>
          </cell>
          <cell r="E522">
            <v>5705</v>
          </cell>
          <cell r="F522">
            <v>4992</v>
          </cell>
          <cell r="G522" t="str">
            <v>International Journal of Public Administration</v>
          </cell>
          <cell r="H522" t="str">
            <v>SSH</v>
          </cell>
          <cell r="I522" t="str">
            <v>Business Management &amp; Economics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str">
            <v>Public Administration</v>
          </cell>
          <cell r="O522" t="str">
            <v>Routledge</v>
          </cell>
          <cell r="P522" t="str">
            <v>1979, Volume 1/1</v>
          </cell>
          <cell r="Q522" t="str">
            <v>1997, Volume 20/1</v>
          </cell>
          <cell r="R522">
            <v>40</v>
          </cell>
          <cell r="S522">
            <v>14</v>
          </cell>
          <cell r="T522">
            <v>0</v>
          </cell>
          <cell r="U522">
            <v>0</v>
          </cell>
          <cell r="V522" t="str">
            <v>http://www.tandfonline.com/openurl?genre=journal&amp;eissn=1532-4265</v>
          </cell>
        </row>
        <row r="523">
          <cell r="B523" t="str">
            <v>0951-8398</v>
          </cell>
          <cell r="C523" t="str">
            <v>1366-5898</v>
          </cell>
          <cell r="D523" t="str">
            <v>TQSE</v>
          </cell>
          <cell r="E523">
            <v>1712</v>
          </cell>
          <cell r="F523">
            <v>1497</v>
          </cell>
          <cell r="G523" t="str">
            <v>International Journal of Qualititative Studies in Education</v>
          </cell>
          <cell r="H523" t="str">
            <v>SSH</v>
          </cell>
          <cell r="I523" t="str">
            <v>Education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Education</v>
          </cell>
          <cell r="O523" t="str">
            <v>Routledge</v>
          </cell>
          <cell r="P523" t="str">
            <v>1988, Volume 1/1</v>
          </cell>
          <cell r="Q523" t="str">
            <v>1997, Volume 10/1</v>
          </cell>
          <cell r="R523">
            <v>30</v>
          </cell>
          <cell r="S523">
            <v>10</v>
          </cell>
          <cell r="T523">
            <v>0</v>
          </cell>
          <cell r="U523">
            <v>0</v>
          </cell>
          <cell r="V523" t="str">
            <v>http://www.tandfonline.com/openurl?genre=journal&amp;eissn=1366-5898</v>
          </cell>
        </row>
        <row r="524">
          <cell r="B524" t="str">
            <v>2051-4530</v>
          </cell>
          <cell r="C524" t="str">
            <v>2051-4549</v>
          </cell>
          <cell r="D524" t="str">
            <v>YJRL</v>
          </cell>
          <cell r="E524">
            <v>191</v>
          </cell>
          <cell r="F524">
            <v>167</v>
          </cell>
          <cell r="G524" t="str">
            <v>International Journal of Regional and Local History</v>
          </cell>
          <cell r="H524" t="str">
            <v>SSH</v>
          </cell>
          <cell r="I524" t="str">
            <v>Arts &amp; Humanities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 t="str">
            <v xml:space="preserve"> </v>
          </cell>
          <cell r="Q524">
            <v>2005</v>
          </cell>
          <cell r="R524">
            <v>12</v>
          </cell>
          <cell r="S524">
            <v>2</v>
          </cell>
          <cell r="T524">
            <v>0</v>
          </cell>
          <cell r="U524">
            <v>0</v>
          </cell>
          <cell r="V524" t="str">
            <v>www.tandfonline.com/yjrl</v>
          </cell>
        </row>
        <row r="525">
          <cell r="B525" t="str">
            <v>1743-727X</v>
          </cell>
          <cell r="C525" t="str">
            <v>1743-7288</v>
          </cell>
          <cell r="D525" t="str">
            <v>CWSE</v>
          </cell>
          <cell r="E525">
            <v>3112</v>
          </cell>
          <cell r="F525">
            <v>2723</v>
          </cell>
          <cell r="G525" t="str">
            <v>International Journal of Research and Method in Education</v>
          </cell>
          <cell r="H525" t="str">
            <v>SSH</v>
          </cell>
          <cell r="I525" t="str">
            <v>Education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str">
            <v>Education</v>
          </cell>
          <cell r="O525" t="str">
            <v>Routledge</v>
          </cell>
          <cell r="P525" t="str">
            <v>1978, Volume 1/1</v>
          </cell>
          <cell r="Q525" t="str">
            <v>1997, Volume 20/1</v>
          </cell>
          <cell r="R525">
            <v>40</v>
          </cell>
          <cell r="S525">
            <v>5</v>
          </cell>
          <cell r="T525">
            <v>0</v>
          </cell>
          <cell r="U525">
            <v>0</v>
          </cell>
          <cell r="V525" t="str">
            <v>http://www.tandfonline.com/openurl?genre=journal&amp;eissn=1743-7288</v>
          </cell>
        </row>
        <row r="526">
          <cell r="B526" t="str">
            <v>0950-0693</v>
          </cell>
          <cell r="C526" t="str">
            <v>1464-5289</v>
          </cell>
          <cell r="D526" t="str">
            <v xml:space="preserve">TSED </v>
          </cell>
          <cell r="E526" t="str">
            <v>Only available as part of a pack</v>
          </cell>
          <cell r="F526" t="str">
            <v>Only available as part of a pack</v>
          </cell>
          <cell r="G526" t="str">
            <v>International Journal of Science Education</v>
          </cell>
          <cell r="H526" t="str">
            <v>SSH</v>
          </cell>
          <cell r="I526" t="str">
            <v>Education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str">
            <v>Science &amp; Mathematics Education</v>
          </cell>
          <cell r="O526" t="str">
            <v>Routledge</v>
          </cell>
          <cell r="P526" t="str">
            <v>1979, Volume 1/1</v>
          </cell>
          <cell r="Q526" t="str">
            <v>1997, Volume 19/1</v>
          </cell>
          <cell r="R526">
            <v>39</v>
          </cell>
          <cell r="S526">
            <v>18</v>
          </cell>
          <cell r="T526" t="str">
            <v>TSEDP</v>
          </cell>
          <cell r="U526">
            <v>0</v>
          </cell>
          <cell r="V526" t="str">
            <v xml:space="preserve">www.tandfonline.com/tsed </v>
          </cell>
        </row>
        <row r="527">
          <cell r="B527" t="str">
            <v>1364-5579</v>
          </cell>
          <cell r="C527" t="str">
            <v>1464-5300</v>
          </cell>
          <cell r="D527" t="str">
            <v>TSRM</v>
          </cell>
          <cell r="E527">
            <v>1165</v>
          </cell>
          <cell r="F527">
            <v>1019</v>
          </cell>
          <cell r="G527" t="str">
            <v>International Journal of Social Research Methodology</v>
          </cell>
          <cell r="H527" t="str">
            <v>SSH</v>
          </cell>
          <cell r="I527" t="str">
            <v>Sociology &amp; Related Disciplines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str">
            <v>Sociology</v>
          </cell>
          <cell r="O527" t="str">
            <v>Routledge</v>
          </cell>
          <cell r="P527" t="str">
            <v>1999, Volume 2/1</v>
          </cell>
          <cell r="Q527" t="str">
            <v>1999, Volume 2/1</v>
          </cell>
          <cell r="R527">
            <v>20</v>
          </cell>
          <cell r="S527">
            <v>6</v>
          </cell>
          <cell r="T527">
            <v>0</v>
          </cell>
          <cell r="U527">
            <v>0</v>
          </cell>
          <cell r="V527" t="str">
            <v>http://www.tandfonline.com/openurl?genre=journal&amp;eissn=1464-5300</v>
          </cell>
        </row>
        <row r="528">
          <cell r="B528" t="str">
            <v>0020-7659</v>
          </cell>
          <cell r="C528" t="str">
            <v>1557-9336</v>
          </cell>
          <cell r="D528" t="str">
            <v>MIJS</v>
          </cell>
          <cell r="E528">
            <v>1523</v>
          </cell>
          <cell r="F528">
            <v>1332</v>
          </cell>
          <cell r="G528" t="str">
            <v>International Journal of Sociology</v>
          </cell>
          <cell r="H528" t="str">
            <v>SSH</v>
          </cell>
          <cell r="I528" t="str">
            <v xml:space="preserve">Sociology &amp; Related Disciplines 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str">
            <v>Sociology</v>
          </cell>
          <cell r="O528" t="str">
            <v>Routledge</v>
          </cell>
          <cell r="P528">
            <v>0</v>
          </cell>
          <cell r="Q528">
            <v>0</v>
          </cell>
          <cell r="R528">
            <v>47</v>
          </cell>
          <cell r="S528">
            <v>4</v>
          </cell>
          <cell r="T528">
            <v>0</v>
          </cell>
          <cell r="U528">
            <v>0</v>
          </cell>
          <cell r="V528" t="str">
            <v>www.tandfonline.com/mijs</v>
          </cell>
        </row>
        <row r="529">
          <cell r="B529" t="str">
            <v>1612-197X</v>
          </cell>
          <cell r="C529" t="str">
            <v>1557-251X</v>
          </cell>
          <cell r="D529" t="str">
            <v>RIJS</v>
          </cell>
          <cell r="E529">
            <v>536</v>
          </cell>
          <cell r="F529">
            <v>469</v>
          </cell>
          <cell r="G529" t="str">
            <v>International Journal of Sport and Exercise Psychology</v>
          </cell>
          <cell r="H529" t="str">
            <v>SSH</v>
          </cell>
          <cell r="I529" t="str">
            <v>Psychology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str">
            <v>Sport Psychology</v>
          </cell>
          <cell r="O529">
            <v>0</v>
          </cell>
          <cell r="P529" t="str">
            <v>2003, Volume 1/1</v>
          </cell>
          <cell r="Q529" t="str">
            <v>2003, Volume 1/1</v>
          </cell>
          <cell r="R529">
            <v>15</v>
          </cell>
          <cell r="S529">
            <v>5</v>
          </cell>
          <cell r="T529">
            <v>0</v>
          </cell>
          <cell r="U529">
            <v>0</v>
          </cell>
          <cell r="V529" t="str">
            <v>http://www.tandfonline.com/openurl?genre=journal&amp;eissn=1557-251X</v>
          </cell>
        </row>
        <row r="530">
          <cell r="B530" t="str">
            <v>1940-6940</v>
          </cell>
          <cell r="C530" t="str">
            <v>1940-6959</v>
          </cell>
          <cell r="D530" t="str">
            <v>RISP</v>
          </cell>
          <cell r="E530">
            <v>697</v>
          </cell>
          <cell r="F530">
            <v>610</v>
          </cell>
          <cell r="G530" t="str">
            <v>International Journal of Sport Policy</v>
          </cell>
          <cell r="H530" t="str">
            <v>SSH</v>
          </cell>
          <cell r="I530" t="str">
            <v>Sport, Leisure &amp; Tourism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str">
            <v>Leisure Studies</v>
          </cell>
          <cell r="O530" t="str">
            <v>Routledge</v>
          </cell>
          <cell r="P530" t="str">
            <v>2009, Volume 1/1</v>
          </cell>
          <cell r="Q530" t="str">
            <v>2009, Volume 1/1</v>
          </cell>
          <cell r="R530">
            <v>9</v>
          </cell>
          <cell r="S530">
            <v>4</v>
          </cell>
          <cell r="T530">
            <v>0</v>
          </cell>
          <cell r="U530">
            <v>0</v>
          </cell>
          <cell r="V530" t="str">
            <v>www.tandfonline.com/risp</v>
          </cell>
        </row>
        <row r="531">
          <cell r="B531" t="str">
            <v>1553-118X</v>
          </cell>
          <cell r="C531" t="str">
            <v>1553-1198</v>
          </cell>
          <cell r="D531" t="str">
            <v>HSTC</v>
          </cell>
          <cell r="E531">
            <v>694</v>
          </cell>
          <cell r="F531">
            <v>607</v>
          </cell>
          <cell r="G531" t="str">
            <v>International Journal of Strategic Communication</v>
          </cell>
          <cell r="H531" t="str">
            <v>SSH</v>
          </cell>
          <cell r="I531" t="str">
            <v>Media, Cultural &amp; Communication Studies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 t="str">
            <v>T&amp;F Informa US</v>
          </cell>
          <cell r="P531" t="str">
            <v>2007, Volume 1/1</v>
          </cell>
          <cell r="Q531" t="str">
            <v>2007, Volume 1/1</v>
          </cell>
          <cell r="R531">
            <v>11</v>
          </cell>
          <cell r="S531">
            <v>5</v>
          </cell>
          <cell r="T531">
            <v>0</v>
          </cell>
          <cell r="U531">
            <v>0</v>
          </cell>
          <cell r="V531" t="str">
            <v>http://www.tandfonline.com/openurl?genre=journal&amp;eissn=1553-1198</v>
          </cell>
        </row>
        <row r="532">
          <cell r="B532" t="str">
            <v>1648-715X</v>
          </cell>
          <cell r="C532" t="str">
            <v>1648-9179</v>
          </cell>
          <cell r="D532" t="str">
            <v>TSPM</v>
          </cell>
          <cell r="E532">
            <v>645</v>
          </cell>
          <cell r="F532">
            <v>564</v>
          </cell>
          <cell r="G532" t="str">
            <v>International Journal of Strategic Property Management</v>
          </cell>
          <cell r="H532" t="str">
            <v>SSH</v>
          </cell>
          <cell r="I532" t="str">
            <v>Business Management &amp; Economics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str">
            <v>Business &amp; Economics</v>
          </cell>
          <cell r="O532" t="str">
            <v>T&amp;F</v>
          </cell>
          <cell r="P532" t="str">
            <v>2004, Volume 8/1</v>
          </cell>
          <cell r="Q532" t="str">
            <v>2004, Volume 8/1</v>
          </cell>
          <cell r="R532">
            <v>21</v>
          </cell>
          <cell r="S532">
            <v>4</v>
          </cell>
          <cell r="T532">
            <v>0</v>
          </cell>
          <cell r="U532">
            <v>0</v>
          </cell>
          <cell r="V532" t="str">
            <v>http://www.tandfonline.com/openurl?genre=journal&amp;eissn=1648-9179</v>
          </cell>
        </row>
        <row r="533">
          <cell r="B533" t="str">
            <v>1350-4509</v>
          </cell>
          <cell r="C533" t="str">
            <v>1745-2627</v>
          </cell>
          <cell r="D533" t="str">
            <v xml:space="preserve">TSDW </v>
          </cell>
          <cell r="E533" t="str">
            <v>Only available as part of pack</v>
          </cell>
          <cell r="F533" t="str">
            <v>Only available as part of pack</v>
          </cell>
          <cell r="G533" t="str">
            <v>International Journal of Sustainable Development &amp; World Ecology</v>
          </cell>
          <cell r="H533" t="str">
            <v>SSH</v>
          </cell>
          <cell r="I533" t="str">
            <v>Geography, Planning, Urban &amp; Environment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 t="str">
            <v>T&amp;F Ltd</v>
          </cell>
          <cell r="P533" t="str">
            <v>1994, Volume 1/1</v>
          </cell>
          <cell r="Q533" t="str">
            <v>1997, Volume 4/1</v>
          </cell>
          <cell r="R533">
            <v>24</v>
          </cell>
          <cell r="S533">
            <v>6</v>
          </cell>
          <cell r="T533" t="str">
            <v>TSDWP</v>
          </cell>
          <cell r="U533">
            <v>0</v>
          </cell>
          <cell r="V533" t="str">
            <v xml:space="preserve">www.tandfonline.com/tsdw </v>
          </cell>
        </row>
        <row r="534">
          <cell r="B534" t="str">
            <v>1530-5058</v>
          </cell>
          <cell r="C534" t="str">
            <v>1532-7574</v>
          </cell>
          <cell r="D534" t="str">
            <v>HIJT</v>
          </cell>
          <cell r="E534">
            <v>551</v>
          </cell>
          <cell r="F534">
            <v>482</v>
          </cell>
          <cell r="G534" t="str">
            <v>International Journal of Testing</v>
          </cell>
          <cell r="H534" t="str">
            <v>SSH</v>
          </cell>
          <cell r="I534" t="str">
            <v>Psychology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 t="str">
            <v>T&amp;F Informa US</v>
          </cell>
          <cell r="P534" t="str">
            <v>2001, Volume 1/1</v>
          </cell>
          <cell r="Q534" t="str">
            <v>2001, Volume 1/1</v>
          </cell>
          <cell r="R534">
            <v>17</v>
          </cell>
          <cell r="S534">
            <v>4</v>
          </cell>
          <cell r="T534">
            <v>0</v>
          </cell>
          <cell r="U534">
            <v>0</v>
          </cell>
          <cell r="V534" t="str">
            <v>http://www.tandfonline.com/openurl?genre=journal&amp;eissn=1532-7574</v>
          </cell>
        </row>
        <row r="535">
          <cell r="B535" t="str">
            <v>1357-1516</v>
          </cell>
          <cell r="C535" t="str">
            <v>1466-1829</v>
          </cell>
          <cell r="D535" t="str">
            <v>CIJB</v>
          </cell>
          <cell r="E535">
            <v>1091</v>
          </cell>
          <cell r="F535">
            <v>954</v>
          </cell>
          <cell r="G535" t="str">
            <v>International Journal of the Economics of Business</v>
          </cell>
          <cell r="H535" t="str">
            <v>SSH</v>
          </cell>
          <cell r="I535" t="str">
            <v>Business Management &amp; Economics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str">
            <v>Business &amp; Management</v>
          </cell>
          <cell r="O535" t="str">
            <v>Routledge</v>
          </cell>
          <cell r="P535" t="str">
            <v>1994, Volume 1/1</v>
          </cell>
          <cell r="Q535" t="str">
            <v>1997, Volume 4/1</v>
          </cell>
          <cell r="R535">
            <v>24</v>
          </cell>
          <cell r="S535">
            <v>3</v>
          </cell>
          <cell r="T535">
            <v>0</v>
          </cell>
          <cell r="U535">
            <v>0</v>
          </cell>
          <cell r="V535" t="str">
            <v>http://www.tandfonline.com/openurl?genre=journal&amp;eissn=1466-1829</v>
          </cell>
        </row>
        <row r="536">
          <cell r="B536" t="str">
            <v>0952-3367</v>
          </cell>
          <cell r="C536" t="str">
            <v>1743-9035</v>
          </cell>
          <cell r="D536" t="str">
            <v>FHSP</v>
          </cell>
          <cell r="E536">
            <v>2774</v>
          </cell>
          <cell r="F536">
            <v>2428</v>
          </cell>
          <cell r="G536" t="str">
            <v>International Journal of the History of Sport</v>
          </cell>
          <cell r="H536" t="str">
            <v>SSH</v>
          </cell>
          <cell r="I536" t="str">
            <v>Sport, Leisure &amp; Tourism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str">
            <v>Sports &amp; Recreation</v>
          </cell>
          <cell r="O536" t="str">
            <v>Routledge</v>
          </cell>
          <cell r="P536" t="str">
            <v>1984, Volume 1/1</v>
          </cell>
          <cell r="Q536" t="str">
            <v>1997, Volume 14/1</v>
          </cell>
          <cell r="R536">
            <v>34</v>
          </cell>
          <cell r="S536">
            <v>18</v>
          </cell>
          <cell r="T536">
            <v>0</v>
          </cell>
          <cell r="U536">
            <v>0</v>
          </cell>
          <cell r="V536" t="str">
            <v>http://www.tandfonline.com/openurl?genre=journal&amp;eissn=1743-9035</v>
          </cell>
        </row>
        <row r="537">
          <cell r="B537" t="str">
            <v>0969-5958</v>
          </cell>
          <cell r="C537" t="str">
            <v>1469-9257</v>
          </cell>
          <cell r="D537" t="str">
            <v>CIJL</v>
          </cell>
          <cell r="E537">
            <v>1220</v>
          </cell>
          <cell r="F537">
            <v>1068</v>
          </cell>
          <cell r="G537" t="str">
            <v>International Journal of the Legal Profession</v>
          </cell>
          <cell r="H537" t="str">
            <v>SSH</v>
          </cell>
          <cell r="I537" t="str">
            <v>Criminology &amp; Law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str">
            <v>Law</v>
          </cell>
          <cell r="O537" t="str">
            <v>Routledge</v>
          </cell>
          <cell r="P537" t="str">
            <v>1994, Volume 1/1</v>
          </cell>
          <cell r="Q537" t="str">
            <v>1997, Volume 4/1-2</v>
          </cell>
          <cell r="R537">
            <v>24</v>
          </cell>
          <cell r="S537">
            <v>3</v>
          </cell>
          <cell r="T537">
            <v>0</v>
          </cell>
          <cell r="U537">
            <v>0</v>
          </cell>
          <cell r="V537" t="str">
            <v>http://www.tandfonline.com/openurl?genre=journal&amp;eissn=1469-9257</v>
          </cell>
        </row>
        <row r="538">
          <cell r="B538" t="str">
            <v>1598-0634</v>
          </cell>
          <cell r="C538" t="str">
            <v>2377-0058</v>
          </cell>
          <cell r="D538" t="str">
            <v>RIJT</v>
          </cell>
          <cell r="E538">
            <v>463</v>
          </cell>
          <cell r="F538">
            <v>405</v>
          </cell>
          <cell r="G538" t="str">
            <v>International Journal of Tourism Sciences</v>
          </cell>
          <cell r="H538" t="str">
            <v>SSH</v>
          </cell>
          <cell r="I538" t="str">
            <v>Sport, Leisure &amp; Tourism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str">
            <v>Leisure &amp; Tourism Studies</v>
          </cell>
          <cell r="O538" t="str">
            <v>Routledge</v>
          </cell>
          <cell r="P538">
            <v>0</v>
          </cell>
          <cell r="Q538">
            <v>0</v>
          </cell>
          <cell r="R538">
            <v>17</v>
          </cell>
          <cell r="S538">
            <v>4</v>
          </cell>
          <cell r="T538">
            <v>0</v>
          </cell>
          <cell r="U538">
            <v>0</v>
          </cell>
          <cell r="V538" t="str">
            <v>www.tandfonline.com/rijt</v>
          </cell>
        </row>
        <row r="539">
          <cell r="B539" t="str">
            <v>1448-0220</v>
          </cell>
          <cell r="C539" t="str">
            <v>tbc</v>
          </cell>
          <cell r="D539" t="str">
            <v>RITR</v>
          </cell>
          <cell r="E539">
            <v>956</v>
          </cell>
          <cell r="F539">
            <v>836</v>
          </cell>
          <cell r="G539" t="str">
            <v>International Journal of Training Research</v>
          </cell>
          <cell r="H539" t="str">
            <v>SSH</v>
          </cell>
          <cell r="I539" t="str">
            <v>Education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str">
            <v>Educational Research</v>
          </cell>
          <cell r="O539" t="str">
            <v>Routledge</v>
          </cell>
          <cell r="P539">
            <v>0</v>
          </cell>
          <cell r="Q539">
            <v>0</v>
          </cell>
          <cell r="R539">
            <v>15</v>
          </cell>
          <cell r="S539">
            <v>3</v>
          </cell>
          <cell r="T539">
            <v>0</v>
          </cell>
          <cell r="U539">
            <v>0</v>
          </cell>
          <cell r="V539" t="str">
            <v>www.tandfonline.com/ritr</v>
          </cell>
        </row>
        <row r="540">
          <cell r="B540" t="str">
            <v>1226-5934</v>
          </cell>
          <cell r="C540" t="str">
            <v>TBC</v>
          </cell>
          <cell r="D540" t="str">
            <v>RJUS</v>
          </cell>
          <cell r="E540">
            <v>555</v>
          </cell>
          <cell r="F540">
            <v>486</v>
          </cell>
          <cell r="G540" t="str">
            <v>International Journal of Urban Sciences</v>
          </cell>
          <cell r="H540" t="str">
            <v>SSH</v>
          </cell>
          <cell r="I540" t="str">
            <v>Geography, Planning, Urban &amp; Environment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str">
            <v>Planning and Urban studies</v>
          </cell>
          <cell r="O540">
            <v>0</v>
          </cell>
          <cell r="P540" t="str">
            <v>1998, Volume 2/1</v>
          </cell>
          <cell r="Q540" t="str">
            <v>1998, Volume 2/1</v>
          </cell>
          <cell r="R540">
            <v>21</v>
          </cell>
          <cell r="S540">
            <v>3</v>
          </cell>
          <cell r="T540">
            <v>0</v>
          </cell>
          <cell r="U540">
            <v>0</v>
          </cell>
          <cell r="V540" t="str">
            <v>http://www.tandfonline.com/toc/rjus20/current</v>
          </cell>
        </row>
        <row r="541">
          <cell r="B541" t="str">
            <v>1946-3138</v>
          </cell>
          <cell r="C541" t="str">
            <v>1946-3146</v>
          </cell>
          <cell r="D541" t="str">
            <v>TJUE</v>
          </cell>
          <cell r="E541">
            <v>381</v>
          </cell>
          <cell r="F541">
            <v>333</v>
          </cell>
          <cell r="G541" t="str">
            <v>International Journal of Urban Sustainable Development</v>
          </cell>
          <cell r="H541" t="str">
            <v>SSH</v>
          </cell>
          <cell r="I541" t="str">
            <v>Geography, Planning, Urban &amp; Environment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 t="str">
            <v>T&amp;F Ltd</v>
          </cell>
          <cell r="P541" t="str">
            <v>2010, Volume 1/1-2</v>
          </cell>
          <cell r="Q541" t="str">
            <v>2010, Volume 1/1-2</v>
          </cell>
          <cell r="R541">
            <v>9</v>
          </cell>
          <cell r="S541">
            <v>3</v>
          </cell>
          <cell r="T541" t="str">
            <v>TSDWP</v>
          </cell>
          <cell r="U541">
            <v>0</v>
          </cell>
          <cell r="V541" t="str">
            <v>www.tandfonline.com/tjue</v>
          </cell>
        </row>
        <row r="542">
          <cell r="B542" t="str">
            <v>0790-0627</v>
          </cell>
          <cell r="C542" t="str">
            <v>1360-0648</v>
          </cell>
          <cell r="D542" t="str">
            <v>CIJW</v>
          </cell>
          <cell r="E542">
            <v>2192</v>
          </cell>
          <cell r="F542">
            <v>1918</v>
          </cell>
          <cell r="G542" t="str">
            <v>International Journal of Water Resources</v>
          </cell>
          <cell r="H542" t="str">
            <v>SSH</v>
          </cell>
          <cell r="I542" t="str">
            <v>Geography, Planning, Urban &amp; Environment</v>
          </cell>
          <cell r="J542">
            <v>0</v>
          </cell>
          <cell r="K542">
            <v>0</v>
          </cell>
          <cell r="L542" t="str">
            <v>Hydrological Science</v>
          </cell>
          <cell r="M542">
            <v>0</v>
          </cell>
          <cell r="N542" t="str">
            <v>Development Studies</v>
          </cell>
          <cell r="O542" t="str">
            <v>Routledge</v>
          </cell>
          <cell r="P542" t="str">
            <v>1983, Volume 1/1</v>
          </cell>
          <cell r="Q542" t="str">
            <v>1995, Volume 11/1</v>
          </cell>
          <cell r="R542">
            <v>33</v>
          </cell>
          <cell r="S542">
            <v>6</v>
          </cell>
          <cell r="T542">
            <v>0</v>
          </cell>
          <cell r="U542">
            <v>0</v>
          </cell>
          <cell r="V542" t="str">
            <v>http://www.tandfonline.com/openurl?genre=journal&amp;eissn=1360-0648</v>
          </cell>
        </row>
        <row r="543">
          <cell r="B543" t="str">
            <v>1818-6874</v>
          </cell>
          <cell r="C543" t="str">
            <v>1753-7274</v>
          </cell>
          <cell r="D543" t="str">
            <v>RARS</v>
          </cell>
          <cell r="E543">
            <v>450</v>
          </cell>
          <cell r="F543">
            <v>394</v>
          </cell>
          <cell r="G543" t="str">
            <v xml:space="preserve">International Journal of  African Renaissance Studies </v>
          </cell>
          <cell r="H543" t="str">
            <v>SSH</v>
          </cell>
          <cell r="I543" t="str">
            <v>Politics, International Relations &amp; Area Studies</v>
          </cell>
          <cell r="J543">
            <v>0</v>
          </cell>
          <cell r="K543">
            <v>0</v>
          </cell>
          <cell r="L543">
            <v>0</v>
          </cell>
          <cell r="M543" t="str">
            <v>African Studies / Race &amp; Ethnic Studies</v>
          </cell>
          <cell r="N543" t="str">
            <v>African Studies</v>
          </cell>
          <cell r="O543" t="str">
            <v>Routledge</v>
          </cell>
          <cell r="P543" t="str">
            <v>2006, Volume 1/1</v>
          </cell>
          <cell r="Q543" t="str">
            <v>2006, Volume 1/1</v>
          </cell>
          <cell r="R543">
            <v>12</v>
          </cell>
          <cell r="S543">
            <v>2</v>
          </cell>
          <cell r="T543">
            <v>0</v>
          </cell>
          <cell r="U543">
            <v>0</v>
          </cell>
          <cell r="V543" t="str">
            <v>http://www.tandfonline.com/toc/rars20/current</v>
          </cell>
        </row>
        <row r="544">
          <cell r="B544" t="str">
            <v>1424-1277</v>
          </cell>
          <cell r="C544" t="str">
            <v>1424-1250</v>
          </cell>
          <cell r="D544" t="str">
            <v>HIJM</v>
          </cell>
          <cell r="E544">
            <v>791</v>
          </cell>
          <cell r="F544">
            <v>692</v>
          </cell>
          <cell r="G544" t="str">
            <v>International Journal on Media Management</v>
          </cell>
          <cell r="H544" t="str">
            <v>SSH</v>
          </cell>
          <cell r="I544" t="str">
            <v>Media, Cultural &amp; Communication Studies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 t="str">
            <v>T&amp;F Informa US</v>
          </cell>
          <cell r="P544" t="str">
            <v>1999, Volume 1/1</v>
          </cell>
          <cell r="Q544" t="str">
            <v>1999, Volume 1/1</v>
          </cell>
          <cell r="R544">
            <v>19</v>
          </cell>
          <cell r="S544">
            <v>4</v>
          </cell>
          <cell r="T544">
            <v>0</v>
          </cell>
          <cell r="U544">
            <v>0</v>
          </cell>
          <cell r="V544" t="str">
            <v>http://www.tandfonline.com/openurl?genre=journal&amp;eissn=1424-1250</v>
          </cell>
        </row>
        <row r="545">
          <cell r="B545" t="str">
            <v>1931-3152</v>
          </cell>
          <cell r="C545" t="str">
            <v>1931-3160</v>
          </cell>
          <cell r="D545" t="str">
            <v>HMRJ</v>
          </cell>
          <cell r="E545">
            <v>335</v>
          </cell>
          <cell r="F545">
            <v>293</v>
          </cell>
          <cell r="G545" t="str">
            <v>International Multilingual Research Journal</v>
          </cell>
          <cell r="H545" t="str">
            <v>SSH</v>
          </cell>
          <cell r="I545" t="str">
            <v>Education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 t="str">
            <v>T&amp;F Informa US</v>
          </cell>
          <cell r="P545" t="str">
            <v>2007, Volume 1/1</v>
          </cell>
          <cell r="Q545" t="str">
            <v>2007, Volume 1/1</v>
          </cell>
          <cell r="R545">
            <v>11</v>
          </cell>
          <cell r="S545">
            <v>4</v>
          </cell>
          <cell r="T545">
            <v>0</v>
          </cell>
          <cell r="U545">
            <v>0</v>
          </cell>
          <cell r="V545" t="str">
            <v>http://www.tandfonline.com/openurl?genre=journal&amp;eissn=1931-3160</v>
          </cell>
        </row>
        <row r="546">
          <cell r="B546" t="str">
            <v>1353-3312</v>
          </cell>
          <cell r="C546" t="str">
            <v>1743-906x</v>
          </cell>
          <cell r="D546" t="str">
            <v>FINP</v>
          </cell>
          <cell r="E546">
            <v>954</v>
          </cell>
          <cell r="F546">
            <v>835</v>
          </cell>
          <cell r="G546" t="str">
            <v>International Peacekeeping</v>
          </cell>
          <cell r="H546" t="str">
            <v>SSH</v>
          </cell>
          <cell r="I546" t="str">
            <v>Strategic Defence &amp; Security Studies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str">
            <v>Politics &amp; International Relations</v>
          </cell>
          <cell r="O546" t="str">
            <v>Routledge</v>
          </cell>
          <cell r="P546" t="str">
            <v>1994, Volume 1/1</v>
          </cell>
          <cell r="Q546" t="str">
            <v>1997, Volume 4/1</v>
          </cell>
          <cell r="R546">
            <v>24</v>
          </cell>
          <cell r="S546">
            <v>5</v>
          </cell>
          <cell r="T546">
            <v>0</v>
          </cell>
          <cell r="U546">
            <v>0</v>
          </cell>
          <cell r="V546" t="str">
            <v>http://www.tandfonline.com/openurl?genre=journal&amp;eissn=1743-906X</v>
          </cell>
        </row>
        <row r="547">
          <cell r="B547" t="str">
            <v>1356-3475</v>
          </cell>
          <cell r="C547" t="str">
            <v>1469-9265</v>
          </cell>
          <cell r="D547" t="str">
            <v>CIPS</v>
          </cell>
          <cell r="E547">
            <v>881</v>
          </cell>
          <cell r="F547">
            <v>771</v>
          </cell>
          <cell r="G547" t="str">
            <v>International Planning Studies</v>
          </cell>
          <cell r="H547" t="str">
            <v>SSH</v>
          </cell>
          <cell r="I547" t="str">
            <v>Geography, Planning, Urban &amp; Environment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str">
            <v>Planning &amp; Urban Development</v>
          </cell>
          <cell r="O547" t="str">
            <v>Routledge</v>
          </cell>
          <cell r="P547" t="str">
            <v>1996, Volume 1/1</v>
          </cell>
          <cell r="Q547" t="str">
            <v>1997, Volume 2/1</v>
          </cell>
          <cell r="R547">
            <v>22</v>
          </cell>
          <cell r="S547">
            <v>4</v>
          </cell>
          <cell r="T547">
            <v>0</v>
          </cell>
          <cell r="U547">
            <v>0</v>
          </cell>
          <cell r="V547" t="str">
            <v>http://www.tandfonline.com/openurl?genre=journal&amp;eissn=1469-9265</v>
          </cell>
        </row>
        <row r="548">
          <cell r="B548" t="str">
            <v>1096-7494</v>
          </cell>
          <cell r="C548" t="str">
            <v>1559-3169</v>
          </cell>
          <cell r="D548" t="str">
            <v>UPMJ</v>
          </cell>
          <cell r="E548">
            <v>616</v>
          </cell>
          <cell r="F548">
            <v>539</v>
          </cell>
          <cell r="G548" t="str">
            <v>International Public Management Journal</v>
          </cell>
          <cell r="H548" t="str">
            <v>SSH</v>
          </cell>
          <cell r="I548" t="str">
            <v>Business Management &amp; Economics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str">
            <v>Business/Management</v>
          </cell>
          <cell r="O548" t="str">
            <v>Routledge</v>
          </cell>
          <cell r="P548" t="str">
            <v>2005, Volume 8/3</v>
          </cell>
          <cell r="Q548" t="str">
            <v>2005, Volume 8/3</v>
          </cell>
          <cell r="R548">
            <v>20</v>
          </cell>
          <cell r="S548">
            <v>4</v>
          </cell>
          <cell r="T548">
            <v>0</v>
          </cell>
          <cell r="U548">
            <v>0</v>
          </cell>
          <cell r="V548" t="str">
            <v>http://www.tandfonline.com/openurl?genre=journal&amp;eissn=1559-3169</v>
          </cell>
        </row>
        <row r="549">
          <cell r="B549" t="str">
            <v>1038-2046</v>
          </cell>
          <cell r="C549" t="str">
            <v>1747-7611</v>
          </cell>
          <cell r="D549" t="str">
            <v>RGEE</v>
          </cell>
          <cell r="E549">
            <v>826</v>
          </cell>
          <cell r="F549">
            <v>723</v>
          </cell>
          <cell r="G549" t="str">
            <v>International Research in Geographical and Environmental Education</v>
          </cell>
          <cell r="H549" t="str">
            <v>SSH</v>
          </cell>
          <cell r="I549" t="str">
            <v>Geography, Planning, Urban &amp; Environment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 t="str">
            <v>1992, Volume 1/1</v>
          </cell>
          <cell r="Q549" t="str">
            <v>1997, Volume 6/1</v>
          </cell>
          <cell r="R549">
            <v>26</v>
          </cell>
          <cell r="S549">
            <v>4</v>
          </cell>
          <cell r="T549">
            <v>0</v>
          </cell>
          <cell r="U549">
            <v>0</v>
          </cell>
          <cell r="V549" t="str">
            <v>http://www.tandfonline.com/openurl?genre=journal&amp;eissn=1747-7611</v>
          </cell>
        </row>
        <row r="550">
          <cell r="B550" t="str">
            <v>0269-2171</v>
          </cell>
          <cell r="C550" t="str">
            <v>1465-3486</v>
          </cell>
          <cell r="D550" t="str">
            <v>CIRA</v>
          </cell>
          <cell r="E550">
            <v>2160</v>
          </cell>
          <cell r="F550">
            <v>1890</v>
          </cell>
          <cell r="G550" t="str">
            <v>International Review of Applied Economics</v>
          </cell>
          <cell r="H550" t="str">
            <v>SSH</v>
          </cell>
          <cell r="I550" t="str">
            <v>Business Management &amp; Economics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 t="str">
            <v>Routledge</v>
          </cell>
          <cell r="P550" t="str">
            <v>1987, Volume 1/1</v>
          </cell>
          <cell r="Q550" t="str">
            <v>1997, Volume 11/1</v>
          </cell>
          <cell r="R550">
            <v>31</v>
          </cell>
          <cell r="S550">
            <v>6</v>
          </cell>
          <cell r="T550">
            <v>0</v>
          </cell>
          <cell r="U550">
            <v>0</v>
          </cell>
          <cell r="V550" t="str">
            <v>http://www.tandfonline.com/openurl?genre=journal&amp;eissn=1465-3486</v>
          </cell>
        </row>
        <row r="551">
          <cell r="B551" t="str">
            <v>1360-0869</v>
          </cell>
          <cell r="C551" t="str">
            <v>1364-6885</v>
          </cell>
          <cell r="D551" t="str">
            <v>CIRL</v>
          </cell>
          <cell r="E551">
            <v>1535</v>
          </cell>
          <cell r="F551">
            <v>1343</v>
          </cell>
          <cell r="G551" t="str">
            <v>International Review of Law, Computers &amp; Technology</v>
          </cell>
          <cell r="H551" t="str">
            <v>SSH</v>
          </cell>
          <cell r="I551" t="str">
            <v>Criminology &amp; Law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str">
            <v>Law</v>
          </cell>
          <cell r="O551" t="str">
            <v>Routledge</v>
          </cell>
          <cell r="P551" t="str">
            <v>1984, Volume 1/1</v>
          </cell>
          <cell r="Q551" t="str">
            <v>1997, Volume 11/1</v>
          </cell>
          <cell r="R551">
            <v>31</v>
          </cell>
          <cell r="S551">
            <v>3</v>
          </cell>
          <cell r="T551">
            <v>0</v>
          </cell>
          <cell r="U551">
            <v>0</v>
          </cell>
          <cell r="V551" t="str">
            <v>http://www.tandfonline.com/openurl?genre=journal&amp;eissn=1364-6885</v>
          </cell>
        </row>
        <row r="552">
          <cell r="B552" t="str">
            <v>1229-4659</v>
          </cell>
          <cell r="C552" t="str">
            <v>2331-7795</v>
          </cell>
          <cell r="D552" t="str">
            <v>RRPA</v>
          </cell>
          <cell r="E552">
            <v>404</v>
          </cell>
          <cell r="F552">
            <v>354</v>
          </cell>
          <cell r="G552" t="str">
            <v>International Review of Public Administration</v>
          </cell>
          <cell r="H552" t="str">
            <v>SSH</v>
          </cell>
          <cell r="I552" t="str">
            <v>Business Management &amp; Economics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str">
            <v>Public Health</v>
          </cell>
          <cell r="O552" t="str">
            <v>Routledge</v>
          </cell>
          <cell r="P552" t="str">
            <v>1996, Volume 1/1</v>
          </cell>
          <cell r="Q552" t="str">
            <v>1997, Volume 2/1</v>
          </cell>
          <cell r="R552">
            <v>22</v>
          </cell>
          <cell r="S552">
            <v>4</v>
          </cell>
          <cell r="T552">
            <v>0</v>
          </cell>
          <cell r="U552">
            <v>0</v>
          </cell>
          <cell r="V552" t="str">
            <v>http://www.tandfonline.com/openurl?genre=journal&amp;stitle=rrpa20</v>
          </cell>
        </row>
        <row r="553">
          <cell r="B553" t="str">
            <v>0959-3969</v>
          </cell>
          <cell r="C553" t="str">
            <v>1466-4402</v>
          </cell>
          <cell r="D553" t="str">
            <v>RIRR</v>
          </cell>
          <cell r="E553">
            <v>1530</v>
          </cell>
          <cell r="F553">
            <v>1339</v>
          </cell>
          <cell r="G553" t="str">
            <v>International Review of Retail Distribution &amp; Consumer Research</v>
          </cell>
          <cell r="H553" t="str">
            <v>SSH</v>
          </cell>
          <cell r="I553" t="str">
            <v>Business Management &amp; Economics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str">
            <v>Marketing</v>
          </cell>
          <cell r="O553" t="str">
            <v>Routledge</v>
          </cell>
          <cell r="P553" t="str">
            <v>1990, Volume 1/1</v>
          </cell>
          <cell r="Q553" t="str">
            <v>1997, Volume 7/1</v>
          </cell>
          <cell r="R553">
            <v>27</v>
          </cell>
          <cell r="S553">
            <v>5</v>
          </cell>
          <cell r="T553">
            <v>0</v>
          </cell>
          <cell r="U553">
            <v>0</v>
          </cell>
          <cell r="V553" t="str">
            <v>http://www.tandfonline.com/openurl?genre=journal&amp;eissn=1466-4402</v>
          </cell>
        </row>
        <row r="554">
          <cell r="B554" t="str">
            <v>0390-6701</v>
          </cell>
          <cell r="C554" t="str">
            <v>1469-9273</v>
          </cell>
          <cell r="D554" t="str">
            <v>CIRS</v>
          </cell>
          <cell r="E554">
            <v>914</v>
          </cell>
          <cell r="F554">
            <v>799</v>
          </cell>
          <cell r="G554" t="str">
            <v>International Review of Sociology</v>
          </cell>
          <cell r="H554" t="str">
            <v>SSH</v>
          </cell>
          <cell r="I554" t="str">
            <v>Sociology &amp; Related Disciplines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str">
            <v>Sociology</v>
          </cell>
          <cell r="O554" t="str">
            <v>Routledge</v>
          </cell>
          <cell r="P554" t="str">
            <v>1987, Volume 1/1</v>
          </cell>
          <cell r="Q554" t="str">
            <v>1997, Volume 7/1</v>
          </cell>
          <cell r="R554">
            <v>27</v>
          </cell>
          <cell r="S554">
            <v>3</v>
          </cell>
          <cell r="T554">
            <v>0</v>
          </cell>
          <cell r="U554">
            <v>0</v>
          </cell>
          <cell r="V554" t="str">
            <v>http://www.tandfonline.com/openurl?genre=journal&amp;eissn=1469-9273</v>
          </cell>
        </row>
        <row r="555">
          <cell r="B555" t="str">
            <v>1750-984X</v>
          </cell>
          <cell r="C555" t="str">
            <v>1750-9858</v>
          </cell>
          <cell r="D555" t="str">
            <v>RIRS</v>
          </cell>
          <cell r="E555">
            <v>574</v>
          </cell>
          <cell r="F555">
            <v>503</v>
          </cell>
          <cell r="G555" t="str">
            <v>International Review of Sport and Exercise Psychology</v>
          </cell>
          <cell r="H555" t="str">
            <v>SSH</v>
          </cell>
          <cell r="I555" t="str">
            <v>Psychology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str">
            <v>Psychology</v>
          </cell>
          <cell r="O555" t="str">
            <v>Routledge</v>
          </cell>
          <cell r="P555" t="str">
            <v>2008, Volume 1/1</v>
          </cell>
          <cell r="Q555" t="str">
            <v>2008, Volume 1/1</v>
          </cell>
          <cell r="R555">
            <v>10</v>
          </cell>
          <cell r="S555">
            <v>1</v>
          </cell>
          <cell r="T555">
            <v>0</v>
          </cell>
          <cell r="U555">
            <v>0</v>
          </cell>
          <cell r="V555" t="str">
            <v>http://www.tandfonline.com/openurl?genre=journal&amp;stitle=rirs20</v>
          </cell>
        </row>
        <row r="556">
          <cell r="B556" t="str">
            <v>0393-2729</v>
          </cell>
          <cell r="C556" t="str">
            <v>1751-9721</v>
          </cell>
          <cell r="D556" t="str">
            <v>RSPE</v>
          </cell>
          <cell r="E556">
            <v>641</v>
          </cell>
          <cell r="F556">
            <v>561</v>
          </cell>
          <cell r="G556" t="str">
            <v>International Spectator</v>
          </cell>
          <cell r="H556" t="str">
            <v>SSH</v>
          </cell>
          <cell r="I556" t="str">
            <v>Politics, International Relations &amp; Area Studies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str">
            <v>Politics/International Relations</v>
          </cell>
          <cell r="O556" t="str">
            <v>Routledge</v>
          </cell>
          <cell r="P556" t="str">
            <v>1966, Volume 1/1</v>
          </cell>
          <cell r="Q556" t="str">
            <v>1997, Volume 32/1</v>
          </cell>
          <cell r="R556">
            <v>52</v>
          </cell>
          <cell r="S556">
            <v>4</v>
          </cell>
          <cell r="T556">
            <v>0</v>
          </cell>
          <cell r="U556">
            <v>0</v>
          </cell>
          <cell r="V556" t="str">
            <v>http://www.tandfonline.com/openurl?genre=journal&amp;eissn=1751-9721</v>
          </cell>
        </row>
        <row r="557">
          <cell r="B557" t="str">
            <v>1942-2539</v>
          </cell>
          <cell r="C557" t="str">
            <v>1942-2547</v>
          </cell>
          <cell r="D557" t="str">
            <v>RICE</v>
          </cell>
          <cell r="E557">
            <v>444</v>
          </cell>
          <cell r="F557">
            <v>389</v>
          </cell>
          <cell r="G557" t="str">
            <v>International Studies in Catholic Education</v>
          </cell>
          <cell r="H557" t="str">
            <v>SSH</v>
          </cell>
          <cell r="I557" t="str">
            <v>Education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str">
            <v>Moral and Religious Education</v>
          </cell>
          <cell r="O557" t="str">
            <v>Routledge</v>
          </cell>
          <cell r="P557" t="str">
            <v>2009, Volume 1/1</v>
          </cell>
          <cell r="Q557" t="str">
            <v>2009, Volume 1/1</v>
          </cell>
          <cell r="R557">
            <v>9</v>
          </cell>
          <cell r="S557">
            <v>2</v>
          </cell>
          <cell r="T557">
            <v>0</v>
          </cell>
          <cell r="U557">
            <v>0</v>
          </cell>
          <cell r="V557" t="str">
            <v>www.tandfonline.com/rice</v>
          </cell>
        </row>
        <row r="558">
          <cell r="B558" t="str">
            <v>0962-0214</v>
          </cell>
          <cell r="C558" t="str">
            <v>1747-5066</v>
          </cell>
          <cell r="D558" t="str">
            <v>RISS</v>
          </cell>
          <cell r="E558">
            <v>981</v>
          </cell>
          <cell r="F558">
            <v>858</v>
          </cell>
          <cell r="G558" t="str">
            <v>International Studies in Sociology of Education</v>
          </cell>
          <cell r="H558" t="str">
            <v>SSH</v>
          </cell>
          <cell r="I558" t="str">
            <v>Education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str">
            <v xml:space="preserve">Education </v>
          </cell>
          <cell r="O558" t="str">
            <v>Routledge</v>
          </cell>
          <cell r="P558" t="str">
            <v>1991, Volume 1/1-2</v>
          </cell>
          <cell r="Q558" t="str">
            <v>1997, Volume 7/1</v>
          </cell>
          <cell r="R558">
            <v>27</v>
          </cell>
          <cell r="S558">
            <v>4</v>
          </cell>
          <cell r="T558">
            <v>0</v>
          </cell>
          <cell r="U558">
            <v>0</v>
          </cell>
          <cell r="V558" t="str">
            <v>http://www.tandfonline.com/openurl?genre=journal&amp;eissn=1747-5066</v>
          </cell>
        </row>
        <row r="559">
          <cell r="B559" t="str">
            <v>0269-8595</v>
          </cell>
          <cell r="C559" t="str">
            <v>1469-9281</v>
          </cell>
          <cell r="D559" t="str">
            <v>CISP</v>
          </cell>
          <cell r="E559">
            <v>1716</v>
          </cell>
          <cell r="F559">
            <v>1502</v>
          </cell>
          <cell r="G559" t="str">
            <v>International Studies in the Philosophy of Science</v>
          </cell>
          <cell r="H559" t="str">
            <v>SSH</v>
          </cell>
          <cell r="I559" t="str">
            <v>Arts &amp; Humanities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str">
            <v>History &amp; Philosophy of Science</v>
          </cell>
          <cell r="O559" t="str">
            <v>Routledge</v>
          </cell>
          <cell r="P559" t="str">
            <v>1986, Volume 1/1</v>
          </cell>
          <cell r="Q559" t="str">
            <v>1997, Volume 11/1</v>
          </cell>
          <cell r="R559">
            <v>31</v>
          </cell>
          <cell r="S559">
            <v>4</v>
          </cell>
          <cell r="T559">
            <v>0</v>
          </cell>
          <cell r="U559">
            <v>0</v>
          </cell>
          <cell r="V559" t="str">
            <v>http://www.tandfonline.com/openurl?genre=journal&amp;eissn=1469-9281</v>
          </cell>
        </row>
        <row r="560">
          <cell r="B560" t="str">
            <v>0020-8825</v>
          </cell>
          <cell r="C560" t="str">
            <v>1558-0911</v>
          </cell>
          <cell r="D560" t="str">
            <v>MIMO</v>
          </cell>
          <cell r="E560">
            <v>1537</v>
          </cell>
          <cell r="F560">
            <v>1345</v>
          </cell>
          <cell r="G560" t="str">
            <v>International Studies of Management &amp; Organization</v>
          </cell>
          <cell r="H560" t="str">
            <v>SSH</v>
          </cell>
          <cell r="I560" t="str">
            <v>Business Management &amp; Economics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str">
            <v>Business Management</v>
          </cell>
          <cell r="O560" t="str">
            <v>Routledge</v>
          </cell>
          <cell r="P560">
            <v>0</v>
          </cell>
          <cell r="Q560">
            <v>0</v>
          </cell>
          <cell r="R560">
            <v>47</v>
          </cell>
          <cell r="S560">
            <v>4</v>
          </cell>
          <cell r="T560">
            <v>0</v>
          </cell>
          <cell r="U560">
            <v>0</v>
          </cell>
          <cell r="V560" t="str">
            <v>www.tandfonline.com/mimo</v>
          </cell>
        </row>
        <row r="561">
          <cell r="B561" t="str">
            <v>1087-5301</v>
          </cell>
          <cell r="C561" t="str">
            <v>1540-4749</v>
          </cell>
          <cell r="D561" t="str">
            <v>WIRS</v>
          </cell>
          <cell r="E561">
            <v>312</v>
          </cell>
          <cell r="F561">
            <v>273</v>
          </cell>
          <cell r="G561" t="str">
            <v>Internet Reference Services Quarterly</v>
          </cell>
          <cell r="H561" t="str">
            <v>SSH</v>
          </cell>
          <cell r="I561" t="str">
            <v>Library &amp; Information Science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 t="str">
            <v>1996, Volume 1/1</v>
          </cell>
          <cell r="Q561" t="str">
            <v>1997, Volume 1/3</v>
          </cell>
          <cell r="R561">
            <v>22</v>
          </cell>
          <cell r="S561">
            <v>4</v>
          </cell>
          <cell r="T561">
            <v>0</v>
          </cell>
          <cell r="U561">
            <v>0</v>
          </cell>
          <cell r="V561" t="str">
            <v>http://www.tandfonline.com/openurl?genre=journal&amp;eissn=1540-4749</v>
          </cell>
        </row>
        <row r="562">
          <cell r="B562" t="str">
            <v>1369-801X</v>
          </cell>
          <cell r="C562" t="str">
            <v>1469-929X</v>
          </cell>
          <cell r="D562" t="str">
            <v>RIIJ</v>
          </cell>
          <cell r="E562">
            <v>1226</v>
          </cell>
          <cell r="F562">
            <v>1073</v>
          </cell>
          <cell r="G562" t="str">
            <v>Interventions: International Journal of Postcolonial Studies</v>
          </cell>
          <cell r="H562" t="str">
            <v>SSH</v>
          </cell>
          <cell r="I562" t="str">
            <v>Media, Cultural &amp; Communication Studies</v>
          </cell>
          <cell r="J562">
            <v>0</v>
          </cell>
          <cell r="K562">
            <v>0</v>
          </cell>
          <cell r="L562">
            <v>0</v>
          </cell>
          <cell r="M562" t="str">
            <v xml:space="preserve">Race &amp; Ethnic Studies </v>
          </cell>
          <cell r="N562" t="str">
            <v>Language &amp; Linguistics</v>
          </cell>
          <cell r="O562" t="str">
            <v>Routledge</v>
          </cell>
          <cell r="P562" t="str">
            <v>1998, Volume 1/1</v>
          </cell>
          <cell r="Q562" t="str">
            <v>1998, Volume 1/1</v>
          </cell>
          <cell r="R562">
            <v>19</v>
          </cell>
          <cell r="S562">
            <v>8</v>
          </cell>
          <cell r="T562">
            <v>0</v>
          </cell>
          <cell r="U562">
            <v>0</v>
          </cell>
          <cell r="V562" t="str">
            <v>http://www.tandfonline.com/openurl?genre=journal&amp;eissn=1469-929X</v>
          </cell>
        </row>
        <row r="563">
          <cell r="B563" t="str">
            <v>1947-7503</v>
          </cell>
          <cell r="C563" t="str">
            <v>2472-7466</v>
          </cell>
          <cell r="D563" t="str">
            <v>UIML</v>
          </cell>
          <cell r="E563">
            <v>160</v>
          </cell>
          <cell r="F563">
            <v>140</v>
          </cell>
          <cell r="G563" t="str">
            <v>Investigations in Mathematics Learning</v>
          </cell>
          <cell r="H563" t="str">
            <v>SSH</v>
          </cell>
          <cell r="I563" t="str">
            <v>Education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str">
            <v>Educational Research</v>
          </cell>
          <cell r="O563" t="str">
            <v>Routledge</v>
          </cell>
          <cell r="P563">
            <v>0</v>
          </cell>
          <cell r="Q563">
            <v>0</v>
          </cell>
          <cell r="R563">
            <v>9</v>
          </cell>
          <cell r="S563">
            <v>4</v>
          </cell>
          <cell r="T563">
            <v>0</v>
          </cell>
          <cell r="U563" t="str">
            <v>X</v>
          </cell>
          <cell r="V563">
            <v>0</v>
          </cell>
        </row>
        <row r="564">
          <cell r="B564" t="str">
            <v>1029-3523</v>
          </cell>
          <cell r="C564" t="str">
            <v>2077-0227</v>
          </cell>
          <cell r="D564" t="str">
            <v>RIAJ</v>
          </cell>
          <cell r="E564">
            <v>486</v>
          </cell>
          <cell r="F564">
            <v>425</v>
          </cell>
          <cell r="G564" t="str">
            <v>Investment Analysts Journal</v>
          </cell>
          <cell r="H564" t="str">
            <v>SSH</v>
          </cell>
          <cell r="I564" t="str">
            <v>Business Management &amp; Economics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str">
            <v xml:space="preserve">Finance  </v>
          </cell>
          <cell r="O564" t="str">
            <v>Routledge</v>
          </cell>
          <cell r="P564">
            <v>0</v>
          </cell>
          <cell r="Q564">
            <v>0</v>
          </cell>
          <cell r="R564">
            <v>46</v>
          </cell>
          <cell r="S564">
            <v>4</v>
          </cell>
          <cell r="T564">
            <v>0</v>
          </cell>
          <cell r="U564">
            <v>0</v>
          </cell>
          <cell r="V564" t="str">
            <v>www.tandfonline.com/riaj</v>
          </cell>
        </row>
        <row r="565">
          <cell r="B565" t="str">
            <v>0021-0862</v>
          </cell>
          <cell r="C565" t="str">
            <v>1475-4819</v>
          </cell>
          <cell r="D565" t="str">
            <v>CIST</v>
          </cell>
          <cell r="E565">
            <v>759</v>
          </cell>
          <cell r="F565">
            <v>665</v>
          </cell>
          <cell r="G565" t="str">
            <v>Iranian Studies</v>
          </cell>
          <cell r="H565" t="str">
            <v>SSH</v>
          </cell>
          <cell r="I565" t="str">
            <v>Politics, International Relations &amp; Area Studies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str">
            <v>Area Studies/Middle East</v>
          </cell>
          <cell r="O565" t="str">
            <v>Routledge</v>
          </cell>
          <cell r="P565" t="str">
            <v>1967, Volume 1/1</v>
          </cell>
          <cell r="Q565" t="str">
            <v>1997, Volume 30/1-2</v>
          </cell>
          <cell r="R565">
            <v>50</v>
          </cell>
          <cell r="S565">
            <v>6</v>
          </cell>
          <cell r="T565">
            <v>0</v>
          </cell>
          <cell r="U565">
            <v>0</v>
          </cell>
          <cell r="V565" t="str">
            <v>http://www.tandfonline.com/openurl?genre=journal&amp;eissn=1475-4819</v>
          </cell>
        </row>
        <row r="566">
          <cell r="B566" t="str">
            <v>0332-3315</v>
          </cell>
          <cell r="C566" t="str">
            <v>1747-4965</v>
          </cell>
          <cell r="D566" t="str">
            <v>RIES</v>
          </cell>
          <cell r="E566">
            <v>552</v>
          </cell>
          <cell r="F566">
            <v>483</v>
          </cell>
          <cell r="G566" t="str">
            <v>Irish Educational Studies</v>
          </cell>
          <cell r="H566" t="str">
            <v>SSH</v>
          </cell>
          <cell r="I566" t="str">
            <v>Education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str">
            <v>Education</v>
          </cell>
          <cell r="O566" t="str">
            <v>Routledge</v>
          </cell>
          <cell r="P566" t="str">
            <v>1981, Volume 1/1</v>
          </cell>
          <cell r="Q566" t="str">
            <v>1998, Volume 17/1</v>
          </cell>
          <cell r="R566">
            <v>36</v>
          </cell>
          <cell r="S566">
            <v>4</v>
          </cell>
          <cell r="T566">
            <v>0</v>
          </cell>
          <cell r="U566">
            <v>0</v>
          </cell>
          <cell r="V566" t="str">
            <v>http://www.tandfonline.com/openurl?genre=journal&amp;eissn=1747-4965</v>
          </cell>
        </row>
        <row r="567">
          <cell r="B567" t="str">
            <v>0790-7184</v>
          </cell>
          <cell r="C567" t="str">
            <v>1743-9078</v>
          </cell>
          <cell r="D567" t="str">
            <v>FIPS</v>
          </cell>
          <cell r="E567">
            <v>507</v>
          </cell>
          <cell r="F567">
            <v>444</v>
          </cell>
          <cell r="G567" t="str">
            <v>Irish Political Studies</v>
          </cell>
          <cell r="H567" t="str">
            <v>SSH</v>
          </cell>
          <cell r="I567" t="str">
            <v>Politics, International Relations &amp; Area Studies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str">
            <v>Politics &amp; International Relations</v>
          </cell>
          <cell r="O567" t="str">
            <v>Routledge</v>
          </cell>
          <cell r="P567" t="str">
            <v>1986, Volume 1/1</v>
          </cell>
          <cell r="Q567" t="str">
            <v>1997, Volume 12/1</v>
          </cell>
          <cell r="R567">
            <v>32</v>
          </cell>
          <cell r="S567">
            <v>4</v>
          </cell>
          <cell r="T567">
            <v>0</v>
          </cell>
          <cell r="U567">
            <v>0</v>
          </cell>
          <cell r="V567" t="str">
            <v>http://www.tandfonline.com/openurl?genre=journal&amp;eissn=1743-9078</v>
          </cell>
        </row>
        <row r="568">
          <cell r="B568" t="str">
            <v>0967-0882</v>
          </cell>
          <cell r="C568" t="str">
            <v>1469-9303</v>
          </cell>
          <cell r="D568" t="str">
            <v>CISR</v>
          </cell>
          <cell r="E568">
            <v>639</v>
          </cell>
          <cell r="F568">
            <v>560</v>
          </cell>
          <cell r="G568" t="str">
            <v>Irish Studies Review</v>
          </cell>
          <cell r="H568" t="str">
            <v>SSH</v>
          </cell>
          <cell r="I568" t="str">
            <v>Politics, International Relations &amp; Area Studies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str">
            <v>Area Studies/Europe</v>
          </cell>
          <cell r="O568" t="str">
            <v>Routledge</v>
          </cell>
          <cell r="P568" t="str">
            <v>1992, Volume 1/1</v>
          </cell>
          <cell r="Q568" t="str">
            <v>1997, Volume 5/18</v>
          </cell>
          <cell r="R568">
            <v>25</v>
          </cell>
          <cell r="S568">
            <v>4</v>
          </cell>
          <cell r="T568">
            <v>0</v>
          </cell>
          <cell r="U568">
            <v>0</v>
          </cell>
          <cell r="V568" t="str">
            <v>http://www.tandfonline.com/openurl?genre=journal&amp;eissn=1469-9303</v>
          </cell>
        </row>
        <row r="569">
          <cell r="B569" t="str">
            <v>0959-6410</v>
          </cell>
          <cell r="C569" t="str">
            <v>1469-9311</v>
          </cell>
          <cell r="D569" t="str">
            <v>CICM</v>
          </cell>
          <cell r="E569">
            <v>1223</v>
          </cell>
          <cell r="F569">
            <v>1070</v>
          </cell>
          <cell r="G569" t="str">
            <v>Islam and Christian-Muslim Relations</v>
          </cell>
          <cell r="H569" t="str">
            <v>SSH</v>
          </cell>
          <cell r="I569" t="str">
            <v>Politics, International Relations &amp; Area Studies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str">
            <v>Area Studies/Middle East</v>
          </cell>
          <cell r="O569" t="str">
            <v>Routledge</v>
          </cell>
          <cell r="P569" t="str">
            <v>1990, Volume 1/1</v>
          </cell>
          <cell r="Q569" t="str">
            <v>1997, Volume 8/1</v>
          </cell>
          <cell r="R569">
            <v>28</v>
          </cell>
          <cell r="S569">
            <v>4</v>
          </cell>
          <cell r="T569">
            <v>0</v>
          </cell>
          <cell r="U569">
            <v>0</v>
          </cell>
          <cell r="V569" t="str">
            <v>http://www.tandfonline.com/openurl?genre=journal&amp;eissn=1469-9311</v>
          </cell>
        </row>
        <row r="570">
          <cell r="B570" t="str">
            <v>1353-7121</v>
          </cell>
          <cell r="C570" t="str">
            <v>1743-9086</v>
          </cell>
          <cell r="D570" t="str">
            <v>FISA</v>
          </cell>
          <cell r="E570">
            <v>1123</v>
          </cell>
          <cell r="F570">
            <v>983</v>
          </cell>
          <cell r="G570" t="str">
            <v>Israel Affairs</v>
          </cell>
          <cell r="H570" t="str">
            <v>SSH</v>
          </cell>
          <cell r="I570" t="str">
            <v>Politics, International Relations &amp; Area Studies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str">
            <v>Area Studies/Middle East</v>
          </cell>
          <cell r="O570" t="str">
            <v>Routledge</v>
          </cell>
          <cell r="P570" t="str">
            <v>1994, Volume 1/1</v>
          </cell>
          <cell r="Q570" t="str">
            <v>1997, Volume 3/3-4</v>
          </cell>
          <cell r="R570">
            <v>23</v>
          </cell>
          <cell r="S570">
            <v>6</v>
          </cell>
          <cell r="T570">
            <v>0</v>
          </cell>
          <cell r="U570">
            <v>0</v>
          </cell>
          <cell r="V570" t="str">
            <v>http://www.tandfonline.com/openurl?genre=journal&amp;eissn=1743-9086</v>
          </cell>
        </row>
        <row r="571">
          <cell r="B571" t="str">
            <v>2373-9770</v>
          </cell>
          <cell r="C571" t="str">
            <v>2373-9789</v>
          </cell>
          <cell r="D571" t="str">
            <v>RIFA</v>
          </cell>
          <cell r="E571">
            <v>436</v>
          </cell>
          <cell r="F571">
            <v>381</v>
          </cell>
          <cell r="G571" t="str">
            <v>Israel Journal of Foreign Affairs</v>
          </cell>
          <cell r="H571" t="str">
            <v>SSH</v>
          </cell>
          <cell r="I571" t="str">
            <v>Politics, International Relations &amp; Area Studies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str">
            <v>International Relations</v>
          </cell>
          <cell r="O571" t="str">
            <v>Routledge</v>
          </cell>
          <cell r="P571">
            <v>0</v>
          </cell>
          <cell r="Q571">
            <v>0</v>
          </cell>
          <cell r="R571">
            <v>11</v>
          </cell>
          <cell r="S571">
            <v>3</v>
          </cell>
          <cell r="T571">
            <v>0</v>
          </cell>
          <cell r="U571">
            <v>0</v>
          </cell>
          <cell r="V571" t="str">
            <v>www.tandfonline.com/rifa</v>
          </cell>
        </row>
        <row r="572">
          <cell r="B572" t="str">
            <v>0161-4622</v>
          </cell>
          <cell r="C572" t="str">
            <v>1559-0909</v>
          </cell>
          <cell r="D572" t="str">
            <v>YITC</v>
          </cell>
          <cell r="E572">
            <v>312</v>
          </cell>
          <cell r="F572">
            <v>273</v>
          </cell>
          <cell r="G572" t="str">
            <v>Italian Culture</v>
          </cell>
          <cell r="H572" t="str">
            <v>SSH</v>
          </cell>
          <cell r="I572" t="str">
            <v>Politics, International Relations &amp; Area Studies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1978</v>
          </cell>
          <cell r="Q572">
            <v>1997</v>
          </cell>
          <cell r="R572">
            <v>35</v>
          </cell>
          <cell r="S572">
            <v>2</v>
          </cell>
          <cell r="T572">
            <v>0</v>
          </cell>
          <cell r="U572">
            <v>0</v>
          </cell>
          <cell r="V572" t="str">
            <v>www.tandfonline.com/yitc</v>
          </cell>
        </row>
        <row r="573">
          <cell r="B573" t="str">
            <v>0075-1634</v>
          </cell>
          <cell r="C573" t="str">
            <v>1748-6181</v>
          </cell>
          <cell r="D573" t="str">
            <v>YITS</v>
          </cell>
          <cell r="E573">
            <v>671</v>
          </cell>
          <cell r="F573">
            <v>587</v>
          </cell>
          <cell r="G573" t="str">
            <v>Italian Studies</v>
          </cell>
          <cell r="H573" t="str">
            <v>SSH</v>
          </cell>
          <cell r="I573" t="str">
            <v>Politics, International Relations &amp; Area Studies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1937</v>
          </cell>
          <cell r="Q573">
            <v>1997</v>
          </cell>
          <cell r="R573">
            <v>72</v>
          </cell>
          <cell r="S573">
            <v>4</v>
          </cell>
          <cell r="T573">
            <v>0</v>
          </cell>
          <cell r="U573">
            <v>0</v>
          </cell>
          <cell r="V573" t="str">
            <v>www.tandfonline.com/yits</v>
          </cell>
        </row>
        <row r="574">
          <cell r="B574" t="str">
            <v>0955-5803</v>
          </cell>
          <cell r="C574" t="str">
            <v>1469-932X</v>
          </cell>
          <cell r="D574" t="str">
            <v>RJFO</v>
          </cell>
          <cell r="E574">
            <v>1106</v>
          </cell>
          <cell r="F574">
            <v>967</v>
          </cell>
          <cell r="G574" t="str">
            <v>Japan Forum</v>
          </cell>
          <cell r="H574" t="str">
            <v>SSH</v>
          </cell>
          <cell r="I574" t="str">
            <v>Politics, International Relations &amp; Area Studies</v>
          </cell>
          <cell r="J574">
            <v>0</v>
          </cell>
          <cell r="K574">
            <v>0</v>
          </cell>
          <cell r="L574">
            <v>0</v>
          </cell>
          <cell r="M574" t="str">
            <v>Asian Studies</v>
          </cell>
          <cell r="N574" t="str">
            <v>Area Studies/Asia-Pacific</v>
          </cell>
          <cell r="O574" t="str">
            <v>Routledge</v>
          </cell>
          <cell r="P574" t="str">
            <v>1989, Volume 1/1</v>
          </cell>
          <cell r="Q574" t="str">
            <v>1997, Volume 9/1</v>
          </cell>
          <cell r="R574">
            <v>29</v>
          </cell>
          <cell r="S574">
            <v>4</v>
          </cell>
          <cell r="T574">
            <v>0</v>
          </cell>
          <cell r="U574">
            <v>0</v>
          </cell>
          <cell r="V574" t="str">
            <v>http://www.tandfonline.com/openurl?genre=journal&amp;eissn=1469-932X</v>
          </cell>
        </row>
        <row r="575">
          <cell r="B575" t="str">
            <v>1037-1397</v>
          </cell>
          <cell r="C575" t="str">
            <v>1469-9338</v>
          </cell>
          <cell r="D575" t="str">
            <v>CJST</v>
          </cell>
          <cell r="E575">
            <v>681</v>
          </cell>
          <cell r="F575">
            <v>596</v>
          </cell>
          <cell r="G575" t="str">
            <v>Japanese Studies</v>
          </cell>
          <cell r="H575" t="str">
            <v>SSH</v>
          </cell>
          <cell r="I575" t="str">
            <v>Politics, International Relations &amp; Area Studies</v>
          </cell>
          <cell r="J575">
            <v>0</v>
          </cell>
          <cell r="K575">
            <v>0</v>
          </cell>
          <cell r="L575">
            <v>0</v>
          </cell>
          <cell r="M575" t="str">
            <v>Asian Studies</v>
          </cell>
          <cell r="N575" t="str">
            <v>Area Studies/Asia-Pacific</v>
          </cell>
          <cell r="O575" t="str">
            <v>Routledge</v>
          </cell>
          <cell r="P575" t="str">
            <v>1981, Volume 1/1</v>
          </cell>
          <cell r="Q575" t="str">
            <v>1997, Volume 17/1</v>
          </cell>
          <cell r="R575">
            <v>37</v>
          </cell>
          <cell r="S575">
            <v>3</v>
          </cell>
          <cell r="T575">
            <v>0</v>
          </cell>
          <cell r="U575">
            <v>0</v>
          </cell>
          <cell r="V575" t="str">
            <v>http://www.tandfonline.com/openurl?genre=journal&amp;eissn=1469-9338</v>
          </cell>
        </row>
        <row r="576">
          <cell r="B576" t="str">
            <v>1318-3222</v>
          </cell>
          <cell r="C576" t="str">
            <v>1854-8377</v>
          </cell>
          <cell r="D576" t="str">
            <v>RJAV</v>
          </cell>
          <cell r="E576">
            <v>384</v>
          </cell>
          <cell r="F576">
            <v>336</v>
          </cell>
          <cell r="G576" t="str">
            <v>Javnost - The Public</v>
          </cell>
          <cell r="H576" t="str">
            <v>SSH</v>
          </cell>
          <cell r="I576" t="str">
            <v>Media, Cultural &amp; Communication Studies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str">
            <v>Communication Studies</v>
          </cell>
          <cell r="O576" t="str">
            <v>Routledge</v>
          </cell>
          <cell r="P576">
            <v>0</v>
          </cell>
          <cell r="Q576">
            <v>0</v>
          </cell>
          <cell r="R576">
            <v>24</v>
          </cell>
          <cell r="S576">
            <v>4</v>
          </cell>
          <cell r="T576">
            <v>0</v>
          </cell>
          <cell r="U576">
            <v>0</v>
          </cell>
          <cell r="V576" t="str">
            <v>www.tandfonline.com/rjav</v>
          </cell>
        </row>
        <row r="577">
          <cell r="B577" t="str">
            <v>1749-4060</v>
          </cell>
          <cell r="C577" t="str">
            <v>1749-4079</v>
          </cell>
          <cell r="D577" t="str">
            <v>RJAZ</v>
          </cell>
          <cell r="E577">
            <v>474</v>
          </cell>
          <cell r="F577">
            <v>415</v>
          </cell>
          <cell r="G577" t="str">
            <v>Jazz Perspectives</v>
          </cell>
          <cell r="H577" t="str">
            <v>SSH</v>
          </cell>
          <cell r="I577" t="str">
            <v>Arts &amp; Humanities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str">
            <v>Visual &amp; Performing Arts</v>
          </cell>
          <cell r="O577" t="str">
            <v>Routledge</v>
          </cell>
          <cell r="P577" t="str">
            <v>2007, Volume 1/1</v>
          </cell>
          <cell r="Q577" t="str">
            <v>2007, Volume 1/1</v>
          </cell>
          <cell r="R577">
            <v>11</v>
          </cell>
          <cell r="S577">
            <v>3</v>
          </cell>
          <cell r="T577">
            <v>0</v>
          </cell>
          <cell r="U577">
            <v>0</v>
          </cell>
          <cell r="V577" t="str">
            <v>http://www.tandfonline.com/openurl?genre=journal&amp;eissn=1749-4079</v>
          </cell>
        </row>
        <row r="578">
          <cell r="B578" t="str">
            <v>1462-169x</v>
          </cell>
          <cell r="C578">
            <v>0</v>
          </cell>
          <cell r="D578" t="str">
            <v>RJCH</v>
          </cell>
          <cell r="E578">
            <v>586</v>
          </cell>
          <cell r="F578">
            <v>512</v>
          </cell>
          <cell r="G578" t="str">
            <v>Jewish Culture and History</v>
          </cell>
          <cell r="H578" t="str">
            <v>SSH</v>
          </cell>
          <cell r="I578" t="str">
            <v>Arts &amp; Humanities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str">
            <v>History</v>
          </cell>
          <cell r="O578" t="str">
            <v>Routledge</v>
          </cell>
          <cell r="P578" t="str">
            <v>1998, Volume 1/1</v>
          </cell>
          <cell r="Q578" t="str">
            <v>1998, Volume 1/1</v>
          </cell>
          <cell r="R578">
            <v>18</v>
          </cell>
          <cell r="S578">
            <v>3</v>
          </cell>
          <cell r="T578">
            <v>0</v>
          </cell>
          <cell r="U578">
            <v>0</v>
          </cell>
          <cell r="V578" t="str">
            <v>http://www.tandfonline.com/toc/rjch20/current</v>
          </cell>
        </row>
        <row r="579">
          <cell r="B579" t="str">
            <v>0449-010x</v>
          </cell>
          <cell r="C579" t="str">
            <v>2326-2516</v>
          </cell>
          <cell r="D579" t="str">
            <v>RJEQ</v>
          </cell>
          <cell r="E579">
            <v>310</v>
          </cell>
          <cell r="F579">
            <v>271</v>
          </cell>
          <cell r="G579" t="str">
            <v>Jewish Quarterly</v>
          </cell>
          <cell r="H579" t="str">
            <v>SSH</v>
          </cell>
          <cell r="I579" t="str">
            <v>Arts &amp; Humanities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str">
            <v>Theology/Religion</v>
          </cell>
          <cell r="O579" t="str">
            <v>Routledge</v>
          </cell>
          <cell r="P579" t="str">
            <v>1953, Volume 1/1</v>
          </cell>
          <cell r="Q579" t="str">
            <v>1997, Volume 44/1</v>
          </cell>
          <cell r="R579">
            <v>64</v>
          </cell>
          <cell r="S579">
            <v>4</v>
          </cell>
          <cell r="T579">
            <v>0</v>
          </cell>
          <cell r="U579">
            <v>0</v>
          </cell>
          <cell r="V579" t="str">
            <v>http://www.tandfonline.com/openurl?genre=journal&amp;stitle=rjeq20</v>
          </cell>
        </row>
        <row r="580">
          <cell r="B580" t="str">
            <v>1479-7585</v>
          </cell>
          <cell r="C580" t="str">
            <v>1740-1666</v>
          </cell>
          <cell r="D580" t="str">
            <v>RCUV</v>
          </cell>
          <cell r="E580">
            <v>614</v>
          </cell>
          <cell r="F580">
            <v>538</v>
          </cell>
          <cell r="G580" t="str">
            <v>Journal for Cultural Research</v>
          </cell>
          <cell r="H580" t="str">
            <v>SSH</v>
          </cell>
          <cell r="I580" t="str">
            <v>Media, Cultural &amp; Communication Studies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str">
            <v xml:space="preserve">Cultural Studies </v>
          </cell>
          <cell r="O580" t="str">
            <v>Routledge</v>
          </cell>
          <cell r="P580" t="str">
            <v>1997, Volume 1/1</v>
          </cell>
          <cell r="Q580" t="str">
            <v>1997, Volume 1/1</v>
          </cell>
          <cell r="R580">
            <v>21</v>
          </cell>
          <cell r="S580">
            <v>4</v>
          </cell>
          <cell r="T580">
            <v>0</v>
          </cell>
          <cell r="U580">
            <v>0</v>
          </cell>
          <cell r="V580" t="str">
            <v>http://www.tandfonline.com/openurl?genre=journal&amp;eissn=1740-1666</v>
          </cell>
        </row>
        <row r="581">
          <cell r="B581" t="str">
            <v>2153-3369</v>
          </cell>
          <cell r="C581" t="str">
            <v>1469-1957</v>
          </cell>
          <cell r="D581" t="str">
            <v>RMAR</v>
          </cell>
          <cell r="E581">
            <v>337</v>
          </cell>
          <cell r="F581">
            <v>295</v>
          </cell>
          <cell r="G581" t="str">
            <v>Journal for Maritime Research</v>
          </cell>
          <cell r="H581" t="str">
            <v>SSH</v>
          </cell>
          <cell r="I581" t="str">
            <v>Arts &amp; Humanities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 t="str">
            <v>1999, Volume 1/1</v>
          </cell>
          <cell r="Q581" t="str">
            <v>1999, Volume 1/1</v>
          </cell>
          <cell r="R581">
            <v>19</v>
          </cell>
          <cell r="S581">
            <v>2</v>
          </cell>
          <cell r="T581">
            <v>0</v>
          </cell>
          <cell r="U581">
            <v>0</v>
          </cell>
          <cell r="V581" t="str">
            <v>http://www.tandfonline.com/openurl?genre=journal&amp;eissn=1469-1957</v>
          </cell>
        </row>
        <row r="582">
          <cell r="B582" t="str">
            <v>0193-3922</v>
          </cell>
          <cell r="C582" t="str">
            <v>1549-6295</v>
          </cell>
          <cell r="D582" t="str">
            <v>USGW</v>
          </cell>
          <cell r="E582">
            <v>486</v>
          </cell>
          <cell r="F582">
            <v>425</v>
          </cell>
          <cell r="G582" t="str">
            <v>Journal for Specialists in Group Work</v>
          </cell>
          <cell r="H582" t="str">
            <v>SSH</v>
          </cell>
          <cell r="I582" t="str">
            <v>Mental &amp; Social Care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str">
            <v>Psychotherapy &amp; Counselling</v>
          </cell>
          <cell r="O582" t="str">
            <v>T&amp;F</v>
          </cell>
          <cell r="P582" t="str">
            <v>1981, Volume 6/1</v>
          </cell>
          <cell r="Q582" t="str">
            <v>1997, Volume 22/1</v>
          </cell>
          <cell r="R582">
            <v>42</v>
          </cell>
          <cell r="S582">
            <v>4</v>
          </cell>
          <cell r="T582">
            <v>0</v>
          </cell>
          <cell r="U582">
            <v>0</v>
          </cell>
          <cell r="V582" t="str">
            <v>http://www.tandfonline.com/openurl?genre=journal&amp;eissn=1549-6295</v>
          </cell>
        </row>
        <row r="583">
          <cell r="B583" t="str">
            <v>1935-7397</v>
          </cell>
          <cell r="C583" t="str">
            <v>1935-7400</v>
          </cell>
          <cell r="D583" t="str">
            <v>YSSA</v>
          </cell>
          <cell r="E583">
            <v>438</v>
          </cell>
          <cell r="F583">
            <v>383</v>
          </cell>
          <cell r="G583" t="str">
            <v>Journal for the Study of Sports and Athletes in Education</v>
          </cell>
          <cell r="H583" t="str">
            <v>SSH</v>
          </cell>
          <cell r="I583" t="str">
            <v>Education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 t="str">
            <v xml:space="preserve"> </v>
          </cell>
          <cell r="Q583">
            <v>2007</v>
          </cell>
          <cell r="R583">
            <v>11</v>
          </cell>
          <cell r="S583">
            <v>3</v>
          </cell>
          <cell r="T583">
            <v>0</v>
          </cell>
          <cell r="U583">
            <v>0</v>
          </cell>
          <cell r="V583" t="str">
            <v>www.tandfonline.com/yssa</v>
          </cell>
        </row>
        <row r="584">
          <cell r="B584" t="str">
            <v>1536-7967</v>
          </cell>
          <cell r="C584" t="str">
            <v>1536-7975</v>
          </cell>
          <cell r="D584" t="str">
            <v>WJAS</v>
          </cell>
          <cell r="E584">
            <v>312</v>
          </cell>
          <cell r="F584">
            <v>273</v>
          </cell>
          <cell r="G584" t="str">
            <v>Journal Of Access Services</v>
          </cell>
          <cell r="H584" t="str">
            <v>SSH</v>
          </cell>
          <cell r="I584" t="str">
            <v>Library &amp; Information Science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 t="str">
            <v>2002, Volume 1/1</v>
          </cell>
          <cell r="Q584" t="str">
            <v>2002, Volume 1/1</v>
          </cell>
          <cell r="R584">
            <v>14</v>
          </cell>
          <cell r="S584">
            <v>4</v>
          </cell>
          <cell r="T584">
            <v>0</v>
          </cell>
          <cell r="U584">
            <v>0</v>
          </cell>
          <cell r="V584" t="str">
            <v>http://www.tandfonline.com/openurl?genre=journal&amp;eissn=1536-7975</v>
          </cell>
        </row>
        <row r="585">
          <cell r="B585" t="str">
            <v>1740-7141</v>
          </cell>
          <cell r="C585" t="str">
            <v>1743-1654</v>
          </cell>
          <cell r="D585" t="str">
            <v>YATE</v>
          </cell>
          <cell r="E585">
            <v>269</v>
          </cell>
          <cell r="F585">
            <v>235</v>
          </cell>
          <cell r="G585" t="str">
            <v>Journal of Adult Theological Education</v>
          </cell>
          <cell r="H585" t="str">
            <v>SSH</v>
          </cell>
          <cell r="I585" t="str">
            <v>Education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1987</v>
          </cell>
          <cell r="Q585">
            <v>1997</v>
          </cell>
          <cell r="R585">
            <v>14</v>
          </cell>
          <cell r="S585">
            <v>2</v>
          </cell>
          <cell r="T585">
            <v>0</v>
          </cell>
          <cell r="U585">
            <v>0</v>
          </cell>
          <cell r="V585" t="str">
            <v>www.tandfonline.com/yate</v>
          </cell>
        </row>
        <row r="586">
          <cell r="B586" t="str">
            <v>1472-9679</v>
          </cell>
          <cell r="C586" t="str">
            <v>1754-0402</v>
          </cell>
          <cell r="D586" t="str">
            <v>RAOL</v>
          </cell>
          <cell r="E586">
            <v>480</v>
          </cell>
          <cell r="F586">
            <v>420</v>
          </cell>
          <cell r="G586" t="str">
            <v>Journal of Adventure Education and Outdoor Learning</v>
          </cell>
          <cell r="H586" t="str">
            <v>SSH</v>
          </cell>
          <cell r="I586" t="str">
            <v>Education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str">
            <v>Education Research</v>
          </cell>
          <cell r="O586" t="str">
            <v>Routledge</v>
          </cell>
          <cell r="P586" t="str">
            <v>2000, Volume 1/1</v>
          </cell>
          <cell r="Q586" t="str">
            <v>2000, Volume 1/1</v>
          </cell>
          <cell r="R586">
            <v>17</v>
          </cell>
          <cell r="S586">
            <v>4</v>
          </cell>
          <cell r="T586">
            <v>0</v>
          </cell>
          <cell r="U586">
            <v>0</v>
          </cell>
          <cell r="V586" t="str">
            <v>http://www.tandfonline.com/openurl?genre=journal&amp;eissn=1754-0402</v>
          </cell>
        </row>
        <row r="587">
          <cell r="B587" t="str">
            <v>0091-3367</v>
          </cell>
          <cell r="C587" t="str">
            <v>1557-7805</v>
          </cell>
          <cell r="D587" t="str">
            <v>UJOA</v>
          </cell>
          <cell r="E587">
            <v>395</v>
          </cell>
          <cell r="F587">
            <v>345</v>
          </cell>
          <cell r="G587" t="str">
            <v>Journal of Advertising</v>
          </cell>
          <cell r="H587" t="str">
            <v>SSH</v>
          </cell>
          <cell r="I587" t="str">
            <v>Business Management &amp; Economics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str">
            <v>Marketing</v>
          </cell>
          <cell r="O587" t="str">
            <v>Routledge</v>
          </cell>
          <cell r="P587" t="str">
            <v>1972, Volume 1/1</v>
          </cell>
          <cell r="Q587" t="str">
            <v>1997, Volume 26/1</v>
          </cell>
          <cell r="R587">
            <v>46</v>
          </cell>
          <cell r="S587">
            <v>4</v>
          </cell>
          <cell r="T587">
            <v>0</v>
          </cell>
          <cell r="U587">
            <v>0</v>
          </cell>
          <cell r="V587" t="str">
            <v>http://www.tandfonline.com/loi/ujoa20</v>
          </cell>
        </row>
        <row r="588">
          <cell r="B588" t="str">
            <v>1522-8916</v>
          </cell>
          <cell r="C588" t="str">
            <v>1522-9076</v>
          </cell>
          <cell r="D588" t="str">
            <v>WJAB</v>
          </cell>
          <cell r="E588">
            <v>912</v>
          </cell>
          <cell r="F588">
            <v>798</v>
          </cell>
          <cell r="G588" t="str">
            <v>Journal Of African Business</v>
          </cell>
          <cell r="H588" t="str">
            <v>SSH</v>
          </cell>
          <cell r="I588" t="str">
            <v>Business Management &amp; Economics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 t="str">
            <v>2000, Volume 1/1</v>
          </cell>
          <cell r="Q588" t="str">
            <v>2000, Volume 1/1</v>
          </cell>
          <cell r="R588">
            <v>18</v>
          </cell>
          <cell r="S588">
            <v>4</v>
          </cell>
          <cell r="T588">
            <v>0</v>
          </cell>
          <cell r="U588">
            <v>0</v>
          </cell>
          <cell r="V588" t="str">
            <v>http://www.tandfonline.com/openurl?genre=journal&amp;eissn=1522-9076</v>
          </cell>
        </row>
        <row r="589">
          <cell r="B589" t="str">
            <v>1369-6815</v>
          </cell>
          <cell r="C589" t="str">
            <v>1469-9346</v>
          </cell>
          <cell r="D589" t="str">
            <v>CJAC</v>
          </cell>
          <cell r="E589">
            <v>509</v>
          </cell>
          <cell r="F589">
            <v>445</v>
          </cell>
          <cell r="G589" t="str">
            <v>Journal of African Cultural Studies</v>
          </cell>
          <cell r="H589" t="str">
            <v>SSH</v>
          </cell>
          <cell r="I589" t="str">
            <v>Politics, International Relations &amp; Area Studies</v>
          </cell>
          <cell r="J589">
            <v>0</v>
          </cell>
          <cell r="K589">
            <v>0</v>
          </cell>
          <cell r="L589">
            <v>0</v>
          </cell>
          <cell r="M589" t="str">
            <v xml:space="preserve">African Studies </v>
          </cell>
          <cell r="N589" t="str">
            <v xml:space="preserve">Cultural Studies </v>
          </cell>
          <cell r="O589" t="str">
            <v>Routledge</v>
          </cell>
          <cell r="P589" t="str">
            <v>1988, Volume 1/1</v>
          </cell>
          <cell r="Q589" t="str">
            <v>1997, Volume 10/1</v>
          </cell>
          <cell r="R589">
            <v>29</v>
          </cell>
          <cell r="S589">
            <v>3</v>
          </cell>
          <cell r="T589">
            <v>0</v>
          </cell>
          <cell r="U589">
            <v>0</v>
          </cell>
          <cell r="V589" t="str">
            <v>http://www.tandfonline.com/openurl?genre=journal&amp;eissn=1469-9346</v>
          </cell>
        </row>
        <row r="590">
          <cell r="B590" t="str">
            <v>1092-6771</v>
          </cell>
          <cell r="C590" t="str">
            <v>1545-083x</v>
          </cell>
          <cell r="D590" t="str">
            <v>WAMT</v>
          </cell>
          <cell r="E590">
            <v>956</v>
          </cell>
          <cell r="F590">
            <v>836</v>
          </cell>
          <cell r="G590" t="str">
            <v>Journal Of Aggression, Maltreatment &amp; Trauma</v>
          </cell>
          <cell r="H590" t="str">
            <v>SSH</v>
          </cell>
          <cell r="I590" t="str">
            <v>Mental &amp; Social Care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 t="str">
            <v>1997, Volume 1/1</v>
          </cell>
          <cell r="Q590" t="str">
            <v>1997, Volume 1/1</v>
          </cell>
          <cell r="R590">
            <v>26</v>
          </cell>
          <cell r="S590">
            <v>10</v>
          </cell>
          <cell r="T590">
            <v>0</v>
          </cell>
          <cell r="U590">
            <v>0</v>
          </cell>
          <cell r="V590" t="str">
            <v>http://www.tandfonline.com/openurl?genre=journal&amp;eissn=1545-083X</v>
          </cell>
        </row>
        <row r="591">
          <cell r="B591" t="str">
            <v>0895-9420</v>
          </cell>
          <cell r="C591" t="str">
            <v>1545-0821</v>
          </cell>
          <cell r="D591" t="str">
            <v>WASP</v>
          </cell>
          <cell r="E591">
            <v>1064</v>
          </cell>
          <cell r="F591">
            <v>931</v>
          </cell>
          <cell r="G591" t="str">
            <v>Journal Of Aging &amp; Social Policy</v>
          </cell>
          <cell r="H591" t="str">
            <v>SSH</v>
          </cell>
          <cell r="I591" t="str">
            <v>Mental &amp; Social Care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 t="str">
            <v>1989, Volume 1/1-2</v>
          </cell>
          <cell r="Q591" t="str">
            <v>1997, Volume 8/4</v>
          </cell>
          <cell r="R591">
            <v>29</v>
          </cell>
          <cell r="S591">
            <v>5</v>
          </cell>
          <cell r="T591">
            <v>0</v>
          </cell>
          <cell r="U591">
            <v>0</v>
          </cell>
          <cell r="V591" t="str">
            <v>http://www.tandfonline.com/openurl?genre=journal&amp;eissn=1545-0821</v>
          </cell>
        </row>
        <row r="592">
          <cell r="B592" t="str">
            <v>0090-9882</v>
          </cell>
          <cell r="C592" t="str">
            <v>1479-5752</v>
          </cell>
          <cell r="D592" t="str">
            <v>RJAC</v>
          </cell>
          <cell r="E592">
            <v>592</v>
          </cell>
          <cell r="F592">
            <v>518</v>
          </cell>
          <cell r="G592" t="str">
            <v>Journal of Applied Communication Research</v>
          </cell>
          <cell r="H592" t="str">
            <v>SSH</v>
          </cell>
          <cell r="I592" t="str">
            <v>Media, Cultural &amp; Communication Studies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str">
            <v>Communication</v>
          </cell>
          <cell r="O592" t="str">
            <v>Routledge</v>
          </cell>
          <cell r="P592" t="str">
            <v>1973, Volume 1/1</v>
          </cell>
          <cell r="Q592" t="str">
            <v>1997, Volume 25/1</v>
          </cell>
          <cell r="R592">
            <v>45</v>
          </cell>
          <cell r="S592">
            <v>5</v>
          </cell>
          <cell r="T592">
            <v>0</v>
          </cell>
          <cell r="U592">
            <v>0</v>
          </cell>
          <cell r="V592" t="str">
            <v>http://www.tandfonline.com/openurl?genre=journal&amp;eissn=1479-5752</v>
          </cell>
        </row>
        <row r="593">
          <cell r="B593" t="str">
            <v>1537-7903</v>
          </cell>
          <cell r="C593" t="str">
            <v>1537-7911</v>
          </cell>
          <cell r="D593" t="str">
            <v>WAPP</v>
          </cell>
          <cell r="E593">
            <v>842</v>
          </cell>
          <cell r="F593">
            <v>737</v>
          </cell>
          <cell r="G593" t="str">
            <v>Journal Of Applied School Psychology</v>
          </cell>
          <cell r="H593" t="str">
            <v>SSH</v>
          </cell>
          <cell r="I593" t="str">
            <v>Mental &amp; Social Care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 t="str">
            <v>1984, Volume 1/1</v>
          </cell>
          <cell r="Q593" t="str">
            <v>1998, Volume 13/1-2</v>
          </cell>
          <cell r="R593">
            <v>33</v>
          </cell>
          <cell r="S593">
            <v>4</v>
          </cell>
          <cell r="T593">
            <v>0</v>
          </cell>
          <cell r="U593">
            <v>0</v>
          </cell>
          <cell r="V593" t="str">
            <v>http://www.tandfonline.com/openurl?genre=journal&amp;eissn=1537-7911</v>
          </cell>
        </row>
        <row r="594">
          <cell r="B594" t="str">
            <v>1936-1610</v>
          </cell>
          <cell r="C594" t="str">
            <v>1936-1629</v>
          </cell>
          <cell r="D594" t="str">
            <v>WASR</v>
          </cell>
          <cell r="E594">
            <v>888</v>
          </cell>
          <cell r="F594">
            <v>777</v>
          </cell>
          <cell r="G594" t="str">
            <v>Journal Of Applied Security Research</v>
          </cell>
          <cell r="H594" t="str">
            <v>SSH</v>
          </cell>
          <cell r="I594" t="str">
            <v>Criminology &amp; Law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 t="str">
            <v>2004, Volume 1/1</v>
          </cell>
          <cell r="Q594" t="str">
            <v>2004, Volume 1/1</v>
          </cell>
          <cell r="R594">
            <v>12</v>
          </cell>
          <cell r="S594">
            <v>4</v>
          </cell>
          <cell r="T594">
            <v>0</v>
          </cell>
          <cell r="U594">
            <v>0</v>
          </cell>
          <cell r="V594" t="str">
            <v>http://www.tandfonline.com/toc/wasr20/current</v>
          </cell>
        </row>
        <row r="595">
          <cell r="B595" t="str">
            <v>1041-3200</v>
          </cell>
          <cell r="C595" t="str">
            <v>1533-1571</v>
          </cell>
          <cell r="D595" t="str">
            <v>UASP</v>
          </cell>
          <cell r="E595">
            <v>537</v>
          </cell>
          <cell r="F595">
            <v>469</v>
          </cell>
          <cell r="G595" t="str">
            <v>Journal of Applied Sport Psychology</v>
          </cell>
          <cell r="H595" t="str">
            <v>SSH</v>
          </cell>
          <cell r="I595" t="str">
            <v>Psychology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str">
            <v>Sport Psychology</v>
          </cell>
          <cell r="O595" t="str">
            <v>T&amp;F</v>
          </cell>
          <cell r="P595" t="str">
            <v>1989, Volume 1/1</v>
          </cell>
          <cell r="Q595" t="str">
            <v>1997, Volume 9/1</v>
          </cell>
          <cell r="R595">
            <v>29</v>
          </cell>
          <cell r="S595">
            <v>4</v>
          </cell>
          <cell r="T595">
            <v>0</v>
          </cell>
          <cell r="U595">
            <v>0</v>
          </cell>
          <cell r="V595" t="str">
            <v>http://www.tandfonline.com/openurl?genre=journal&amp;eissn=1533-1571</v>
          </cell>
        </row>
        <row r="596">
          <cell r="B596" t="str">
            <v>1355-6207</v>
          </cell>
          <cell r="C596" t="str">
            <v>2326-6384</v>
          </cell>
          <cell r="D596" t="str">
            <v>RACO</v>
          </cell>
          <cell r="E596">
            <v>414</v>
          </cell>
          <cell r="F596">
            <v>362</v>
          </cell>
          <cell r="G596" t="str">
            <v>Journal of Architectural Conservation</v>
          </cell>
          <cell r="H596" t="str">
            <v>SSH</v>
          </cell>
          <cell r="I596" t="str">
            <v>Geography, Planning, Urban &amp; Environment</v>
          </cell>
          <cell r="J596">
            <v>0</v>
          </cell>
          <cell r="K596">
            <v>0</v>
          </cell>
          <cell r="L596" t="str">
            <v>Conservation, Heritage &amp; Museum Studies</v>
          </cell>
          <cell r="M596">
            <v>0</v>
          </cell>
          <cell r="N596" t="str">
            <v>Planning &amp; Urban Studies</v>
          </cell>
          <cell r="O596" t="str">
            <v>Routledge</v>
          </cell>
          <cell r="P596" t="str">
            <v>1995, Volume 1/1</v>
          </cell>
          <cell r="Q596" t="str">
            <v>1997, Volume 3/1</v>
          </cell>
          <cell r="R596">
            <v>23</v>
          </cell>
          <cell r="S596">
            <v>3</v>
          </cell>
          <cell r="T596">
            <v>0</v>
          </cell>
          <cell r="U596">
            <v>0</v>
          </cell>
          <cell r="V596" t="str">
            <v>http://www.tandfonline.com/openurl?genre=journal&amp;stitle=raco20</v>
          </cell>
        </row>
        <row r="597">
          <cell r="B597" t="str">
            <v>1046-4883</v>
          </cell>
          <cell r="C597" t="str">
            <v>1531-314x</v>
          </cell>
          <cell r="D597" t="str">
            <v>RJAE</v>
          </cell>
          <cell r="E597">
            <v>756</v>
          </cell>
          <cell r="F597">
            <v>662</v>
          </cell>
          <cell r="G597" t="str">
            <v>Journal of Architectural Education</v>
          </cell>
          <cell r="H597" t="str">
            <v>SSH</v>
          </cell>
          <cell r="I597" t="str">
            <v>Geography, Planning, Urban &amp; Environment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str">
            <v>Planning &amp; Urban Studies</v>
          </cell>
          <cell r="O597" t="str">
            <v>Routledge</v>
          </cell>
          <cell r="P597" t="str">
            <v>1991, Volume 45/1</v>
          </cell>
          <cell r="Q597" t="str">
            <v>1997, Volume 50/3</v>
          </cell>
          <cell r="R597">
            <v>71</v>
          </cell>
          <cell r="S597">
            <v>2</v>
          </cell>
          <cell r="T597">
            <v>0</v>
          </cell>
          <cell r="U597">
            <v>0</v>
          </cell>
          <cell r="V597" t="str">
            <v>http://www.tandfonline.com/loi/rjae20</v>
          </cell>
        </row>
        <row r="598">
          <cell r="B598" t="str">
            <v>2029-7955</v>
          </cell>
          <cell r="C598" t="str">
            <v>2029-7947</v>
          </cell>
          <cell r="D598" t="str">
            <v>TTPA</v>
          </cell>
          <cell r="E598">
            <v>467</v>
          </cell>
          <cell r="F598">
            <v>408</v>
          </cell>
          <cell r="G598" t="str">
            <v>Journal of Architecture and Urbanism</v>
          </cell>
          <cell r="H598" t="str">
            <v>SSH</v>
          </cell>
          <cell r="I598" t="str">
            <v>Geography, Planning, Urban &amp; Environment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str">
            <v>Planning &amp; Urban Studies</v>
          </cell>
          <cell r="O598">
            <v>0</v>
          </cell>
          <cell r="P598" t="str">
            <v>2006, Volume 30/1</v>
          </cell>
          <cell r="Q598" t="str">
            <v>2006, Volume 30/1</v>
          </cell>
          <cell r="R598">
            <v>41</v>
          </cell>
          <cell r="S598">
            <v>4</v>
          </cell>
          <cell r="T598">
            <v>0</v>
          </cell>
          <cell r="U598">
            <v>0</v>
          </cell>
          <cell r="V598" t="str">
            <v>http://www.tandfonline.com/toc/ttpa20/current</v>
          </cell>
        </row>
        <row r="599">
          <cell r="B599" t="str">
            <v>1533-2748</v>
          </cell>
          <cell r="C599" t="str">
            <v>1533-2756</v>
          </cell>
          <cell r="D599" t="str">
            <v>WJAO</v>
          </cell>
          <cell r="E599">
            <v>478</v>
          </cell>
          <cell r="F599">
            <v>418</v>
          </cell>
          <cell r="G599" t="str">
            <v>Journal Of Archival Organization</v>
          </cell>
          <cell r="H599" t="str">
            <v>SSH</v>
          </cell>
          <cell r="I599" t="str">
            <v>Library &amp; Information Science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 t="str">
            <v>2002, Volume 1/1</v>
          </cell>
          <cell r="Q599" t="str">
            <v>2002, Volume 1/1</v>
          </cell>
          <cell r="R599">
            <v>14</v>
          </cell>
          <cell r="S599">
            <v>4</v>
          </cell>
          <cell r="T599">
            <v>0</v>
          </cell>
          <cell r="U599">
            <v>0</v>
          </cell>
          <cell r="V599" t="str">
            <v>http://www.tandfonline.com/openurl?genre=journal&amp;eissn=1533-2756</v>
          </cell>
        </row>
        <row r="600">
          <cell r="B600" t="str">
            <v>1751-6234</v>
          </cell>
          <cell r="C600" t="str">
            <v>1751-6242</v>
          </cell>
          <cell r="D600" t="str">
            <v>RAPP</v>
          </cell>
          <cell r="E600">
            <v>560</v>
          </cell>
          <cell r="F600">
            <v>489</v>
          </cell>
          <cell r="G600" t="str">
            <v>Journal of Asian Public Policy</v>
          </cell>
          <cell r="H600" t="str">
            <v>SSH</v>
          </cell>
          <cell r="I600" t="str">
            <v>Politics, International Relations &amp; Area Studies</v>
          </cell>
          <cell r="J600">
            <v>0</v>
          </cell>
          <cell r="K600">
            <v>0</v>
          </cell>
          <cell r="L600">
            <v>0</v>
          </cell>
          <cell r="M600" t="str">
            <v>Asian Studies</v>
          </cell>
          <cell r="N600" t="str">
            <v>Politics</v>
          </cell>
          <cell r="O600">
            <v>0</v>
          </cell>
          <cell r="P600" t="str">
            <v>2008, Volume 1/1</v>
          </cell>
          <cell r="Q600" t="str">
            <v>2008, Volume 1/1</v>
          </cell>
          <cell r="R600">
            <v>10</v>
          </cell>
          <cell r="S600">
            <v>3</v>
          </cell>
          <cell r="T600">
            <v>0</v>
          </cell>
          <cell r="U600">
            <v>0</v>
          </cell>
          <cell r="V600" t="str">
            <v>http://www.tandfonline.com/openurl?genre=journal&amp;stitle=rapp20</v>
          </cell>
        </row>
        <row r="601">
          <cell r="B601" t="str">
            <v>1059-9231</v>
          </cell>
          <cell r="C601" t="str">
            <v>1528-6940</v>
          </cell>
          <cell r="D601" t="str">
            <v>WAPB</v>
          </cell>
          <cell r="E601">
            <v>536</v>
          </cell>
          <cell r="F601">
            <v>468</v>
          </cell>
          <cell r="G601" t="str">
            <v>Journal Of Asia-Pacific Business</v>
          </cell>
          <cell r="H601" t="str">
            <v>SSH</v>
          </cell>
          <cell r="I601" t="str">
            <v>Business Management &amp; Economics</v>
          </cell>
          <cell r="J601">
            <v>0</v>
          </cell>
          <cell r="K601">
            <v>0</v>
          </cell>
          <cell r="L601">
            <v>0</v>
          </cell>
          <cell r="M601" t="str">
            <v>Asian Studies</v>
          </cell>
          <cell r="N601">
            <v>0</v>
          </cell>
          <cell r="O601">
            <v>0</v>
          </cell>
          <cell r="P601" t="str">
            <v>1994, Volume 1/1</v>
          </cell>
          <cell r="Q601" t="str">
            <v>1997, Volume 2/1</v>
          </cell>
          <cell r="R601">
            <v>18</v>
          </cell>
          <cell r="S601">
            <v>4</v>
          </cell>
          <cell r="T601">
            <v>0</v>
          </cell>
          <cell r="U601">
            <v>0</v>
          </cell>
          <cell r="V601" t="str">
            <v>http://www.tandfonline.com/openurl?genre=journal&amp;eissn=1528-6940</v>
          </cell>
        </row>
        <row r="602">
          <cell r="B602" t="str">
            <v>1444-3058</v>
          </cell>
          <cell r="C602" t="str">
            <v>1835-6419</v>
          </cell>
          <cell r="D602" t="str">
            <v>RJAU</v>
          </cell>
          <cell r="E602">
            <v>1083</v>
          </cell>
          <cell r="F602">
            <v>947</v>
          </cell>
          <cell r="G602" t="str">
            <v>Journal of Australian Studies</v>
          </cell>
          <cell r="H602" t="str">
            <v>SSH</v>
          </cell>
          <cell r="I602" t="str">
            <v>Media, Cultural &amp; Communication Studies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 t="str">
            <v>Routledge</v>
          </cell>
          <cell r="P602" t="str">
            <v>1977, Volume 1/1</v>
          </cell>
          <cell r="Q602" t="str">
            <v>1997, Volume 21/52</v>
          </cell>
          <cell r="R602">
            <v>41</v>
          </cell>
          <cell r="S602">
            <v>4</v>
          </cell>
          <cell r="T602">
            <v>0</v>
          </cell>
          <cell r="U602">
            <v>0</v>
          </cell>
          <cell r="V602" t="str">
            <v>http://www.tandfonline.com/openurl?genre=journal&amp;eissn=1835-6419</v>
          </cell>
        </row>
        <row r="603">
          <cell r="B603" t="str">
            <v>1944-8953</v>
          </cell>
          <cell r="C603" t="str">
            <v>1944-8961</v>
          </cell>
          <cell r="D603" t="str">
            <v>CJSB</v>
          </cell>
          <cell r="E603">
            <v>1141</v>
          </cell>
          <cell r="F603">
            <v>999</v>
          </cell>
          <cell r="G603" t="str">
            <v>Journal of Balkan and Near Eastern Studies</v>
          </cell>
          <cell r="H603" t="str">
            <v>SSH</v>
          </cell>
          <cell r="I603" t="str">
            <v>Politics, International Relations &amp; Area Studies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str">
            <v>Area Studies/Europe</v>
          </cell>
          <cell r="O603" t="str">
            <v>Routledge</v>
          </cell>
          <cell r="P603" t="str">
            <v>1999, Volume 1/1</v>
          </cell>
          <cell r="Q603" t="str">
            <v>1999, Volume 1/1</v>
          </cell>
          <cell r="R603">
            <v>19</v>
          </cell>
          <cell r="S603">
            <v>6</v>
          </cell>
          <cell r="T603">
            <v>0</v>
          </cell>
          <cell r="U603">
            <v>0</v>
          </cell>
          <cell r="V603" t="str">
            <v>http://www.tandfonline.com/openurl?genre=journal&amp;eissn=1944-8961</v>
          </cell>
        </row>
        <row r="604">
          <cell r="B604" t="str">
            <v>0162-9778</v>
          </cell>
          <cell r="C604" t="str">
            <v>1751-7877</v>
          </cell>
          <cell r="D604" t="str">
            <v>RBAL</v>
          </cell>
          <cell r="E604">
            <v>655</v>
          </cell>
          <cell r="F604">
            <v>573</v>
          </cell>
          <cell r="G604" t="str">
            <v>Journal of Baltic Studies</v>
          </cell>
          <cell r="H604" t="str">
            <v>SSH</v>
          </cell>
          <cell r="I604" t="str">
            <v>Politics, International Relations &amp; Area Studies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 t="str">
            <v>East European/ Russian Studies</v>
          </cell>
          <cell r="O604" t="str">
            <v>Routledge</v>
          </cell>
          <cell r="P604" t="str">
            <v>1970, Volume 1/1</v>
          </cell>
          <cell r="Q604" t="str">
            <v>1997, Volume 28/1</v>
          </cell>
          <cell r="R604">
            <v>48</v>
          </cell>
          <cell r="S604">
            <v>4</v>
          </cell>
          <cell r="T604">
            <v>0</v>
          </cell>
          <cell r="U604">
            <v>0</v>
          </cell>
          <cell r="V604" t="str">
            <v>http://www.tandfonline.com/openurl?genre=journal&amp;eissn=1751-7877</v>
          </cell>
        </row>
        <row r="605">
          <cell r="B605" t="str">
            <v>1542-7560</v>
          </cell>
          <cell r="C605" t="str">
            <v>1542-7579</v>
          </cell>
          <cell r="D605" t="str">
            <v>HBHF</v>
          </cell>
          <cell r="E605">
            <v>893</v>
          </cell>
          <cell r="F605">
            <v>781</v>
          </cell>
          <cell r="G605" t="str">
            <v>Journal of Behavioral Finance</v>
          </cell>
          <cell r="H605" t="str">
            <v>SSH</v>
          </cell>
          <cell r="I605" t="str">
            <v>Business Management &amp; Economics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 t="str">
            <v>T&amp;F Informa US</v>
          </cell>
          <cell r="P605" t="str">
            <v>2000, Volume 1/1</v>
          </cell>
          <cell r="Q605" t="str">
            <v>2000, Volume 1/1</v>
          </cell>
          <cell r="R605">
            <v>18</v>
          </cell>
          <cell r="S605">
            <v>4</v>
          </cell>
          <cell r="T605">
            <v>0</v>
          </cell>
          <cell r="U605">
            <v>0</v>
          </cell>
          <cell r="V605" t="str">
            <v>http://www.tandfonline.com/openurl?genre=journal&amp;eissn=1542-7579</v>
          </cell>
        </row>
        <row r="606">
          <cell r="B606" t="str">
            <v>1361-7672</v>
          </cell>
          <cell r="C606" t="str">
            <v>1469-9362</v>
          </cell>
          <cell r="D606" t="str">
            <v>CJBV</v>
          </cell>
          <cell r="E606">
            <v>936</v>
          </cell>
          <cell r="F606">
            <v>819</v>
          </cell>
          <cell r="G606" t="str">
            <v>Journal of Beliefs &amp; Values</v>
          </cell>
          <cell r="H606" t="str">
            <v>SSH</v>
          </cell>
          <cell r="I606" t="str">
            <v>Education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 t="str">
            <v>Theology</v>
          </cell>
          <cell r="O606" t="str">
            <v>Routledge</v>
          </cell>
          <cell r="P606" t="str">
            <v>1984, Volume 5/1</v>
          </cell>
          <cell r="Q606" t="str">
            <v>1997, Volume 18/1</v>
          </cell>
          <cell r="R606">
            <v>38</v>
          </cell>
          <cell r="S606">
            <v>3</v>
          </cell>
          <cell r="T606">
            <v>0</v>
          </cell>
          <cell r="U606">
            <v>0</v>
          </cell>
          <cell r="V606" t="str">
            <v>http://www.tandfonline.com/openurl?genre=journal&amp;eissn=1469-9362</v>
          </cell>
        </row>
        <row r="607">
          <cell r="B607" t="str">
            <v>0021-9266</v>
          </cell>
          <cell r="C607" t="str">
            <v>2157-6009</v>
          </cell>
          <cell r="D607" t="str">
            <v>RJBE</v>
          </cell>
          <cell r="E607">
            <v>309</v>
          </cell>
          <cell r="F607">
            <v>270</v>
          </cell>
          <cell r="G607" t="str">
            <v>Journal of Biological Education</v>
          </cell>
          <cell r="H607" t="str">
            <v>SSH</v>
          </cell>
          <cell r="I607" t="str">
            <v>Education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 t="str">
            <v>Science &amp; Mathematics Education</v>
          </cell>
          <cell r="O607">
            <v>0</v>
          </cell>
          <cell r="P607" t="str">
            <v>1967, Volume 1/1</v>
          </cell>
          <cell r="Q607" t="str">
            <v>1997, Volume 31/1</v>
          </cell>
          <cell r="R607">
            <v>51</v>
          </cell>
          <cell r="S607">
            <v>4</v>
          </cell>
          <cell r="T607">
            <v>0</v>
          </cell>
          <cell r="U607">
            <v>0</v>
          </cell>
          <cell r="V607" t="str">
            <v>http://www.tandfonline.com/openurl?genre=journal&amp;eissn=2157-6009</v>
          </cell>
        </row>
        <row r="608">
          <cell r="B608" t="str">
            <v>1529-9716</v>
          </cell>
          <cell r="C608" t="str">
            <v>1529-9724</v>
          </cell>
          <cell r="D608" t="str">
            <v>WJBI</v>
          </cell>
          <cell r="E608">
            <v>560</v>
          </cell>
          <cell r="F608">
            <v>489</v>
          </cell>
          <cell r="G608" t="str">
            <v>Journal Of Bisexuality</v>
          </cell>
          <cell r="H608" t="str">
            <v>SSH</v>
          </cell>
          <cell r="I608" t="str">
            <v>Psychology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 t="str">
            <v>2000, Volume 1/2-3</v>
          </cell>
          <cell r="Q608" t="str">
            <v>2000, Volume 1/2-3</v>
          </cell>
          <cell r="R608">
            <v>17</v>
          </cell>
          <cell r="S608">
            <v>4</v>
          </cell>
          <cell r="T608">
            <v>0</v>
          </cell>
          <cell r="U608">
            <v>0</v>
          </cell>
          <cell r="V608" t="str">
            <v>http://www.tandfonline.com/openurl?genre=journal&amp;eissn=1529-9724</v>
          </cell>
        </row>
        <row r="609">
          <cell r="B609" t="str">
            <v>0886-5655</v>
          </cell>
          <cell r="C609" t="str">
            <v>2159-1229</v>
          </cell>
          <cell r="D609" t="str">
            <v>RJBS</v>
          </cell>
          <cell r="E609">
            <v>527</v>
          </cell>
          <cell r="F609">
            <v>461</v>
          </cell>
          <cell r="G609" t="str">
            <v>Journal of Borderlands Studies</v>
          </cell>
          <cell r="H609" t="str">
            <v>SSH</v>
          </cell>
          <cell r="I609" t="str">
            <v>Geography, Planning, Urban &amp; Environment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 t="str">
            <v>Planning and Urban studies</v>
          </cell>
          <cell r="O609">
            <v>0</v>
          </cell>
          <cell r="P609" t="str">
            <v>1986, Volume 1/1</v>
          </cell>
          <cell r="Q609" t="str">
            <v>1997, Volume 12/1-2</v>
          </cell>
          <cell r="R609">
            <v>32</v>
          </cell>
          <cell r="S609">
            <v>4</v>
          </cell>
          <cell r="T609">
            <v>0</v>
          </cell>
          <cell r="U609">
            <v>0</v>
          </cell>
          <cell r="V609" t="str">
            <v>http://www.tandfonline.com/toc/rjbs20/current</v>
          </cell>
        </row>
        <row r="610">
          <cell r="B610" t="str">
            <v>0883-8151</v>
          </cell>
          <cell r="C610" t="str">
            <v>1550-6878</v>
          </cell>
          <cell r="D610" t="str">
            <v>HBEM</v>
          </cell>
          <cell r="E610">
            <v>310</v>
          </cell>
          <cell r="F610">
            <v>271</v>
          </cell>
          <cell r="G610" t="str">
            <v>Journal of Broadcasting &amp; Electronic Media</v>
          </cell>
          <cell r="H610" t="str">
            <v>SSH</v>
          </cell>
          <cell r="I610" t="str">
            <v>Media, Cultural &amp; Communication Studies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 t="str">
            <v>T&amp;F Informa US</v>
          </cell>
          <cell r="P610" t="str">
            <v>1957, Volume 1/1</v>
          </cell>
          <cell r="Q610" t="str">
            <v>1997, Volume 41/1</v>
          </cell>
          <cell r="R610">
            <v>61</v>
          </cell>
          <cell r="S610">
            <v>4</v>
          </cell>
          <cell r="T610">
            <v>0</v>
          </cell>
          <cell r="U610">
            <v>0</v>
          </cell>
          <cell r="V610" t="str">
            <v>http://www.tandfonline.com/openurl?genre=journal&amp;eissn=1550-6878</v>
          </cell>
        </row>
        <row r="611">
          <cell r="B611" t="str">
            <v>0896-3568</v>
          </cell>
          <cell r="C611" t="str">
            <v>1547-0644</v>
          </cell>
          <cell r="D611" t="str">
            <v>WBFL</v>
          </cell>
          <cell r="E611">
            <v>445</v>
          </cell>
          <cell r="F611">
            <v>390</v>
          </cell>
          <cell r="G611" t="str">
            <v>Journal Of Business &amp; Finance Librarianship</v>
          </cell>
          <cell r="H611" t="str">
            <v>SSH</v>
          </cell>
          <cell r="I611" t="str">
            <v>Library &amp; Information Science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 t="str">
            <v>1990, Volume 1/1</v>
          </cell>
          <cell r="Q611" t="str">
            <v>1997, Volume 2/2</v>
          </cell>
          <cell r="R611">
            <v>22</v>
          </cell>
          <cell r="S611">
            <v>4</v>
          </cell>
          <cell r="T611">
            <v>0</v>
          </cell>
          <cell r="U611">
            <v>0</v>
          </cell>
          <cell r="V611" t="str">
            <v>http://www.tandfonline.com/openurl?genre=journal&amp;eissn=1547-0644</v>
          </cell>
        </row>
        <row r="612">
          <cell r="B612" t="str">
            <v>1611-1699</v>
          </cell>
          <cell r="C612" t="str">
            <v>2029-4433</v>
          </cell>
          <cell r="D612" t="str">
            <v>TBEM</v>
          </cell>
          <cell r="E612">
            <v>599</v>
          </cell>
          <cell r="F612">
            <v>524</v>
          </cell>
          <cell r="G612" t="str">
            <v>Journal of Business Economics and Management</v>
          </cell>
          <cell r="H612" t="str">
            <v>SSH</v>
          </cell>
          <cell r="I612" t="str">
            <v>Business Management &amp; Economics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 t="str">
            <v>Business &amp; Economics</v>
          </cell>
          <cell r="O612" t="str">
            <v>T&amp;F</v>
          </cell>
          <cell r="P612" t="str">
            <v>2003, Volume 4/1</v>
          </cell>
          <cell r="Q612" t="str">
            <v>2003, Volume 4/1</v>
          </cell>
          <cell r="R612">
            <v>18</v>
          </cell>
          <cell r="S612">
            <v>6</v>
          </cell>
          <cell r="T612">
            <v>0</v>
          </cell>
          <cell r="U612">
            <v>0</v>
          </cell>
          <cell r="V612" t="str">
            <v>http://www.tandfonline.com/openurl?genre=journal&amp;eissn=2029-4433</v>
          </cell>
        </row>
        <row r="613">
          <cell r="B613" t="str">
            <v>1051-712X</v>
          </cell>
          <cell r="C613" t="str">
            <v>1547-0628</v>
          </cell>
          <cell r="D613" t="str">
            <v>WBBM</v>
          </cell>
          <cell r="E613">
            <v>726</v>
          </cell>
          <cell r="F613">
            <v>635</v>
          </cell>
          <cell r="G613" t="str">
            <v>Journal Of Business To Business Marketing</v>
          </cell>
          <cell r="H613" t="str">
            <v>SSH</v>
          </cell>
          <cell r="I613" t="str">
            <v>Business Management &amp; Economics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 t="str">
            <v>Marketing</v>
          </cell>
          <cell r="O613">
            <v>0</v>
          </cell>
          <cell r="P613" t="str">
            <v>1992, Volume 1/1</v>
          </cell>
          <cell r="Q613" t="str">
            <v>1997, Volume 3/2</v>
          </cell>
          <cell r="R613">
            <v>24</v>
          </cell>
          <cell r="S613">
            <v>4</v>
          </cell>
          <cell r="T613">
            <v>0</v>
          </cell>
          <cell r="U613">
            <v>0</v>
          </cell>
          <cell r="V613" t="str">
            <v>http://www.tandfonline.com/openurl?genre=journal&amp;eissn=1547-0628</v>
          </cell>
        </row>
        <row r="614">
          <cell r="B614" t="str">
            <v>1469-7017</v>
          </cell>
          <cell r="C614" t="str">
            <v>1479-1811</v>
          </cell>
          <cell r="D614" t="str">
            <v>RJCM</v>
          </cell>
          <cell r="E614">
            <v>625</v>
          </cell>
          <cell r="F614">
            <v>547</v>
          </cell>
          <cell r="G614" t="str">
            <v>Journal of Change Management</v>
          </cell>
          <cell r="H614" t="str">
            <v>SSH</v>
          </cell>
          <cell r="I614" t="str">
            <v>Business Management &amp; Economics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 t="str">
            <v>Business &amp; Management</v>
          </cell>
          <cell r="O614" t="str">
            <v>Routledge</v>
          </cell>
          <cell r="P614" t="str">
            <v>2000, Volume 1/1</v>
          </cell>
          <cell r="Q614" t="str">
            <v>2000, Volume 1/1</v>
          </cell>
          <cell r="R614">
            <v>17</v>
          </cell>
          <cell r="S614">
            <v>4</v>
          </cell>
          <cell r="T614">
            <v>0</v>
          </cell>
          <cell r="U614">
            <v>0</v>
          </cell>
          <cell r="V614" t="str">
            <v>http://www.tandfonline.com/openurl?genre=journal&amp;eissn=1479-1811</v>
          </cell>
        </row>
        <row r="615">
          <cell r="B615" t="str">
            <v>1728-0583</v>
          </cell>
          <cell r="C615" t="str">
            <v>1728-0591</v>
          </cell>
          <cell r="D615" t="str">
            <v>RCMH</v>
          </cell>
          <cell r="E615">
            <v>568</v>
          </cell>
          <cell r="F615">
            <v>497</v>
          </cell>
          <cell r="G615" t="str">
            <v>Journal of Child &amp; Adolescent Mental Health</v>
          </cell>
          <cell r="H615" t="str">
            <v>SSH</v>
          </cell>
          <cell r="I615" t="str">
            <v>Psychology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 t="str">
            <v>Mental Health</v>
          </cell>
          <cell r="O615" t="str">
            <v>Routledge</v>
          </cell>
          <cell r="P615" t="str">
            <v>1989, Volume 1/1</v>
          </cell>
          <cell r="Q615" t="str">
            <v>1997, Volume 9/1</v>
          </cell>
          <cell r="R615">
            <v>29</v>
          </cell>
          <cell r="S615">
            <v>3</v>
          </cell>
          <cell r="T615">
            <v>0</v>
          </cell>
          <cell r="U615">
            <v>0</v>
          </cell>
          <cell r="V615" t="str">
            <v>http://www.tandfonline.com/openurl?genre=journal&amp;eissn=1728-0591</v>
          </cell>
        </row>
        <row r="616">
          <cell r="B616" t="str">
            <v>1537-9418</v>
          </cell>
          <cell r="C616" t="str">
            <v>1537-940x</v>
          </cell>
          <cell r="D616" t="str">
            <v>WJCC</v>
          </cell>
          <cell r="E616">
            <v>757</v>
          </cell>
          <cell r="F616">
            <v>663</v>
          </cell>
          <cell r="G616" t="str">
            <v>Journal Of Child Custody</v>
          </cell>
          <cell r="H616" t="str">
            <v>SSH</v>
          </cell>
          <cell r="I616" t="str">
            <v>Mental &amp; Social Care</v>
          </cell>
          <cell r="J616">
            <v>0</v>
          </cell>
          <cell r="K616">
            <v>0</v>
          </cell>
          <cell r="L616" t="str">
            <v>Social Work</v>
          </cell>
          <cell r="M616">
            <v>0</v>
          </cell>
          <cell r="N616" t="str">
            <v>Social Work</v>
          </cell>
          <cell r="O616">
            <v>0</v>
          </cell>
          <cell r="P616" t="str">
            <v>2004, Volume 1/1</v>
          </cell>
          <cell r="Q616" t="str">
            <v>2004, Volume 1/1</v>
          </cell>
          <cell r="R616">
            <v>14</v>
          </cell>
          <cell r="S616">
            <v>4</v>
          </cell>
          <cell r="T616">
            <v>0</v>
          </cell>
          <cell r="U616">
            <v>0</v>
          </cell>
          <cell r="V616" t="str">
            <v>http://www.tandfonline.com/openurl?genre=journal&amp;eissn=1537-940X</v>
          </cell>
        </row>
        <row r="617">
          <cell r="B617" t="str">
            <v>0075-417X</v>
          </cell>
          <cell r="C617" t="str">
            <v>1469-9370</v>
          </cell>
          <cell r="D617" t="str">
            <v>RJCP</v>
          </cell>
          <cell r="E617">
            <v>628</v>
          </cell>
          <cell r="F617">
            <v>549</v>
          </cell>
          <cell r="G617" t="str">
            <v>Journal of Child Psychotherapy</v>
          </cell>
          <cell r="H617" t="str">
            <v>SSH</v>
          </cell>
          <cell r="I617" t="str">
            <v>Mental &amp; Social Care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 t="str">
            <v>Psychotherapy &amp; Counselling</v>
          </cell>
          <cell r="O617" t="str">
            <v>Routledge</v>
          </cell>
          <cell r="P617" t="str">
            <v>1963, Volume 1/1</v>
          </cell>
          <cell r="Q617" t="str">
            <v>1997, Volume 23/1</v>
          </cell>
          <cell r="R617">
            <v>43</v>
          </cell>
          <cell r="S617">
            <v>3</v>
          </cell>
          <cell r="T617">
            <v>0</v>
          </cell>
          <cell r="U617">
            <v>0</v>
          </cell>
          <cell r="V617" t="str">
            <v>http://www.tandfonline.com/openurl?genre=journal&amp;eissn=1469-9370</v>
          </cell>
        </row>
        <row r="618">
          <cell r="B618" t="str">
            <v>1053-8712</v>
          </cell>
          <cell r="C618" t="str">
            <v>1547-0679</v>
          </cell>
          <cell r="D618" t="str">
            <v>WCSA</v>
          </cell>
          <cell r="E618">
            <v>1027</v>
          </cell>
          <cell r="F618">
            <v>899</v>
          </cell>
          <cell r="G618" t="str">
            <v>Journal Of Child Sexual Abuse</v>
          </cell>
          <cell r="H618" t="str">
            <v>SSH</v>
          </cell>
          <cell r="I618" t="str">
            <v>Mental &amp; Social Care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 t="str">
            <v>1992, Volume 1/1</v>
          </cell>
          <cell r="Q618" t="str">
            <v>1997, Volume 5/3</v>
          </cell>
          <cell r="R618">
            <v>26</v>
          </cell>
          <cell r="S618">
            <v>8</v>
          </cell>
          <cell r="T618">
            <v>0</v>
          </cell>
          <cell r="U618">
            <v>0</v>
          </cell>
          <cell r="V618" t="str">
            <v>http://www.tandfonline.com/openurl?genre=journal&amp;eissn=1547-0679</v>
          </cell>
        </row>
        <row r="619">
          <cell r="B619" t="str">
            <v>1079-6126</v>
          </cell>
          <cell r="C619" t="str">
            <v>1469-9389</v>
          </cell>
          <cell r="D619" t="str">
            <v>CJCP</v>
          </cell>
          <cell r="E619">
            <v>497</v>
          </cell>
          <cell r="F619">
            <v>435</v>
          </cell>
          <cell r="G619" t="str">
            <v>Journal of Children &amp; Poverty</v>
          </cell>
          <cell r="H619" t="str">
            <v>SSH</v>
          </cell>
          <cell r="I619" t="str">
            <v>Sociology &amp; Related Disciplines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 t="str">
            <v>Health Care</v>
          </cell>
          <cell r="O619" t="str">
            <v>Routledge</v>
          </cell>
          <cell r="P619" t="str">
            <v>1996, Volume 2/1</v>
          </cell>
          <cell r="Q619" t="str">
            <v>1997, Volume 3/1</v>
          </cell>
          <cell r="R619">
            <v>23</v>
          </cell>
          <cell r="S619">
            <v>2</v>
          </cell>
          <cell r="T619">
            <v>0</v>
          </cell>
          <cell r="U619">
            <v>0</v>
          </cell>
          <cell r="V619" t="str">
            <v>http://www.tandfonline.com/openurl?genre=journal&amp;eissn=1469-9389</v>
          </cell>
        </row>
        <row r="620">
          <cell r="B620" t="str">
            <v>1748-2798</v>
          </cell>
          <cell r="C620" t="str">
            <v>1748-2801</v>
          </cell>
          <cell r="D620" t="str">
            <v>RCHM</v>
          </cell>
          <cell r="E620">
            <v>650</v>
          </cell>
          <cell r="F620">
            <v>569</v>
          </cell>
          <cell r="G620" t="str">
            <v>Journal of Children and Media</v>
          </cell>
          <cell r="H620" t="str">
            <v>SSH</v>
          </cell>
          <cell r="I620" t="str">
            <v>Media, Cultural &amp; Communication Studies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 t="str">
            <v>Cultural and Media Studies</v>
          </cell>
          <cell r="O620" t="str">
            <v>Routledge</v>
          </cell>
          <cell r="P620" t="str">
            <v>2007, Volume 1/1</v>
          </cell>
          <cell r="Q620" t="str">
            <v>2007, Volume 1/1</v>
          </cell>
          <cell r="R620">
            <v>11</v>
          </cell>
          <cell r="S620">
            <v>4</v>
          </cell>
          <cell r="T620">
            <v>0</v>
          </cell>
          <cell r="U620">
            <v>0</v>
          </cell>
          <cell r="V620" t="str">
            <v>http://www.tandfonline.com/openurl?genre=journal&amp;eissn=1748-2801</v>
          </cell>
        </row>
        <row r="621">
          <cell r="B621" t="str">
            <v>1938-8160</v>
          </cell>
          <cell r="C621" t="str">
            <v>1938-8179</v>
          </cell>
          <cell r="D621" t="str">
            <v>WCTR</v>
          </cell>
          <cell r="E621">
            <v>312</v>
          </cell>
          <cell r="F621">
            <v>273</v>
          </cell>
          <cell r="G621" t="str">
            <v>Journal Of China Tourism Research</v>
          </cell>
          <cell r="H621" t="str">
            <v>SSH</v>
          </cell>
          <cell r="I621" t="str">
            <v>Sport, Leisure &amp; Tourism</v>
          </cell>
          <cell r="J621">
            <v>0</v>
          </cell>
          <cell r="K621">
            <v>0</v>
          </cell>
          <cell r="L621">
            <v>0</v>
          </cell>
          <cell r="M621" t="str">
            <v>Asian Studies</v>
          </cell>
          <cell r="N621">
            <v>0</v>
          </cell>
          <cell r="O621">
            <v>0</v>
          </cell>
          <cell r="P621" t="str">
            <v>2008, Volume 4/1</v>
          </cell>
          <cell r="Q621" t="str">
            <v>2008, Volume 4/1</v>
          </cell>
          <cell r="R621">
            <v>13</v>
          </cell>
          <cell r="S621">
            <v>4</v>
          </cell>
          <cell r="T621">
            <v>0</v>
          </cell>
          <cell r="U621">
            <v>0</v>
          </cell>
          <cell r="V621" t="str">
            <v>http://www.tandfonline.com/toc/wctr20/current</v>
          </cell>
        </row>
        <row r="622">
          <cell r="B622" t="str">
            <v>1750-8061</v>
          </cell>
          <cell r="C622" t="str">
            <v>1750-807X</v>
          </cell>
          <cell r="D622" t="str">
            <v>RJCC</v>
          </cell>
          <cell r="E622">
            <v>435</v>
          </cell>
          <cell r="F622">
            <v>380</v>
          </cell>
          <cell r="G622" t="str">
            <v>Journal of Chinese Cinema</v>
          </cell>
          <cell r="H622" t="str">
            <v>SSH</v>
          </cell>
          <cell r="I622" t="str">
            <v>Arts &amp; Humanities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 t="str">
            <v>Media Studies</v>
          </cell>
          <cell r="O622" t="str">
            <v>Routledge</v>
          </cell>
          <cell r="P622">
            <v>0</v>
          </cell>
          <cell r="Q622">
            <v>0</v>
          </cell>
          <cell r="R622">
            <v>11</v>
          </cell>
          <cell r="S622">
            <v>3</v>
          </cell>
          <cell r="T622">
            <v>0</v>
          </cell>
          <cell r="U622">
            <v>0</v>
          </cell>
          <cell r="V622" t="str">
            <v>http://www.tandfonline.com/openurl?genre=journal&amp;stitle=rjcc20</v>
          </cell>
        </row>
        <row r="623">
          <cell r="B623" t="str">
            <v>1476-5284</v>
          </cell>
          <cell r="C623" t="str">
            <v>1476-5292</v>
          </cell>
          <cell r="D623" t="str">
            <v>RCEA</v>
          </cell>
          <cell r="E623">
            <v>820</v>
          </cell>
          <cell r="F623">
            <v>718</v>
          </cell>
          <cell r="G623" t="str">
            <v>Journal of Chinese Economic and Business Studies</v>
          </cell>
          <cell r="H623" t="str">
            <v>SSH</v>
          </cell>
          <cell r="I623" t="str">
            <v>Business Management &amp; Economics</v>
          </cell>
          <cell r="J623">
            <v>0</v>
          </cell>
          <cell r="K623">
            <v>0</v>
          </cell>
          <cell r="L623">
            <v>0</v>
          </cell>
          <cell r="M623" t="str">
            <v>Asian Studies</v>
          </cell>
          <cell r="N623">
            <v>0</v>
          </cell>
          <cell r="O623" t="str">
            <v>Routledge</v>
          </cell>
          <cell r="P623" t="str">
            <v>2003, Volume 1/1</v>
          </cell>
          <cell r="Q623" t="str">
            <v>2003, Volume 1/1</v>
          </cell>
          <cell r="R623">
            <v>15</v>
          </cell>
          <cell r="S623">
            <v>4</v>
          </cell>
          <cell r="T623">
            <v>0</v>
          </cell>
          <cell r="U623">
            <v>0</v>
          </cell>
          <cell r="V623" t="str">
            <v>http://www.tandfonline.com/openurl?genre=journal&amp;eissn=1476-5292</v>
          </cell>
        </row>
        <row r="624">
          <cell r="B624" t="str">
            <v>0737-769X</v>
          </cell>
          <cell r="C624" t="str">
            <v>2050-8999</v>
          </cell>
          <cell r="D624" t="str">
            <v>YJCH</v>
          </cell>
          <cell r="E624">
            <v>223</v>
          </cell>
          <cell r="F624">
            <v>209</v>
          </cell>
          <cell r="G624" t="str">
            <v>Journal of Chinese Religions</v>
          </cell>
          <cell r="H624" t="str">
            <v>SSH</v>
          </cell>
          <cell r="I624" t="str">
            <v>Arts &amp; Humanities</v>
          </cell>
          <cell r="J624">
            <v>0</v>
          </cell>
          <cell r="K624">
            <v>0</v>
          </cell>
          <cell r="L624" t="str">
            <v>Religion, Philosophy and Theology</v>
          </cell>
          <cell r="M624">
            <v>0</v>
          </cell>
          <cell r="N624">
            <v>0</v>
          </cell>
          <cell r="O624">
            <v>0</v>
          </cell>
          <cell r="P624">
            <v>1980</v>
          </cell>
          <cell r="Q624">
            <v>1997</v>
          </cell>
          <cell r="R624">
            <v>45</v>
          </cell>
          <cell r="S624">
            <v>2</v>
          </cell>
          <cell r="T624">
            <v>0</v>
          </cell>
          <cell r="U624">
            <v>0</v>
          </cell>
          <cell r="V624" t="str">
            <v>www.tandfonline.com/yjch</v>
          </cell>
        </row>
        <row r="625">
          <cell r="B625" t="str">
            <v>1744-8689</v>
          </cell>
          <cell r="C625" t="str">
            <v>1744-8697</v>
          </cell>
          <cell r="D625" t="str">
            <v>RCIS</v>
          </cell>
          <cell r="E625">
            <v>770</v>
          </cell>
          <cell r="F625">
            <v>673</v>
          </cell>
          <cell r="G625" t="str">
            <v>Journal of Civil Society</v>
          </cell>
          <cell r="H625" t="str">
            <v>SSH</v>
          </cell>
          <cell r="I625" t="str">
            <v>Politics, International Relations &amp; Area Studies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 t="str">
            <v>Politics &amp; International Relations</v>
          </cell>
          <cell r="O625" t="str">
            <v>Routledge</v>
          </cell>
          <cell r="P625" t="str">
            <v>2005, Volume 1/1</v>
          </cell>
          <cell r="Q625" t="str">
            <v>2005, Volume 1/1</v>
          </cell>
          <cell r="R625">
            <v>13</v>
          </cell>
          <cell r="S625">
            <v>4</v>
          </cell>
          <cell r="T625">
            <v>0</v>
          </cell>
          <cell r="U625">
            <v>0</v>
          </cell>
          <cell r="V625" t="str">
            <v>http://www.tandfonline.com/toc/rcis20/current</v>
          </cell>
        </row>
        <row r="626">
          <cell r="B626" t="str">
            <v>1380-3395</v>
          </cell>
          <cell r="C626" t="str">
            <v>1744-411x</v>
          </cell>
          <cell r="D626" t="str">
            <v>NCEN</v>
          </cell>
          <cell r="E626">
            <v>3672</v>
          </cell>
          <cell r="F626">
            <v>3213</v>
          </cell>
          <cell r="G626" t="str">
            <v>Journal of Clinical and Experimental Neuropsychology</v>
          </cell>
          <cell r="H626" t="str">
            <v>SSH</v>
          </cell>
          <cell r="I626" t="str">
            <v>Psychology</v>
          </cell>
          <cell r="J626">
            <v>0</v>
          </cell>
          <cell r="K626">
            <v>0</v>
          </cell>
          <cell r="L626" t="str">
            <v>Clincial &amp; Neuro- Psychology</v>
          </cell>
          <cell r="M626">
            <v>0</v>
          </cell>
          <cell r="N626" t="str">
            <v>Neuropsychology</v>
          </cell>
          <cell r="O626" t="str">
            <v>Psych Press</v>
          </cell>
          <cell r="P626" t="str">
            <v>1979, Volume 1/1</v>
          </cell>
          <cell r="Q626" t="str">
            <v>1997, Volume 19/1</v>
          </cell>
          <cell r="R626">
            <v>39</v>
          </cell>
          <cell r="S626">
            <v>10</v>
          </cell>
          <cell r="T626">
            <v>0</v>
          </cell>
          <cell r="U626">
            <v>0</v>
          </cell>
          <cell r="V626" t="str">
            <v>http://www.tandfonline.com/openurl?genre=journal&amp;eissn=1744-411X</v>
          </cell>
        </row>
        <row r="627">
          <cell r="B627" t="str">
            <v>1537-4416</v>
          </cell>
          <cell r="C627" t="str">
            <v>1537-4424</v>
          </cell>
          <cell r="D627" t="str">
            <v>HCAP</v>
          </cell>
          <cell r="E627" t="str">
            <v>Only available as part of pack</v>
          </cell>
          <cell r="F627" t="str">
            <v>Only available as part of pack</v>
          </cell>
          <cell r="G627" t="str">
            <v>Journal of Clinical Child &amp; Adolescent Psychology</v>
          </cell>
          <cell r="H627" t="str">
            <v>SSH</v>
          </cell>
          <cell r="I627" t="str">
            <v>Psychology</v>
          </cell>
          <cell r="J627">
            <v>0</v>
          </cell>
          <cell r="K627">
            <v>0</v>
          </cell>
          <cell r="L627" t="str">
            <v>Clincial &amp; Neuro- Psychology</v>
          </cell>
          <cell r="M627">
            <v>0</v>
          </cell>
          <cell r="N627">
            <v>0</v>
          </cell>
          <cell r="O627" t="str">
            <v>T&amp;F Informa US</v>
          </cell>
          <cell r="P627" t="str">
            <v>1971, Volume 1/1</v>
          </cell>
          <cell r="Q627" t="str">
            <v>1997, Volume 26/1</v>
          </cell>
          <cell r="R627">
            <v>46</v>
          </cell>
          <cell r="S627">
            <v>6</v>
          </cell>
          <cell r="T627" t="str">
            <v>HCAPP</v>
          </cell>
          <cell r="U627">
            <v>0</v>
          </cell>
          <cell r="V627" t="str">
            <v>http://www.tandfonline.com/openurl?genre=journal&amp;eissn=1537-4424</v>
          </cell>
        </row>
        <row r="628">
          <cell r="B628" t="str">
            <v>1524-8372</v>
          </cell>
          <cell r="C628" t="str">
            <v>1532-7647</v>
          </cell>
          <cell r="D628" t="str">
            <v>HJCD</v>
          </cell>
          <cell r="E628">
            <v>872</v>
          </cell>
          <cell r="F628">
            <v>762</v>
          </cell>
          <cell r="G628" t="str">
            <v>Journal of Cognition and Development</v>
          </cell>
          <cell r="H628" t="str">
            <v>SSH</v>
          </cell>
          <cell r="I628" t="str">
            <v>Psychology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 t="str">
            <v>T&amp;F Informa US</v>
          </cell>
          <cell r="P628" t="str">
            <v>2000, Volume 1/1</v>
          </cell>
          <cell r="Q628" t="str">
            <v>2000, Volume 1/1</v>
          </cell>
          <cell r="R628">
            <v>18</v>
          </cell>
          <cell r="S628">
            <v>5</v>
          </cell>
          <cell r="T628">
            <v>0</v>
          </cell>
          <cell r="U628">
            <v>0</v>
          </cell>
          <cell r="V628" t="str">
            <v>http://www.tandfonline.com/openurl?genre=journal&amp;eissn=1532-7647</v>
          </cell>
        </row>
        <row r="629">
          <cell r="B629" t="str">
            <v>2044-5911</v>
          </cell>
          <cell r="C629" t="str">
            <v>2044-592X</v>
          </cell>
          <cell r="D629" t="str">
            <v>PECP</v>
          </cell>
          <cell r="E629">
            <v>1910</v>
          </cell>
          <cell r="F629">
            <v>1672</v>
          </cell>
          <cell r="G629" t="str">
            <v>Journal of Cognitive Psychology</v>
          </cell>
          <cell r="H629" t="str">
            <v>SSH</v>
          </cell>
          <cell r="I629" t="str">
            <v>Psychology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 t="str">
            <v>Experimental &amp; Cognitive Psychology</v>
          </cell>
          <cell r="O629" t="str">
            <v>Psych Press</v>
          </cell>
          <cell r="P629" t="str">
            <v>1989, Volume 1/1</v>
          </cell>
          <cell r="Q629" t="str">
            <v>1997, Volume 8/1</v>
          </cell>
          <cell r="R629">
            <v>29</v>
          </cell>
          <cell r="S629">
            <v>8</v>
          </cell>
          <cell r="T629">
            <v>0</v>
          </cell>
          <cell r="U629">
            <v>0</v>
          </cell>
          <cell r="V629" t="str">
            <v>http://www.tandfonline.com/openurl?genre=journal&amp;eissn=2044-592X</v>
          </cell>
        </row>
        <row r="630">
          <cell r="B630" t="str">
            <v>2194-587x</v>
          </cell>
          <cell r="C630" t="str">
            <v>1940-1639</v>
          </cell>
          <cell r="D630" t="str">
            <v>UJCC</v>
          </cell>
          <cell r="E630">
            <v>231</v>
          </cell>
          <cell r="F630">
            <v>203</v>
          </cell>
          <cell r="G630" t="str">
            <v>Journal of College and Character</v>
          </cell>
          <cell r="H630" t="str">
            <v>SSH</v>
          </cell>
          <cell r="I630" t="str">
            <v>Education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 t="str">
            <v>Education</v>
          </cell>
          <cell r="O630" t="str">
            <v>Routledge</v>
          </cell>
          <cell r="P630">
            <v>0</v>
          </cell>
          <cell r="Q630">
            <v>0</v>
          </cell>
          <cell r="R630">
            <v>18</v>
          </cell>
          <cell r="S630">
            <v>4</v>
          </cell>
          <cell r="T630">
            <v>0</v>
          </cell>
          <cell r="U630">
            <v>0</v>
          </cell>
          <cell r="V630" t="str">
            <v>www.tandfonline.com/ujcc</v>
          </cell>
        </row>
        <row r="631">
          <cell r="B631" t="str">
            <v>1079-0195</v>
          </cell>
          <cell r="C631" t="str">
            <v>2332-7413</v>
          </cell>
          <cell r="D631" t="str">
            <v>UCRL</v>
          </cell>
          <cell r="E631">
            <v>108</v>
          </cell>
          <cell r="F631">
            <v>95</v>
          </cell>
          <cell r="G631" t="str">
            <v>Journal of College Reading and Learning</v>
          </cell>
          <cell r="H631" t="str">
            <v>SSH</v>
          </cell>
          <cell r="I631" t="str">
            <v>Education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 t="str">
            <v>Educational Research</v>
          </cell>
          <cell r="O631" t="str">
            <v>Routledge</v>
          </cell>
          <cell r="P631">
            <v>0</v>
          </cell>
          <cell r="Q631">
            <v>0</v>
          </cell>
          <cell r="R631">
            <v>47</v>
          </cell>
          <cell r="S631">
            <v>2</v>
          </cell>
          <cell r="T631">
            <v>0</v>
          </cell>
          <cell r="U631">
            <v>0</v>
          </cell>
          <cell r="V631" t="str">
            <v>http://www.tandfonline.com/openurl?genre=journal&amp;stitle=ucrl20</v>
          </cell>
        </row>
        <row r="632">
          <cell r="B632" t="str">
            <v>8756-8225</v>
          </cell>
          <cell r="C632" t="str">
            <v>1540-4730</v>
          </cell>
          <cell r="D632" t="str">
            <v>WCSP</v>
          </cell>
          <cell r="E632">
            <v>1052</v>
          </cell>
          <cell r="F632">
            <v>921</v>
          </cell>
          <cell r="G632" t="str">
            <v>Journal Of College Student Psychotherapy</v>
          </cell>
          <cell r="H632" t="str">
            <v>SSH</v>
          </cell>
          <cell r="I632" t="str">
            <v>Mental &amp; Social Care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 t="str">
            <v>1987, Volume 1/1</v>
          </cell>
          <cell r="Q632" t="str">
            <v>1997, Volume 11/3</v>
          </cell>
          <cell r="R632">
            <v>31</v>
          </cell>
          <cell r="S632">
            <v>4</v>
          </cell>
          <cell r="T632">
            <v>0</v>
          </cell>
          <cell r="U632">
            <v>0</v>
          </cell>
          <cell r="V632" t="str">
            <v>http://www.tandfonline.com/openurl?genre=journal&amp;eissn=1540-4730</v>
          </cell>
        </row>
        <row r="633">
          <cell r="B633" t="str">
            <v>1466-2043</v>
          </cell>
          <cell r="C633" t="str">
            <v>1743-9094</v>
          </cell>
          <cell r="D633" t="str">
            <v>FCCP</v>
          </cell>
          <cell r="E633">
            <v>992</v>
          </cell>
          <cell r="F633">
            <v>868</v>
          </cell>
          <cell r="G633" t="str">
            <v>Journal of Commonwealth &amp; Comparative Politics</v>
          </cell>
          <cell r="H633" t="str">
            <v>SSH</v>
          </cell>
          <cell r="I633" t="str">
            <v>Politics, International Relations &amp; Area Studies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 t="str">
            <v>Politics &amp; International Relations</v>
          </cell>
          <cell r="O633" t="str">
            <v>Routledge</v>
          </cell>
          <cell r="P633" t="str">
            <v>1961, Volume 1/1</v>
          </cell>
          <cell r="Q633" t="str">
            <v>1997, Volume 35/1</v>
          </cell>
          <cell r="R633">
            <v>55</v>
          </cell>
          <cell r="S633">
            <v>4</v>
          </cell>
          <cell r="T633">
            <v>0</v>
          </cell>
          <cell r="U633">
            <v>0</v>
          </cell>
          <cell r="V633" t="str">
            <v>http://www.tandfonline.com/openurl?genre=journal&amp;eissn=1743-9094</v>
          </cell>
        </row>
        <row r="634">
          <cell r="B634" t="str">
            <v>1070-5422</v>
          </cell>
          <cell r="C634" t="str">
            <v>1543-3706</v>
          </cell>
          <cell r="D634" t="str">
            <v>WCOM</v>
          </cell>
          <cell r="E634">
            <v>644</v>
          </cell>
          <cell r="F634">
            <v>563</v>
          </cell>
          <cell r="G634" t="str">
            <v>Journal Of Community Practice</v>
          </cell>
          <cell r="H634" t="str">
            <v>SSH</v>
          </cell>
          <cell r="I634" t="str">
            <v>Mental &amp; Social Care</v>
          </cell>
          <cell r="J634">
            <v>0</v>
          </cell>
          <cell r="K634">
            <v>0</v>
          </cell>
          <cell r="L634" t="str">
            <v>Social Work</v>
          </cell>
          <cell r="M634">
            <v>0</v>
          </cell>
          <cell r="N634" t="str">
            <v>Social Work</v>
          </cell>
          <cell r="O634">
            <v>0</v>
          </cell>
          <cell r="P634" t="str">
            <v>1993, Volume 1/1</v>
          </cell>
          <cell r="Q634" t="str">
            <v>1997, Volume 4/1</v>
          </cell>
          <cell r="R634">
            <v>25</v>
          </cell>
          <cell r="S634">
            <v>4</v>
          </cell>
          <cell r="T634">
            <v>0</v>
          </cell>
          <cell r="U634">
            <v>0</v>
          </cell>
          <cell r="V634" t="str">
            <v>http://www.tandfonline.com/openurl?genre=journal&amp;eissn=1543-3706</v>
          </cell>
        </row>
        <row r="635">
          <cell r="B635" t="str">
            <v>1533-9114</v>
          </cell>
          <cell r="C635" t="str">
            <v>2150-5403</v>
          </cell>
          <cell r="D635" t="str">
            <v>RCAD</v>
          </cell>
          <cell r="E635">
            <v>485</v>
          </cell>
          <cell r="F635">
            <v>424</v>
          </cell>
          <cell r="G635" t="str">
            <v>Journal of Comparative Asian Development</v>
          </cell>
          <cell r="H635" t="str">
            <v>SSH</v>
          </cell>
          <cell r="I635" t="str">
            <v>Politics, International Relations &amp; Area Studies</v>
          </cell>
          <cell r="J635">
            <v>0</v>
          </cell>
          <cell r="K635">
            <v>0</v>
          </cell>
          <cell r="L635">
            <v>0</v>
          </cell>
          <cell r="M635" t="str">
            <v>Asian Studies</v>
          </cell>
          <cell r="N635" t="str">
            <v>Development Studies</v>
          </cell>
          <cell r="O635" t="str">
            <v>Routledge</v>
          </cell>
          <cell r="P635" t="str">
            <v>2002, Volume 1/1</v>
          </cell>
          <cell r="Q635" t="str">
            <v>2002, Volume 1/1</v>
          </cell>
          <cell r="R635">
            <v>16</v>
          </cell>
          <cell r="S635">
            <v>3</v>
          </cell>
          <cell r="T635">
            <v>0</v>
          </cell>
          <cell r="U635">
            <v>0</v>
          </cell>
          <cell r="V635" t="str">
            <v>http://www.tandfonline.com/toc/rcad20/current</v>
          </cell>
        </row>
        <row r="636">
          <cell r="B636" t="str">
            <v>1387-6988</v>
          </cell>
          <cell r="C636" t="str">
            <v>1572-5448</v>
          </cell>
          <cell r="D636" t="str">
            <v>FCPA</v>
          </cell>
          <cell r="E636">
            <v>1307</v>
          </cell>
          <cell r="F636">
            <v>1143</v>
          </cell>
          <cell r="G636" t="str">
            <v>Journal of Comparative Policy Analysis</v>
          </cell>
          <cell r="H636" t="str">
            <v>SSH</v>
          </cell>
          <cell r="I636" t="str">
            <v>Politics, International Relations &amp; Area Studies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 t="str">
            <v>Politics &amp; International Relations</v>
          </cell>
          <cell r="O636" t="str">
            <v>Routledge</v>
          </cell>
          <cell r="P636" t="str">
            <v>1998, Volume 1/1</v>
          </cell>
          <cell r="Q636" t="str">
            <v>1998, Volume 1/1</v>
          </cell>
          <cell r="R636">
            <v>19</v>
          </cell>
          <cell r="S636">
            <v>5</v>
          </cell>
          <cell r="T636">
            <v>0</v>
          </cell>
          <cell r="U636">
            <v>0</v>
          </cell>
          <cell r="V636" t="str">
            <v>http://www.tandfonline.com/openurl?genre=journal&amp;eissn=1572-5448</v>
          </cell>
        </row>
        <row r="637">
          <cell r="B637" t="str">
            <v>1574-0773</v>
          </cell>
          <cell r="C637" t="str">
            <v>1574-0781</v>
          </cell>
          <cell r="D637" t="str">
            <v>YJCA</v>
          </cell>
          <cell r="E637">
            <v>425</v>
          </cell>
          <cell r="F637">
            <v>372</v>
          </cell>
          <cell r="G637" t="str">
            <v>Journal of Conflict Archaeology</v>
          </cell>
          <cell r="H637" t="str">
            <v>SSH</v>
          </cell>
          <cell r="I637" t="str">
            <v>Anthropology, Archaeology and Heritage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 t="str">
            <v xml:space="preserve"> </v>
          </cell>
          <cell r="Q637">
            <v>2006</v>
          </cell>
          <cell r="R637">
            <v>12</v>
          </cell>
          <cell r="S637">
            <v>3</v>
          </cell>
          <cell r="T637">
            <v>0</v>
          </cell>
          <cell r="U637">
            <v>0</v>
          </cell>
          <cell r="V637" t="str">
            <v>www.tandfonline.com/yjca</v>
          </cell>
        </row>
        <row r="638">
          <cell r="B638" t="str">
            <v>1072-0537</v>
          </cell>
          <cell r="C638" t="str">
            <v>1521-0650</v>
          </cell>
          <cell r="D638" t="str">
            <v>UPCY</v>
          </cell>
          <cell r="E638">
            <v>839</v>
          </cell>
          <cell r="F638">
            <v>734</v>
          </cell>
          <cell r="G638" t="str">
            <v>Journal of Constructivist Psychology</v>
          </cell>
          <cell r="H638" t="str">
            <v>SSH</v>
          </cell>
          <cell r="I638" t="str">
            <v>Psychology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 t="str">
            <v>Developmental &amp; Educational Psychology</v>
          </cell>
          <cell r="O638" t="str">
            <v>Psych Press</v>
          </cell>
          <cell r="P638" t="str">
            <v>1988, Volume 1/1</v>
          </cell>
          <cell r="Q638" t="str">
            <v>1997, Volume 10/1</v>
          </cell>
          <cell r="R638">
            <v>30</v>
          </cell>
          <cell r="S638">
            <v>4</v>
          </cell>
          <cell r="T638">
            <v>0</v>
          </cell>
          <cell r="U638">
            <v>0</v>
          </cell>
          <cell r="V638" t="str">
            <v>http://www.tandfonline.com/openurl?genre=journal&amp;eissn=1521-0650</v>
          </cell>
        </row>
        <row r="639">
          <cell r="B639" t="str">
            <v>1539-8285</v>
          </cell>
          <cell r="C639" t="str">
            <v>1539-8293</v>
          </cell>
          <cell r="D639" t="str">
            <v>WCHI</v>
          </cell>
          <cell r="E639">
            <v>431</v>
          </cell>
          <cell r="F639">
            <v>377</v>
          </cell>
          <cell r="G639" t="str">
            <v>Journal Of Consumer Health On The Internet</v>
          </cell>
          <cell r="H639" t="str">
            <v>SSH</v>
          </cell>
          <cell r="I639" t="str">
            <v>Mental Health &amp; Social Care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 t="str">
            <v>Health Promotion &amp; Education</v>
          </cell>
          <cell r="O639">
            <v>0</v>
          </cell>
          <cell r="P639" t="str">
            <v>1996, Volume 1/1</v>
          </cell>
          <cell r="Q639" t="str">
            <v>1997, Volume 1/2</v>
          </cell>
          <cell r="R639">
            <v>21</v>
          </cell>
          <cell r="S639">
            <v>4</v>
          </cell>
          <cell r="T639">
            <v>0</v>
          </cell>
          <cell r="U639">
            <v>0</v>
          </cell>
          <cell r="V639" t="str">
            <v>http://www.tandfonline.com/openurl?genre=journal&amp;eissn=1539-8293</v>
          </cell>
        </row>
        <row r="640">
          <cell r="B640" t="str">
            <v>0258-9001</v>
          </cell>
          <cell r="C640" t="str">
            <v>1469-9397</v>
          </cell>
          <cell r="D640" t="str">
            <v>CJCA</v>
          </cell>
          <cell r="E640">
            <v>1443</v>
          </cell>
          <cell r="F640">
            <v>1262</v>
          </cell>
          <cell r="G640" t="str">
            <v>Journal of Contemporary African Studies</v>
          </cell>
          <cell r="H640" t="str">
            <v>SSH</v>
          </cell>
          <cell r="I640" t="str">
            <v>Politics, International Relations &amp; Area Studies</v>
          </cell>
          <cell r="J640">
            <v>0</v>
          </cell>
          <cell r="K640">
            <v>0</v>
          </cell>
          <cell r="L640">
            <v>0</v>
          </cell>
          <cell r="M640" t="str">
            <v xml:space="preserve">African Studies </v>
          </cell>
          <cell r="N640" t="str">
            <v>Area Studies/Africa</v>
          </cell>
          <cell r="O640" t="str">
            <v>Routledge</v>
          </cell>
          <cell r="P640" t="str">
            <v>1981, Volume 1/1</v>
          </cell>
          <cell r="Q640" t="str">
            <v>1997, Volume 15/1</v>
          </cell>
          <cell r="R640">
            <v>35</v>
          </cell>
          <cell r="S640">
            <v>4</v>
          </cell>
          <cell r="T640">
            <v>0</v>
          </cell>
          <cell r="U640">
            <v>0</v>
          </cell>
          <cell r="V640" t="str">
            <v>http://www.tandfonline.com/openurl?genre=journal&amp;eissn=1469-9397</v>
          </cell>
        </row>
        <row r="641">
          <cell r="B641" t="str">
            <v>0047-2336</v>
          </cell>
          <cell r="C641" t="str">
            <v>1752-7554</v>
          </cell>
          <cell r="D641" t="str">
            <v>RJOC</v>
          </cell>
          <cell r="E641">
            <v>400</v>
          </cell>
          <cell r="F641">
            <v>350</v>
          </cell>
          <cell r="G641" t="str">
            <v>Journal of Contemporary Asia</v>
          </cell>
          <cell r="H641" t="str">
            <v>SSH</v>
          </cell>
          <cell r="I641" t="str">
            <v>Politics, International Relations &amp; Area Studies</v>
          </cell>
          <cell r="J641">
            <v>0</v>
          </cell>
          <cell r="K641">
            <v>0</v>
          </cell>
          <cell r="L641">
            <v>0</v>
          </cell>
          <cell r="M641" t="str">
            <v>Asian Studies</v>
          </cell>
          <cell r="N641" t="str">
            <v>Asian Studies</v>
          </cell>
          <cell r="O641" t="str">
            <v>Routledge</v>
          </cell>
          <cell r="P641" t="str">
            <v>1970, Volume 1/1</v>
          </cell>
          <cell r="Q641" t="str">
            <v>1997, Volume 27/1</v>
          </cell>
          <cell r="R641">
            <v>47</v>
          </cell>
          <cell r="S641">
            <v>5</v>
          </cell>
          <cell r="T641">
            <v>0</v>
          </cell>
          <cell r="U641">
            <v>0</v>
          </cell>
          <cell r="V641" t="str">
            <v>http://www.tandfonline.com/openurl?genre=journal&amp;eissn=1752-7554</v>
          </cell>
        </row>
        <row r="642">
          <cell r="B642" t="str">
            <v>0965-156X</v>
          </cell>
          <cell r="C642" t="str">
            <v>1469-3712</v>
          </cell>
          <cell r="D642" t="str">
            <v>CDEB</v>
          </cell>
          <cell r="E642">
            <v>1014</v>
          </cell>
          <cell r="F642">
            <v>887</v>
          </cell>
          <cell r="G642" t="str">
            <v>Journal of Contemporary Central &amp; Eastern Europe</v>
          </cell>
          <cell r="H642" t="str">
            <v>SSH</v>
          </cell>
          <cell r="I642" t="str">
            <v>Politics, International Relations &amp; Area Studies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 t="str">
            <v>Area Studies/Europe</v>
          </cell>
          <cell r="O642" t="str">
            <v>Routledge</v>
          </cell>
          <cell r="P642" t="str">
            <v>1993, Volume 1/1</v>
          </cell>
          <cell r="Q642" t="str">
            <v>1997, Volume 5/1</v>
          </cell>
          <cell r="R642">
            <v>25</v>
          </cell>
          <cell r="S642">
            <v>3</v>
          </cell>
          <cell r="T642">
            <v>0</v>
          </cell>
          <cell r="U642">
            <v>0</v>
          </cell>
          <cell r="V642" t="str">
            <v>http://www.tandfonline.com/openurl?genre=journal&amp;eissn=1469-3712</v>
          </cell>
        </row>
        <row r="643">
          <cell r="B643" t="str">
            <v>1067-0564</v>
          </cell>
          <cell r="C643" t="str">
            <v>1469-9400</v>
          </cell>
          <cell r="D643" t="str">
            <v>CJCC</v>
          </cell>
          <cell r="E643">
            <v>1218</v>
          </cell>
          <cell r="F643">
            <v>1066</v>
          </cell>
          <cell r="G643" t="str">
            <v>Journal of Contemporary China</v>
          </cell>
          <cell r="H643" t="str">
            <v>SSH</v>
          </cell>
          <cell r="I643" t="str">
            <v>Politics, International Relations &amp; Area Studies</v>
          </cell>
          <cell r="J643">
            <v>0</v>
          </cell>
          <cell r="K643">
            <v>0</v>
          </cell>
          <cell r="L643">
            <v>0</v>
          </cell>
          <cell r="M643" t="str">
            <v>Asian Studies</v>
          </cell>
          <cell r="N643" t="str">
            <v>Area Studies/Asia-Pacific</v>
          </cell>
          <cell r="O643" t="str">
            <v>Routledge</v>
          </cell>
          <cell r="P643" t="str">
            <v>1992, Volume 1/1</v>
          </cell>
          <cell r="Q643" t="str">
            <v>1997, Volume 6/14</v>
          </cell>
          <cell r="R643">
            <v>26</v>
          </cell>
          <cell r="S643">
            <v>6</v>
          </cell>
          <cell r="T643">
            <v>0</v>
          </cell>
          <cell r="U643">
            <v>0</v>
          </cell>
          <cell r="V643" t="str">
            <v>http://www.tandfonline.com/openurl?genre=journal&amp;eissn=1469-9400</v>
          </cell>
        </row>
        <row r="644">
          <cell r="B644" t="str">
            <v>1478-2804</v>
          </cell>
          <cell r="C644" t="str">
            <v>1478-2790</v>
          </cell>
          <cell r="D644" t="str">
            <v>CJEA</v>
          </cell>
          <cell r="E644">
            <v>1038</v>
          </cell>
          <cell r="F644">
            <v>908</v>
          </cell>
          <cell r="G644" t="str">
            <v>Journal of Contemporary European Studies</v>
          </cell>
          <cell r="H644" t="str">
            <v>SSH</v>
          </cell>
          <cell r="I644" t="str">
            <v>Politics, International Relations &amp; Area Studies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 t="str">
            <v>Area Studies/Europe</v>
          </cell>
          <cell r="O644" t="str">
            <v>Routledge</v>
          </cell>
          <cell r="P644" t="str">
            <v>1980, Volume 1/1</v>
          </cell>
          <cell r="Q644" t="str">
            <v>1997, Volume 5/10</v>
          </cell>
          <cell r="R644">
            <v>25</v>
          </cell>
          <cell r="S644">
            <v>4</v>
          </cell>
          <cell r="T644">
            <v>0</v>
          </cell>
          <cell r="U644">
            <v>0</v>
          </cell>
          <cell r="V644" t="str">
            <v>http://www.tandfonline.com/openurl?genre=journal&amp;eissn=1478-2790</v>
          </cell>
        </row>
        <row r="645">
          <cell r="B645" t="str">
            <v>1353-7903</v>
          </cell>
          <cell r="C645" t="str">
            <v>1469-9419</v>
          </cell>
          <cell r="D645" t="str">
            <v>CJCR</v>
          </cell>
          <cell r="E645">
            <v>1011</v>
          </cell>
          <cell r="F645">
            <v>885</v>
          </cell>
          <cell r="G645" t="str">
            <v>Journal of Contemporary Religion</v>
          </cell>
          <cell r="H645" t="str">
            <v>SSH</v>
          </cell>
          <cell r="I645" t="str">
            <v>Arts &amp; Humanities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 t="str">
            <v>Religion</v>
          </cell>
          <cell r="O645" t="str">
            <v>Routledge</v>
          </cell>
          <cell r="P645" t="str">
            <v>1984, Volume 1/1</v>
          </cell>
          <cell r="Q645" t="str">
            <v>1997, Volume 12/1</v>
          </cell>
          <cell r="R645">
            <v>32</v>
          </cell>
          <cell r="S645">
            <v>3</v>
          </cell>
          <cell r="T645">
            <v>0</v>
          </cell>
          <cell r="U645">
            <v>0</v>
          </cell>
          <cell r="V645" t="str">
            <v>http://www.tandfonline.com/openurl?genre=journal&amp;eissn=1469-9419</v>
          </cell>
        </row>
        <row r="646">
          <cell r="B646" t="str">
            <v>1547-0148</v>
          </cell>
          <cell r="C646" t="str">
            <v>1547-0156</v>
          </cell>
          <cell r="D646" t="str">
            <v>WCET</v>
          </cell>
          <cell r="E646">
            <v>395</v>
          </cell>
          <cell r="F646">
            <v>345</v>
          </cell>
          <cell r="G646" t="str">
            <v>Journal Of Convention &amp; Event Tourism</v>
          </cell>
          <cell r="H646" t="str">
            <v>SSH</v>
          </cell>
          <cell r="I646" t="str">
            <v>Sport, Leisure &amp; Tourism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 t="str">
            <v>1997, Volume 1/1</v>
          </cell>
          <cell r="Q646" t="str">
            <v>1997, Volume 1/1</v>
          </cell>
          <cell r="R646">
            <v>18</v>
          </cell>
          <cell r="S646">
            <v>4</v>
          </cell>
          <cell r="T646">
            <v>0</v>
          </cell>
          <cell r="U646">
            <v>0</v>
          </cell>
          <cell r="V646" t="str">
            <v>http://www.tandfonline.com/openurl?genre=journal&amp;eissn=1547-0156</v>
          </cell>
        </row>
        <row r="647">
          <cell r="B647" t="str">
            <v>1473-5970</v>
          </cell>
          <cell r="C647" t="str">
            <v>1757-8426</v>
          </cell>
          <cell r="D647" t="str">
            <v>RCLS</v>
          </cell>
          <cell r="E647">
            <v>404</v>
          </cell>
          <cell r="F647">
            <v>354</v>
          </cell>
          <cell r="G647" t="str">
            <v>Journal of Corporate Law Studies</v>
          </cell>
          <cell r="H647" t="str">
            <v>SSH</v>
          </cell>
          <cell r="I647" t="str">
            <v>Criminology &amp; Law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 t="str">
            <v>Law</v>
          </cell>
          <cell r="O647" t="str">
            <v>Routledge</v>
          </cell>
          <cell r="P647">
            <v>0</v>
          </cell>
          <cell r="Q647">
            <v>0</v>
          </cell>
          <cell r="R647">
            <v>17</v>
          </cell>
          <cell r="S647">
            <v>2</v>
          </cell>
          <cell r="T647">
            <v>0</v>
          </cell>
          <cell r="U647">
            <v>0</v>
          </cell>
          <cell r="V647" t="str">
            <v>www.tandfonline.com/rcls</v>
          </cell>
        </row>
        <row r="648">
          <cell r="B648" t="str">
            <v>1533-2691</v>
          </cell>
          <cell r="C648" t="str">
            <v>1533-2683</v>
          </cell>
          <cell r="D648" t="str">
            <v>WCRT</v>
          </cell>
          <cell r="E648">
            <v>726</v>
          </cell>
          <cell r="F648">
            <v>635</v>
          </cell>
          <cell r="G648" t="str">
            <v>Journal Of Couple &amp; Relationship Therapy</v>
          </cell>
          <cell r="H648" t="str">
            <v>SSH</v>
          </cell>
          <cell r="I648" t="str">
            <v>Mental &amp; Social Care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 t="str">
            <v>2002, Volume 1/1</v>
          </cell>
          <cell r="Q648" t="str">
            <v>2002, Volume 1/1</v>
          </cell>
          <cell r="R648">
            <v>16</v>
          </cell>
          <cell r="S648">
            <v>4</v>
          </cell>
          <cell r="T648">
            <v>0</v>
          </cell>
          <cell r="U648">
            <v>0</v>
          </cell>
          <cell r="V648" t="str">
            <v>http://www.tandfonline.com/openurl?genre=journal&amp;eissn=1533-2683</v>
          </cell>
        </row>
        <row r="649">
          <cell r="B649" t="str">
            <v>1540-1383</v>
          </cell>
          <cell r="C649" t="str">
            <v>1540-1391</v>
          </cell>
          <cell r="D649" t="str">
            <v>WCMH</v>
          </cell>
          <cell r="E649">
            <v>438</v>
          </cell>
          <cell r="F649">
            <v>383</v>
          </cell>
          <cell r="G649" t="str">
            <v>Journal Of Creativity In Mental Health</v>
          </cell>
          <cell r="H649" t="str">
            <v>SSH</v>
          </cell>
          <cell r="I649" t="str">
            <v>Mental &amp; Social Care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 t="str">
            <v>2007, Volume 2/1</v>
          </cell>
          <cell r="Q649" t="str">
            <v>2007, Volume 2/1</v>
          </cell>
          <cell r="R649">
            <v>12</v>
          </cell>
          <cell r="S649">
            <v>4</v>
          </cell>
          <cell r="T649">
            <v>0</v>
          </cell>
          <cell r="U649">
            <v>0</v>
          </cell>
          <cell r="V649" t="str">
            <v>http://www.tandfonline.com/toc/wcmh20/current</v>
          </cell>
        </row>
        <row r="650">
          <cell r="B650" t="str">
            <v>0735-648X</v>
          </cell>
          <cell r="C650" t="str">
            <v>2158-9119</v>
          </cell>
          <cell r="D650" t="str">
            <v>RJCJ</v>
          </cell>
          <cell r="E650">
            <v>412</v>
          </cell>
          <cell r="F650">
            <v>360</v>
          </cell>
          <cell r="G650" t="str">
            <v>Journal of Crime and Justice</v>
          </cell>
          <cell r="H650" t="str">
            <v>SSH</v>
          </cell>
          <cell r="I650" t="str">
            <v>Criminology &amp; Law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 t="str">
            <v>Criminology</v>
          </cell>
          <cell r="O650">
            <v>0</v>
          </cell>
          <cell r="P650" t="str">
            <v>1984, Volume 7/1</v>
          </cell>
          <cell r="Q650" t="str">
            <v>1997, Volume 20/1</v>
          </cell>
          <cell r="R650">
            <v>40</v>
          </cell>
          <cell r="S650">
            <v>4</v>
          </cell>
          <cell r="T650">
            <v>0</v>
          </cell>
          <cell r="U650">
            <v>0</v>
          </cell>
          <cell r="V650" t="str">
            <v>http://www.tandfonline.com/openurl?genre=journal&amp;eissn=2158-9119</v>
          </cell>
        </row>
        <row r="651">
          <cell r="B651" t="str">
            <v>1051-1253</v>
          </cell>
          <cell r="C651" t="str">
            <v>1745-9117</v>
          </cell>
          <cell r="D651" t="str">
            <v>RCJE</v>
          </cell>
          <cell r="E651">
            <v>817</v>
          </cell>
          <cell r="F651">
            <v>715</v>
          </cell>
          <cell r="G651" t="str">
            <v>Journal of Criminal Justice Education</v>
          </cell>
          <cell r="H651" t="str">
            <v>SSH</v>
          </cell>
          <cell r="I651" t="str">
            <v>Criminology &amp; Law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 t="str">
            <v>Criminology</v>
          </cell>
          <cell r="O651" t="str">
            <v>Routledge</v>
          </cell>
          <cell r="P651" t="str">
            <v>1990, Volume 1/1</v>
          </cell>
          <cell r="Q651" t="str">
            <v>1997, Volume 8/1</v>
          </cell>
          <cell r="R651">
            <v>28</v>
          </cell>
          <cell r="S651">
            <v>4</v>
          </cell>
          <cell r="T651" t="str">
            <v>Also available in RACJP</v>
          </cell>
          <cell r="U651">
            <v>0</v>
          </cell>
          <cell r="V651" t="str">
            <v>http://www.tandfonline.com/openurl?genre=journal&amp;eissn=1745-9117</v>
          </cell>
        </row>
        <row r="652">
          <cell r="B652" t="str">
            <v>1476-7430</v>
          </cell>
          <cell r="C652" t="str">
            <v>1572-5138</v>
          </cell>
          <cell r="D652" t="str">
            <v>YJCR</v>
          </cell>
          <cell r="E652">
            <v>680</v>
          </cell>
          <cell r="F652">
            <v>595</v>
          </cell>
          <cell r="G652" t="str">
            <v>Journal of Critical Realism</v>
          </cell>
          <cell r="H652" t="str">
            <v>SSH</v>
          </cell>
          <cell r="I652" t="str">
            <v>Arts &amp; Humanities</v>
          </cell>
          <cell r="J652">
            <v>0</v>
          </cell>
          <cell r="K652">
            <v>0</v>
          </cell>
          <cell r="L652" t="str">
            <v xml:space="preserve"> </v>
          </cell>
          <cell r="M652">
            <v>0</v>
          </cell>
          <cell r="N652">
            <v>0</v>
          </cell>
          <cell r="O652">
            <v>0</v>
          </cell>
          <cell r="P652" t="str">
            <v xml:space="preserve"> </v>
          </cell>
          <cell r="Q652">
            <v>1997</v>
          </cell>
          <cell r="R652">
            <v>16</v>
          </cell>
          <cell r="S652">
            <v>5</v>
          </cell>
          <cell r="T652">
            <v>0</v>
          </cell>
          <cell r="U652">
            <v>0</v>
          </cell>
          <cell r="V652" t="str">
            <v>www.tandfonline.com/yjcr</v>
          </cell>
        </row>
        <row r="653">
          <cell r="B653" t="str">
            <v>1753-0350</v>
          </cell>
          <cell r="C653" t="str">
            <v>1753-0369</v>
          </cell>
          <cell r="D653" t="str">
            <v>RJCE</v>
          </cell>
          <cell r="E653">
            <v>1252</v>
          </cell>
          <cell r="F653">
            <v>1095</v>
          </cell>
          <cell r="G653" t="str">
            <v>Journal of Cultural Economy</v>
          </cell>
          <cell r="H653" t="str">
            <v>SSH</v>
          </cell>
          <cell r="I653" t="str">
            <v>Media, Cultural &amp; Communication Studies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 t="str">
            <v>Cultural and Media Studies</v>
          </cell>
          <cell r="O653">
            <v>0</v>
          </cell>
          <cell r="P653" t="str">
            <v>2008, Volume 1/1</v>
          </cell>
          <cell r="Q653" t="str">
            <v>2008, Volume 1/1</v>
          </cell>
          <cell r="R653">
            <v>10</v>
          </cell>
          <cell r="S653">
            <v>6</v>
          </cell>
          <cell r="T653">
            <v>0</v>
          </cell>
          <cell r="U653">
            <v>0</v>
          </cell>
          <cell r="V653" t="str">
            <v>http://www.tandfonline.com/openurl?genre=journal&amp;stitle=rjce20</v>
          </cell>
        </row>
        <row r="654">
          <cell r="B654" t="str">
            <v>0887-3631</v>
          </cell>
          <cell r="C654" t="str">
            <v>1940-6320</v>
          </cell>
          <cell r="D654" t="str">
            <v>RJCG</v>
          </cell>
          <cell r="E654">
            <v>313</v>
          </cell>
          <cell r="F654">
            <v>274</v>
          </cell>
          <cell r="G654" t="str">
            <v>Journal of Cultural Geography</v>
          </cell>
          <cell r="H654" t="str">
            <v>SSH</v>
          </cell>
          <cell r="I654" t="str">
            <v>Geography, Planning, Urban &amp; Environment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 t="str">
            <v>Geography &amp; Environment</v>
          </cell>
          <cell r="O654">
            <v>0</v>
          </cell>
          <cell r="P654" t="str">
            <v>1980, Volume 1/1</v>
          </cell>
          <cell r="Q654" t="str">
            <v>1997, Volume 16/2</v>
          </cell>
          <cell r="R654">
            <v>34</v>
          </cell>
          <cell r="S654">
            <v>3</v>
          </cell>
          <cell r="T654">
            <v>0</v>
          </cell>
          <cell r="U654">
            <v>0</v>
          </cell>
          <cell r="V654" t="str">
            <v>http://www.tandfonline.com/openurl?genre=journal&amp;eissn=1940-6320</v>
          </cell>
        </row>
        <row r="655">
          <cell r="B655" t="str">
            <v>1064-1734</v>
          </cell>
          <cell r="C655" t="str">
            <v>2164-7313</v>
          </cell>
          <cell r="D655" t="str">
            <v>UJCI</v>
          </cell>
          <cell r="E655" t="str">
            <v>Only available as part of pack</v>
          </cell>
          <cell r="F655" t="str">
            <v>Only available as part of pack</v>
          </cell>
          <cell r="G655" t="str">
            <v>Journal of Current Issues &amp; Research in Advertising</v>
          </cell>
          <cell r="H655" t="str">
            <v>SSH</v>
          </cell>
          <cell r="I655" t="str">
            <v>Business Management &amp; Economics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 t="str">
            <v>Business Management/Marketing</v>
          </cell>
          <cell r="O655" t="str">
            <v>Routledge</v>
          </cell>
          <cell r="P655" t="str">
            <v>1978, Volume 1/1</v>
          </cell>
          <cell r="Q655" t="str">
            <v>1997, Volume 19/1</v>
          </cell>
          <cell r="R655">
            <v>38</v>
          </cell>
          <cell r="S655">
            <v>0</v>
          </cell>
          <cell r="T655" t="str">
            <v>UAAAP</v>
          </cell>
          <cell r="U655">
            <v>0</v>
          </cell>
          <cell r="V655" t="str">
            <v>http://www.tandfonline.com/openurl?genre=journal&amp;stitle=ujci20</v>
          </cell>
        </row>
        <row r="656">
          <cell r="B656" t="str">
            <v>1550-5170</v>
          </cell>
          <cell r="C656" t="str">
            <v>2156-8154</v>
          </cell>
          <cell r="D656" t="str">
            <v>UJCP</v>
          </cell>
          <cell r="E656">
            <v>210</v>
          </cell>
          <cell r="F656">
            <v>184</v>
          </cell>
          <cell r="G656" t="str">
            <v>Journal of Curriculum and Pedagogy</v>
          </cell>
          <cell r="H656" t="str">
            <v>SSH</v>
          </cell>
          <cell r="I656" t="str">
            <v>Education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 t="str">
            <v>Educational Research</v>
          </cell>
          <cell r="O656">
            <v>0</v>
          </cell>
          <cell r="P656" t="str">
            <v>2004, Volume 1/1</v>
          </cell>
          <cell r="Q656" t="str">
            <v>2004, Volume 1/1</v>
          </cell>
          <cell r="R656">
            <v>14</v>
          </cell>
          <cell r="S656">
            <v>3</v>
          </cell>
          <cell r="T656">
            <v>0</v>
          </cell>
          <cell r="U656">
            <v>0</v>
          </cell>
          <cell r="V656" t="str">
            <v>http://www.tandfonline.com/toc/ujcp20/current</v>
          </cell>
        </row>
        <row r="657">
          <cell r="B657" t="str">
            <v>0022-0272</v>
          </cell>
          <cell r="C657" t="str">
            <v>1366-5839</v>
          </cell>
          <cell r="D657" t="str">
            <v>TCUS</v>
          </cell>
          <cell r="E657">
            <v>1303</v>
          </cell>
          <cell r="F657">
            <v>1140</v>
          </cell>
          <cell r="G657" t="str">
            <v>Journal of Curriculum Studies</v>
          </cell>
          <cell r="H657" t="str">
            <v>SSH</v>
          </cell>
          <cell r="I657" t="str">
            <v>Education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 t="str">
            <v>Education</v>
          </cell>
          <cell r="O657" t="str">
            <v>Routledge</v>
          </cell>
          <cell r="P657" t="str">
            <v>1968, Volume 1/1</v>
          </cell>
          <cell r="Q657" t="str">
            <v>1997, Volume 29/1</v>
          </cell>
          <cell r="R657">
            <v>49</v>
          </cell>
          <cell r="S657">
            <v>6</v>
          </cell>
          <cell r="T657">
            <v>0</v>
          </cell>
          <cell r="U657">
            <v>0</v>
          </cell>
          <cell r="V657" t="str">
            <v>http://www.tandfonline.com/openurl?genre=journal&amp;eissn=1366-5839</v>
          </cell>
        </row>
        <row r="658">
          <cell r="B658" t="str">
            <v>1529-0824</v>
          </cell>
          <cell r="C658" t="str">
            <v>2158-074X</v>
          </cell>
          <cell r="D658" t="str">
            <v xml:space="preserve">UJOD </v>
          </cell>
          <cell r="E658" t="str">
            <v>Only available with a pack</v>
          </cell>
          <cell r="F658" t="str">
            <v>Only available with a pack</v>
          </cell>
          <cell r="G658" t="str">
            <v>Journal of Dance Education</v>
          </cell>
          <cell r="H658" t="str">
            <v>SSH</v>
          </cell>
          <cell r="I658" t="str">
            <v>Education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 t="str">
            <v>Routledge</v>
          </cell>
          <cell r="P658" t="str">
            <v>2001, Volume 1/1 Journal of Dance Education</v>
          </cell>
          <cell r="Q658" t="str">
            <v>2001, Volume 1/1 Journal of Dance Education</v>
          </cell>
          <cell r="R658">
            <v>17</v>
          </cell>
          <cell r="S658">
            <v>0</v>
          </cell>
          <cell r="T658" t="str">
            <v>UJODP</v>
          </cell>
          <cell r="U658">
            <v>0</v>
          </cell>
          <cell r="V658" t="str">
            <v xml:space="preserve">www.tandfonline.com/ujod </v>
          </cell>
        </row>
        <row r="659">
          <cell r="B659" t="str">
            <v>1943-9342</v>
          </cell>
          <cell r="C659" t="str">
            <v>1943-9407</v>
          </cell>
          <cell r="D659" t="str">
            <v>RJDE</v>
          </cell>
          <cell r="E659">
            <v>600</v>
          </cell>
          <cell r="F659">
            <v>525</v>
          </cell>
          <cell r="G659" t="str">
            <v>Journal of Development Effectiveness</v>
          </cell>
          <cell r="H659" t="str">
            <v>SSH</v>
          </cell>
          <cell r="I659" t="str">
            <v>Politics, International Relations &amp; Area Studies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 t="str">
            <v>Development Studies</v>
          </cell>
          <cell r="O659" t="str">
            <v>Routledge</v>
          </cell>
          <cell r="P659" t="str">
            <v>2009, Volume 1/1</v>
          </cell>
          <cell r="Q659" t="str">
            <v>2009, Volume 1/1</v>
          </cell>
          <cell r="R659">
            <v>9</v>
          </cell>
          <cell r="S659">
            <v>4</v>
          </cell>
          <cell r="T659">
            <v>0</v>
          </cell>
          <cell r="U659">
            <v>0</v>
          </cell>
          <cell r="V659" t="str">
            <v>www.tandfonline.com/rjde</v>
          </cell>
        </row>
        <row r="660">
          <cell r="B660" t="str">
            <v>0022-0388</v>
          </cell>
          <cell r="C660" t="str">
            <v>1743-9140</v>
          </cell>
          <cell r="D660" t="str">
            <v>FJDS</v>
          </cell>
          <cell r="E660">
            <v>2223</v>
          </cell>
          <cell r="F660">
            <v>1945</v>
          </cell>
          <cell r="G660" t="str">
            <v>Journal of Development Studies</v>
          </cell>
          <cell r="H660" t="str">
            <v>SSH</v>
          </cell>
          <cell r="I660" t="str">
            <v>Politics, International Relations &amp; Area Studies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 t="str">
            <v>Development Studies</v>
          </cell>
          <cell r="O660" t="str">
            <v>Routledge</v>
          </cell>
          <cell r="P660" t="str">
            <v>1964, Volume 1/1</v>
          </cell>
          <cell r="Q660" t="str">
            <v>1997, Volume 33/3</v>
          </cell>
          <cell r="R660">
            <v>53</v>
          </cell>
          <cell r="S660">
            <v>12</v>
          </cell>
          <cell r="T660">
            <v>0</v>
          </cell>
          <cell r="U660">
            <v>0</v>
          </cell>
          <cell r="V660" t="str">
            <v>http://www.tandfonline.com/openurl?genre=journal&amp;eissn=1743-9140</v>
          </cell>
        </row>
        <row r="661">
          <cell r="B661" t="str">
            <v>2153-2974</v>
          </cell>
          <cell r="C661" t="str">
            <v>to follow</v>
          </cell>
          <cell r="D661" t="str">
            <v>UJDL</v>
          </cell>
          <cell r="E661">
            <v>328</v>
          </cell>
          <cell r="F661">
            <v>287</v>
          </cell>
          <cell r="G661" t="str">
            <v>Journal of Digital Learning in Teacher Education</v>
          </cell>
          <cell r="H661" t="str">
            <v>SSH</v>
          </cell>
          <cell r="I661" t="str">
            <v>Education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 t="str">
            <v>Teacher Education</v>
          </cell>
          <cell r="O661" t="str">
            <v>Routledge</v>
          </cell>
          <cell r="P661" t="str">
            <v>1987, Volume 4/1</v>
          </cell>
          <cell r="Q661" t="str">
            <v>1997, Volume 13/1</v>
          </cell>
          <cell r="R661">
            <v>33</v>
          </cell>
          <cell r="S661">
            <v>4</v>
          </cell>
          <cell r="T661">
            <v>0</v>
          </cell>
          <cell r="U661">
            <v>0</v>
          </cell>
          <cell r="V661" t="str">
            <v>http://www.tandfonline.com/openurl?genre=journal&amp;stitle=ujdl20</v>
          </cell>
        </row>
        <row r="662">
          <cell r="B662" t="str">
            <v>1522-8967</v>
          </cell>
          <cell r="C662" t="str">
            <v>1522-9122</v>
          </cell>
          <cell r="D662" t="str">
            <v>WRDH</v>
          </cell>
          <cell r="E662">
            <v>544</v>
          </cell>
          <cell r="F662">
            <v>476</v>
          </cell>
          <cell r="G662" t="str">
            <v>Journal of Disability &amp; Religion</v>
          </cell>
          <cell r="H662" t="str">
            <v>SSH</v>
          </cell>
          <cell r="I662" t="str">
            <v>Mental &amp; Social Care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 t="str">
            <v>Health &amp; Society</v>
          </cell>
          <cell r="O662">
            <v>0</v>
          </cell>
          <cell r="P662" t="str">
            <v>1994, Volume 1/1</v>
          </cell>
          <cell r="Q662" t="str">
            <v>1999, Volume 3/1</v>
          </cell>
          <cell r="R662">
            <v>21</v>
          </cell>
          <cell r="S662">
            <v>4</v>
          </cell>
          <cell r="T662">
            <v>0</v>
          </cell>
          <cell r="U662">
            <v>0</v>
          </cell>
          <cell r="V662" t="str">
            <v>http://www.tandfonline.com/openurl?genre=journal&amp;eissn=1522-9122</v>
          </cell>
        </row>
        <row r="663">
          <cell r="B663" t="str">
            <v>1050-2556</v>
          </cell>
          <cell r="C663" t="str">
            <v>1540-4811</v>
          </cell>
          <cell r="D663" t="str">
            <v>WJDR</v>
          </cell>
          <cell r="E663">
            <v>2228</v>
          </cell>
          <cell r="F663">
            <v>1950</v>
          </cell>
          <cell r="G663" t="str">
            <v>Journal Of Divorce &amp; Remarriage</v>
          </cell>
          <cell r="H663" t="str">
            <v>SSH</v>
          </cell>
          <cell r="I663" t="str">
            <v>Mental &amp; Social Care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 t="str">
            <v>1977, Volume 1/1</v>
          </cell>
          <cell r="Q663" t="str">
            <v>1997, Volume 26/1-2</v>
          </cell>
          <cell r="R663">
            <v>58</v>
          </cell>
          <cell r="S663">
            <v>8</v>
          </cell>
          <cell r="T663">
            <v>0</v>
          </cell>
          <cell r="U663">
            <v>0</v>
          </cell>
          <cell r="V663" t="str">
            <v>http://www.tandfonline.com/openurl?genre=journal&amp;eissn=1540-4811</v>
          </cell>
        </row>
        <row r="664">
          <cell r="B664" t="str">
            <v>1090-1027</v>
          </cell>
          <cell r="C664" t="str">
            <v>1745-5642</v>
          </cell>
          <cell r="D664" t="str">
            <v>UJEC</v>
          </cell>
          <cell r="E664">
            <v>720</v>
          </cell>
          <cell r="F664">
            <v>630</v>
          </cell>
          <cell r="G664" t="str">
            <v>Journal of Early Childhood Teacher Education</v>
          </cell>
          <cell r="H664" t="str">
            <v>SSH</v>
          </cell>
          <cell r="I664" t="str">
            <v>Education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 t="str">
            <v>Education</v>
          </cell>
          <cell r="O664" t="str">
            <v>Routledge</v>
          </cell>
          <cell r="P664" t="str">
            <v>1993, Volume 14/1</v>
          </cell>
          <cell r="Q664" t="str">
            <v>1997, Volume 18/1</v>
          </cell>
          <cell r="R664">
            <v>38</v>
          </cell>
          <cell r="S664">
            <v>4</v>
          </cell>
          <cell r="T664">
            <v>0</v>
          </cell>
          <cell r="U664">
            <v>0</v>
          </cell>
          <cell r="V664" t="str">
            <v>http://www.tandfonline.com/openurl?genre=journal&amp;eissn=1745-5642</v>
          </cell>
        </row>
        <row r="665">
          <cell r="B665" t="str">
            <v>1753-1055</v>
          </cell>
          <cell r="C665" t="str">
            <v>1753-1063</v>
          </cell>
          <cell r="D665" t="str">
            <v>RJEA</v>
          </cell>
          <cell r="E665">
            <v>1184</v>
          </cell>
          <cell r="F665">
            <v>1036</v>
          </cell>
          <cell r="G665" t="str">
            <v>Journal of Eastern African Studies</v>
          </cell>
          <cell r="H665" t="str">
            <v>SSH</v>
          </cell>
          <cell r="I665" t="str">
            <v>Politics, International Relations &amp; Area Studies</v>
          </cell>
          <cell r="J665">
            <v>0</v>
          </cell>
          <cell r="K665">
            <v>0</v>
          </cell>
          <cell r="L665">
            <v>0</v>
          </cell>
          <cell r="M665" t="str">
            <v xml:space="preserve">African Studies </v>
          </cell>
          <cell r="N665" t="str">
            <v>African Studies</v>
          </cell>
          <cell r="O665" t="str">
            <v>Routledge</v>
          </cell>
          <cell r="P665" t="str">
            <v>2007, Volume 1/1</v>
          </cell>
          <cell r="Q665" t="str">
            <v>2007, Volume 1/1</v>
          </cell>
          <cell r="R665">
            <v>11</v>
          </cell>
          <cell r="S665">
            <v>4</v>
          </cell>
          <cell r="T665">
            <v>0</v>
          </cell>
          <cell r="U665">
            <v>0</v>
          </cell>
          <cell r="V665" t="str">
            <v>http://www.tandfonline.com/openurl?genre=journal&amp;eissn=1753-1063</v>
          </cell>
        </row>
        <row r="666">
          <cell r="B666" t="str">
            <v>1066-9868</v>
          </cell>
          <cell r="C666" t="str">
            <v>1528-6959</v>
          </cell>
          <cell r="D666" t="str">
            <v>WJEB</v>
          </cell>
          <cell r="E666">
            <v>702</v>
          </cell>
          <cell r="F666">
            <v>614</v>
          </cell>
          <cell r="G666" t="str">
            <v>Journal Of East-West Business</v>
          </cell>
          <cell r="H666" t="str">
            <v>SSH</v>
          </cell>
          <cell r="I666" t="str">
            <v>Business Management &amp; Economics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 t="str">
            <v>1994, Volume 1/1</v>
          </cell>
          <cell r="Q666" t="str">
            <v>1997, Volume 3/1</v>
          </cell>
          <cell r="R666">
            <v>23</v>
          </cell>
          <cell r="S666">
            <v>4</v>
          </cell>
          <cell r="T666">
            <v>0</v>
          </cell>
          <cell r="U666">
            <v>0</v>
          </cell>
          <cell r="V666" t="str">
            <v>http://www.tandfonline.com/openurl?genre=journal&amp;eissn=1528-6959</v>
          </cell>
        </row>
        <row r="667">
          <cell r="B667" t="str">
            <v>0021-3624</v>
          </cell>
          <cell r="C667" t="str">
            <v>1946-326X</v>
          </cell>
          <cell r="D667" t="str">
            <v>MJEI</v>
          </cell>
          <cell r="E667">
            <v>231</v>
          </cell>
          <cell r="F667">
            <v>203</v>
          </cell>
          <cell r="G667" t="str">
            <v xml:space="preserve">Journal of Economic Issues </v>
          </cell>
          <cell r="H667" t="str">
            <v>SSH</v>
          </cell>
          <cell r="I667" t="str">
            <v>Business Management &amp; Economics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 t="str">
            <v>Economics</v>
          </cell>
          <cell r="O667" t="str">
            <v>Routledge</v>
          </cell>
          <cell r="P667">
            <v>0</v>
          </cell>
          <cell r="Q667">
            <v>0</v>
          </cell>
          <cell r="R667">
            <v>51</v>
          </cell>
          <cell r="S667">
            <v>4</v>
          </cell>
          <cell r="T667">
            <v>0</v>
          </cell>
          <cell r="U667">
            <v>0</v>
          </cell>
          <cell r="V667" t="str">
            <v>www.tandfonline.com/mjei</v>
          </cell>
        </row>
        <row r="668">
          <cell r="B668" t="str">
            <v>1350-178X</v>
          </cell>
          <cell r="C668" t="str">
            <v>1469-9427</v>
          </cell>
          <cell r="D668" t="str">
            <v>RJEC</v>
          </cell>
          <cell r="E668">
            <v>831</v>
          </cell>
          <cell r="F668">
            <v>727</v>
          </cell>
          <cell r="G668" t="str">
            <v>Journal of Economic Methodology</v>
          </cell>
          <cell r="H668" t="str">
            <v>SSH</v>
          </cell>
          <cell r="I668" t="str">
            <v>Business Management &amp; Economics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 t="str">
            <v>Routledge</v>
          </cell>
          <cell r="P668" t="str">
            <v>1994, Volume 1/1</v>
          </cell>
          <cell r="Q668" t="str">
            <v>1997, Volume 4/1</v>
          </cell>
          <cell r="R668">
            <v>24</v>
          </cell>
          <cell r="S668">
            <v>4</v>
          </cell>
          <cell r="T668">
            <v>0</v>
          </cell>
          <cell r="U668">
            <v>0</v>
          </cell>
          <cell r="V668" t="str">
            <v>http://www.tandfonline.com/openurl?genre=journal&amp;eissn=1469-9427</v>
          </cell>
        </row>
        <row r="669">
          <cell r="B669" t="str">
            <v>1748-7870</v>
          </cell>
          <cell r="C669" t="str">
            <v>1748-7889</v>
          </cell>
          <cell r="D669" t="str">
            <v>GPRE</v>
          </cell>
          <cell r="E669">
            <v>546</v>
          </cell>
          <cell r="F669">
            <v>478</v>
          </cell>
          <cell r="G669" t="str">
            <v>Journal of Economic Policy Reform</v>
          </cell>
          <cell r="H669" t="str">
            <v>SSH</v>
          </cell>
          <cell r="I669" t="str">
            <v>Business Management &amp; Economics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 t="str">
            <v>Politics &amp; International Relations</v>
          </cell>
          <cell r="O669" t="str">
            <v>Routledge</v>
          </cell>
          <cell r="P669" t="str">
            <v>1996, Volume 1/1</v>
          </cell>
          <cell r="Q669" t="str">
            <v>1998, Volume 2/1</v>
          </cell>
          <cell r="R669">
            <v>20</v>
          </cell>
          <cell r="S669">
            <v>4</v>
          </cell>
          <cell r="T669">
            <v>0</v>
          </cell>
          <cell r="U669">
            <v>0</v>
          </cell>
          <cell r="V669" t="str">
            <v>http://www.tandfonline.com/openurl?genre=journal&amp;eissn=1748-7889</v>
          </cell>
        </row>
        <row r="670">
          <cell r="B670" t="str">
            <v>1472-4049</v>
          </cell>
          <cell r="C670" t="str">
            <v>1747-7638</v>
          </cell>
          <cell r="D670" t="str">
            <v>RECO</v>
          </cell>
          <cell r="E670">
            <v>690</v>
          </cell>
          <cell r="F670">
            <v>604</v>
          </cell>
          <cell r="G670" t="str">
            <v>Journal of Ecotourism</v>
          </cell>
          <cell r="H670" t="str">
            <v>SSH</v>
          </cell>
          <cell r="I670" t="str">
            <v>Sport, Leisure &amp; Tourism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 t="str">
            <v>2002, Volume 1/1</v>
          </cell>
          <cell r="Q670" t="str">
            <v>2002, Volume 1/1</v>
          </cell>
          <cell r="R670">
            <v>16</v>
          </cell>
          <cell r="S670">
            <v>3</v>
          </cell>
          <cell r="T670">
            <v>0</v>
          </cell>
          <cell r="U670">
            <v>0</v>
          </cell>
          <cell r="V670" t="str">
            <v>http://www.tandfonline.com/openurl?genre=journal&amp;eissn=1747-7638</v>
          </cell>
        </row>
        <row r="671">
          <cell r="B671" t="str">
            <v>1363-9080</v>
          </cell>
          <cell r="C671" t="str">
            <v>1469-9435</v>
          </cell>
          <cell r="D671" t="str">
            <v>CJEW</v>
          </cell>
          <cell r="E671">
            <v>1782</v>
          </cell>
          <cell r="F671">
            <v>1559</v>
          </cell>
          <cell r="G671" t="str">
            <v>Journal of Education and Work</v>
          </cell>
          <cell r="H671" t="str">
            <v>SSH</v>
          </cell>
          <cell r="I671" t="str">
            <v>Education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 t="str">
            <v>Education</v>
          </cell>
          <cell r="O671" t="str">
            <v>Routledge</v>
          </cell>
          <cell r="P671" t="str">
            <v>1987, Volume 1/1</v>
          </cell>
          <cell r="Q671" t="str">
            <v>1997, Volume 10/1</v>
          </cell>
          <cell r="R671">
            <v>30</v>
          </cell>
          <cell r="S671">
            <v>8</v>
          </cell>
          <cell r="T671">
            <v>0</v>
          </cell>
          <cell r="U671">
            <v>0</v>
          </cell>
          <cell r="V671" t="str">
            <v>http://www.tandfonline.com/openurl?genre=journal&amp;eissn=1469-9435</v>
          </cell>
        </row>
        <row r="672">
          <cell r="B672" t="str">
            <v>0883-2323</v>
          </cell>
          <cell r="C672" t="str">
            <v>1940-3356</v>
          </cell>
          <cell r="D672" t="str">
            <v>VJEB</v>
          </cell>
          <cell r="E672">
            <v>286</v>
          </cell>
          <cell r="F672">
            <v>250</v>
          </cell>
          <cell r="G672" t="str">
            <v>Journal of Education for Business</v>
          </cell>
          <cell r="H672" t="str">
            <v>SSH</v>
          </cell>
          <cell r="I672" t="str">
            <v>Education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 t="str">
            <v>1931, Volume 7/1</v>
          </cell>
          <cell r="Q672" t="str">
            <v>1997, Volume 72/3</v>
          </cell>
          <cell r="R672">
            <v>92</v>
          </cell>
          <cell r="S672">
            <v>8</v>
          </cell>
          <cell r="T672">
            <v>0</v>
          </cell>
          <cell r="U672">
            <v>0</v>
          </cell>
          <cell r="V672" t="str">
            <v>http://www.tandfonline.com/openurl?genre=journal&amp;eissn=1940-3356</v>
          </cell>
        </row>
        <row r="673">
          <cell r="B673" t="str">
            <v>1082-4669</v>
          </cell>
          <cell r="C673" t="str">
            <v>1532-7671</v>
          </cell>
          <cell r="D673" t="str">
            <v>HJSP</v>
          </cell>
          <cell r="E673">
            <v>803</v>
          </cell>
          <cell r="F673">
            <v>702</v>
          </cell>
          <cell r="G673" t="str">
            <v>Journal of Education for Students Placed at Risk (JESPAR)</v>
          </cell>
          <cell r="H673" t="str">
            <v>SSH</v>
          </cell>
          <cell r="I673" t="str">
            <v>Education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 t="str">
            <v>T&amp;F Informa US</v>
          </cell>
          <cell r="P673" t="str">
            <v>1996, Volume 1/1</v>
          </cell>
          <cell r="Q673" t="str">
            <v>1997, Volume 2/1</v>
          </cell>
          <cell r="R673">
            <v>22</v>
          </cell>
          <cell r="S673">
            <v>4</v>
          </cell>
          <cell r="T673">
            <v>0</v>
          </cell>
          <cell r="U673">
            <v>0</v>
          </cell>
          <cell r="V673" t="str">
            <v>http://www.tandfonline.com/openurl?genre=journal&amp;eissn=1532-7671</v>
          </cell>
        </row>
        <row r="674">
          <cell r="B674" t="str">
            <v>0260-7476</v>
          </cell>
          <cell r="C674" t="str">
            <v>1360-0540</v>
          </cell>
          <cell r="D674" t="str">
            <v>CJET</v>
          </cell>
          <cell r="E674">
            <v>2114</v>
          </cell>
          <cell r="F674">
            <v>1849</v>
          </cell>
          <cell r="G674" t="str">
            <v>Journal of Education for Teaching</v>
          </cell>
          <cell r="H674" t="str">
            <v>SSH</v>
          </cell>
          <cell r="I674" t="str">
            <v>Education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 t="str">
            <v>Education</v>
          </cell>
          <cell r="O674" t="str">
            <v>Routledge</v>
          </cell>
          <cell r="P674" t="str">
            <v>1975, Volume 1/1</v>
          </cell>
          <cell r="Q674">
            <v>1995</v>
          </cell>
          <cell r="R674">
            <v>43</v>
          </cell>
          <cell r="S674">
            <v>5</v>
          </cell>
          <cell r="T674">
            <v>0</v>
          </cell>
          <cell r="U674">
            <v>0</v>
          </cell>
          <cell r="V674" t="str">
            <v>http://www.tandfonline.com/openurl?genre=journal&amp;eissn=1360-0540</v>
          </cell>
        </row>
        <row r="675">
          <cell r="B675" t="str">
            <v>0268-0939</v>
          </cell>
          <cell r="C675" t="str">
            <v>1464-5106</v>
          </cell>
          <cell r="D675" t="str">
            <v>TEDP</v>
          </cell>
          <cell r="E675">
            <v>1324</v>
          </cell>
          <cell r="F675">
            <v>1158</v>
          </cell>
          <cell r="G675" t="str">
            <v>Journal of Education Policy</v>
          </cell>
          <cell r="H675" t="str">
            <v>SSH</v>
          </cell>
          <cell r="I675" t="str">
            <v>Education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 t="str">
            <v>Education</v>
          </cell>
          <cell r="O675" t="str">
            <v>Routledge</v>
          </cell>
          <cell r="P675" t="str">
            <v>1986, Volume 1/1</v>
          </cell>
          <cell r="Q675" t="str">
            <v>1997, Volume 12/1-2</v>
          </cell>
          <cell r="R675">
            <v>32</v>
          </cell>
          <cell r="S675">
            <v>6</v>
          </cell>
          <cell r="T675">
            <v>0</v>
          </cell>
          <cell r="U675">
            <v>0</v>
          </cell>
          <cell r="V675" t="str">
            <v>http://www.tandfonline.com/openurl?genre=journal&amp;eissn=1464-5106</v>
          </cell>
        </row>
        <row r="676">
          <cell r="B676" t="str">
            <v>0022-0620</v>
          </cell>
          <cell r="C676" t="str">
            <v>1478-7431</v>
          </cell>
          <cell r="D676" t="str">
            <v>CJEH</v>
          </cell>
          <cell r="E676">
            <v>695</v>
          </cell>
          <cell r="F676">
            <v>608</v>
          </cell>
          <cell r="G676" t="str">
            <v>Journal of Educational Administration and History</v>
          </cell>
          <cell r="H676" t="str">
            <v>SSH</v>
          </cell>
          <cell r="I676" t="str">
            <v>Education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 t="str">
            <v>Education</v>
          </cell>
          <cell r="O676" t="str">
            <v>Routledge</v>
          </cell>
          <cell r="P676" t="str">
            <v>1968, Volume 1/1</v>
          </cell>
          <cell r="Q676" t="str">
            <v>1997, Volume 29/1</v>
          </cell>
          <cell r="R676">
            <v>49</v>
          </cell>
          <cell r="S676">
            <v>4</v>
          </cell>
          <cell r="T676">
            <v>0</v>
          </cell>
          <cell r="U676">
            <v>0</v>
          </cell>
          <cell r="V676" t="str">
            <v>http://www.tandfonline.com/openurl?genre=journal&amp;eissn=1478-7431</v>
          </cell>
        </row>
        <row r="677">
          <cell r="B677" t="str">
            <v>1047-4412</v>
          </cell>
          <cell r="C677" t="str">
            <v>1532-768X</v>
          </cell>
          <cell r="D677" t="str">
            <v>HEPC</v>
          </cell>
          <cell r="E677">
            <v>944</v>
          </cell>
          <cell r="F677">
            <v>826</v>
          </cell>
          <cell r="G677" t="str">
            <v>Journal of Educational and Psychological Consultation</v>
          </cell>
          <cell r="H677" t="str">
            <v>SSH</v>
          </cell>
          <cell r="I677" t="str">
            <v>Education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 t="str">
            <v>T&amp;F Informa US</v>
          </cell>
          <cell r="P677" t="str">
            <v>1990, Volume 1/1</v>
          </cell>
          <cell r="Q677" t="str">
            <v>1997, Volume 8/1</v>
          </cell>
          <cell r="R677">
            <v>27</v>
          </cell>
          <cell r="S677">
            <v>4</v>
          </cell>
          <cell r="T677">
            <v>0</v>
          </cell>
          <cell r="U677">
            <v>0</v>
          </cell>
          <cell r="V677" t="str">
            <v>http://www.tandfonline.com/openurl?genre=journal&amp;eissn=1532-768X</v>
          </cell>
        </row>
        <row r="678">
          <cell r="B678" t="str">
            <v>0894-6566</v>
          </cell>
          <cell r="C678" t="str">
            <v>1540-4129</v>
          </cell>
          <cell r="D678" t="str">
            <v>WEAN</v>
          </cell>
          <cell r="E678">
            <v>1161</v>
          </cell>
          <cell r="F678">
            <v>1016</v>
          </cell>
          <cell r="G678" t="str">
            <v>Journal Of Elder Abuse &amp; Neglect</v>
          </cell>
          <cell r="H678" t="str">
            <v>SSH</v>
          </cell>
          <cell r="I678" t="str">
            <v>Mental &amp; Social Care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 t="str">
            <v>1988, Volume 1/1</v>
          </cell>
          <cell r="Q678" t="str">
            <v>1997, Volume 8/3</v>
          </cell>
          <cell r="R678">
            <v>29</v>
          </cell>
          <cell r="S678">
            <v>5</v>
          </cell>
          <cell r="T678">
            <v>0</v>
          </cell>
          <cell r="U678">
            <v>0</v>
          </cell>
          <cell r="V678" t="str">
            <v>http://www.tandfonline.com/openurl?genre=journal&amp;eissn=1540-4129</v>
          </cell>
        </row>
        <row r="679">
          <cell r="B679" t="str">
            <v>1745-7289</v>
          </cell>
          <cell r="C679" t="str">
            <v>1745-7297</v>
          </cell>
          <cell r="D679" t="str">
            <v>FBEP</v>
          </cell>
          <cell r="E679">
            <v>660</v>
          </cell>
          <cell r="F679">
            <v>578</v>
          </cell>
          <cell r="G679" t="str">
            <v>Journal of Elections, Public Opinion and Parties</v>
          </cell>
          <cell r="H679" t="str">
            <v>SSH</v>
          </cell>
          <cell r="I679" t="str">
            <v>Politics, International Relations &amp; Area Studies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 t="str">
            <v>Politics &amp; International Relations</v>
          </cell>
          <cell r="O679" t="str">
            <v>Routledge</v>
          </cell>
          <cell r="P679" t="str">
            <v>1991, Volume 1/1</v>
          </cell>
          <cell r="Q679" t="str">
            <v>1997, Volume 7/1</v>
          </cell>
          <cell r="R679">
            <v>27</v>
          </cell>
          <cell r="S679">
            <v>4</v>
          </cell>
          <cell r="T679">
            <v>0</v>
          </cell>
          <cell r="U679">
            <v>0</v>
          </cell>
          <cell r="V679" t="str">
            <v>http://www.tandfonline.com/openurl?genre=journal&amp;eissn=1745-7297</v>
          </cell>
        </row>
        <row r="680">
          <cell r="B680" t="str">
            <v>1542-4065</v>
          </cell>
          <cell r="C680" t="str">
            <v>1542-4073</v>
          </cell>
          <cell r="D680" t="str">
            <v>WERM</v>
          </cell>
          <cell r="E680">
            <v>544</v>
          </cell>
          <cell r="F680">
            <v>476</v>
          </cell>
          <cell r="G680" t="str">
            <v>Journal Of Electronic Resources In Medical Libraries</v>
          </cell>
          <cell r="H680" t="str">
            <v>SSH</v>
          </cell>
          <cell r="I680" t="str">
            <v>Library &amp; Information Science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 t="str">
            <v>2003, Volume 1/1</v>
          </cell>
          <cell r="Q680" t="str">
            <v>2003, Volume 1/1</v>
          </cell>
          <cell r="R680">
            <v>14</v>
          </cell>
          <cell r="S680">
            <v>4</v>
          </cell>
          <cell r="T680">
            <v>0</v>
          </cell>
          <cell r="U680">
            <v>0</v>
          </cell>
          <cell r="V680" t="str">
            <v>http://www.tandfonline.com/openurl?genre=journal&amp;eissn=1542-4073</v>
          </cell>
        </row>
        <row r="681">
          <cell r="B681" t="str">
            <v>1941-126X</v>
          </cell>
          <cell r="C681" t="str">
            <v>1941-1278</v>
          </cell>
          <cell r="D681" t="str">
            <v>WACQ</v>
          </cell>
          <cell r="E681">
            <v>644</v>
          </cell>
          <cell r="F681">
            <v>563</v>
          </cell>
          <cell r="G681" t="str">
            <v>Journal of Electronic Resources Librarianship</v>
          </cell>
          <cell r="H681" t="str">
            <v>SSH</v>
          </cell>
          <cell r="I681" t="str">
            <v>Library &amp; Information Science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 t="str">
            <v>1989, Volume 1/1</v>
          </cell>
          <cell r="Q681" t="str">
            <v>1997, Volume 9/17-18</v>
          </cell>
          <cell r="R681">
            <v>29</v>
          </cell>
          <cell r="S681">
            <v>4</v>
          </cell>
          <cell r="T681">
            <v>0</v>
          </cell>
          <cell r="U681">
            <v>0</v>
          </cell>
          <cell r="V681" t="str">
            <v>http://www.tandfonline.com/openurl?genre=journal&amp;eissn=1941-1278</v>
          </cell>
        </row>
        <row r="682">
          <cell r="B682" t="str">
            <v>0264-6811</v>
          </cell>
          <cell r="C682" t="str">
            <v>2376-4538</v>
          </cell>
          <cell r="D682" t="str">
            <v>RNRL</v>
          </cell>
          <cell r="E682">
            <v>750</v>
          </cell>
          <cell r="F682">
            <v>656</v>
          </cell>
          <cell r="G682" t="str">
            <v>Journal of Energy &amp; Natural Resources Law</v>
          </cell>
          <cell r="H682" t="str">
            <v>SSH</v>
          </cell>
          <cell r="I682" t="str">
            <v>Criminology &amp; Law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 t="str">
            <v>Law</v>
          </cell>
          <cell r="O682" t="str">
            <v>Routledge</v>
          </cell>
          <cell r="P682">
            <v>0</v>
          </cell>
          <cell r="Q682">
            <v>0</v>
          </cell>
          <cell r="R682">
            <v>35</v>
          </cell>
          <cell r="S682">
            <v>4</v>
          </cell>
          <cell r="T682">
            <v>0</v>
          </cell>
          <cell r="U682">
            <v>0</v>
          </cell>
          <cell r="V682" t="str">
            <v>www.tandfonline.com/rnrl</v>
          </cell>
        </row>
        <row r="683">
          <cell r="B683" t="str">
            <v>0964-0568</v>
          </cell>
          <cell r="C683" t="str">
            <v>1360-0559</v>
          </cell>
          <cell r="D683" t="str">
            <v>CJEP</v>
          </cell>
          <cell r="E683">
            <v>4124</v>
          </cell>
          <cell r="F683">
            <v>3609</v>
          </cell>
          <cell r="G683" t="str">
            <v>Journal of Environmental Planning and Management</v>
          </cell>
          <cell r="H683" t="str">
            <v>SSH</v>
          </cell>
          <cell r="I683" t="str">
            <v>Geography, Planning, Urban &amp; Environment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 t="str">
            <v>Environment</v>
          </cell>
          <cell r="O683" t="str">
            <v>Routledge</v>
          </cell>
          <cell r="P683" t="str">
            <v>1948, Volume 1/1</v>
          </cell>
          <cell r="Q683" t="str">
            <v>1997, Volume 40/1</v>
          </cell>
          <cell r="R683">
            <v>60</v>
          </cell>
          <cell r="S683">
            <v>12</v>
          </cell>
          <cell r="T683">
            <v>0</v>
          </cell>
          <cell r="U683">
            <v>0</v>
          </cell>
          <cell r="V683" t="str">
            <v>http://www.tandfonline.com/openurl?genre=journal&amp;eissn=1360-0559</v>
          </cell>
        </row>
        <row r="684">
          <cell r="B684" t="str">
            <v>1523-908X</v>
          </cell>
          <cell r="C684" t="str">
            <v>1522-7200</v>
          </cell>
          <cell r="D684" t="str">
            <v>CJOE</v>
          </cell>
          <cell r="E684">
            <v>865</v>
          </cell>
          <cell r="F684">
            <v>757</v>
          </cell>
          <cell r="G684" t="str">
            <v>Journal of Environmental Policy &amp; Planning</v>
          </cell>
          <cell r="H684" t="str">
            <v>SSH</v>
          </cell>
          <cell r="I684" t="str">
            <v>Geography, Planning, Urban &amp; Environment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 t="str">
            <v>Environment</v>
          </cell>
          <cell r="O684" t="str">
            <v>Routledge</v>
          </cell>
          <cell r="P684" t="str">
            <v>1999, Volume 1/1</v>
          </cell>
          <cell r="Q684" t="str">
            <v>1999, Volume 1/1</v>
          </cell>
          <cell r="R684">
            <v>19</v>
          </cell>
          <cell r="S684">
            <v>6</v>
          </cell>
          <cell r="T684">
            <v>0</v>
          </cell>
          <cell r="U684">
            <v>0</v>
          </cell>
          <cell r="V684" t="str">
            <v>http://www.tandfonline.com/openurl?genre=journal&amp;eissn=1522-7200</v>
          </cell>
        </row>
        <row r="685">
          <cell r="B685" t="str">
            <v>1531-3204</v>
          </cell>
          <cell r="C685" t="str">
            <v>1531-3212</v>
          </cell>
          <cell r="D685" t="str">
            <v>WECD</v>
          </cell>
          <cell r="E685">
            <v>795</v>
          </cell>
          <cell r="F685">
            <v>696</v>
          </cell>
          <cell r="G685" t="str">
            <v>Journal Of Ethnic And Cultural Diversity In Social Work</v>
          </cell>
          <cell r="H685" t="str">
            <v>SSH</v>
          </cell>
          <cell r="I685" t="str">
            <v>Mental &amp; Social Care</v>
          </cell>
          <cell r="J685">
            <v>0</v>
          </cell>
          <cell r="K685">
            <v>0</v>
          </cell>
          <cell r="L685" t="str">
            <v>Social Work</v>
          </cell>
          <cell r="M685">
            <v>0</v>
          </cell>
          <cell r="N685" t="str">
            <v>Social Work</v>
          </cell>
          <cell r="O685">
            <v>0</v>
          </cell>
          <cell r="P685" t="str">
            <v>1990, Volume 1/1</v>
          </cell>
          <cell r="Q685" t="str">
            <v>1997, Volume 4/4</v>
          </cell>
          <cell r="R685">
            <v>26</v>
          </cell>
          <cell r="S685">
            <v>4</v>
          </cell>
          <cell r="T685">
            <v>0</v>
          </cell>
          <cell r="U685">
            <v>0</v>
          </cell>
          <cell r="V685" t="str">
            <v>http://www.tandfonline.com/openurl?genre=journal&amp;eissn=1531-3212</v>
          </cell>
        </row>
        <row r="686">
          <cell r="B686" t="str">
            <v>1369-183X</v>
          </cell>
          <cell r="C686" t="str">
            <v>1469-9451</v>
          </cell>
          <cell r="D686" t="str">
            <v>CJMS</v>
          </cell>
          <cell r="E686">
            <v>3378</v>
          </cell>
          <cell r="F686">
            <v>2956</v>
          </cell>
          <cell r="G686" t="str">
            <v>Journal of Ethnic and Migration Studies</v>
          </cell>
          <cell r="H686" t="str">
            <v>SSH</v>
          </cell>
          <cell r="I686" t="str">
            <v>Sociology &amp; Related Disciplines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 t="str">
            <v>Ethnic &amp; Migration Studies</v>
          </cell>
          <cell r="O686" t="str">
            <v>Routledge</v>
          </cell>
          <cell r="P686" t="str">
            <v>1971, Volume 1/1</v>
          </cell>
          <cell r="Q686" t="str">
            <v>1997, Volume 23/1</v>
          </cell>
          <cell r="R686">
            <v>43</v>
          </cell>
          <cell r="S686">
            <v>16</v>
          </cell>
          <cell r="T686">
            <v>0</v>
          </cell>
          <cell r="U686">
            <v>0</v>
          </cell>
          <cell r="V686" t="str">
            <v>http://www.tandfonline.com/openurl?genre=journal&amp;eissn=1469-9451</v>
          </cell>
        </row>
        <row r="687">
          <cell r="B687" t="str">
            <v>1537-7938</v>
          </cell>
          <cell r="C687" t="str">
            <v>1537-7946</v>
          </cell>
          <cell r="D687" t="str">
            <v>WECJ</v>
          </cell>
          <cell r="E687">
            <v>647</v>
          </cell>
          <cell r="F687">
            <v>566</v>
          </cell>
          <cell r="G687" t="str">
            <v>Journal Of Ethnicity In Criminal Justice</v>
          </cell>
          <cell r="H687" t="str">
            <v>SSH</v>
          </cell>
          <cell r="I687" t="str">
            <v>Criminology &amp; Law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 t="str">
            <v>Criminology</v>
          </cell>
          <cell r="O687">
            <v>0</v>
          </cell>
          <cell r="P687" t="str">
            <v>2003, Volume 1/1</v>
          </cell>
          <cell r="Q687" t="str">
            <v>2003, Volume 1/1</v>
          </cell>
          <cell r="R687">
            <v>15</v>
          </cell>
          <cell r="S687">
            <v>4</v>
          </cell>
          <cell r="T687">
            <v>0</v>
          </cell>
          <cell r="U687">
            <v>0</v>
          </cell>
          <cell r="V687" t="str">
            <v>http://www.tandfonline.com/openurl?genre=journal&amp;eissn=1537-7946</v>
          </cell>
        </row>
        <row r="688">
          <cell r="B688" t="str">
            <v>0703-6337</v>
          </cell>
          <cell r="C688" t="str">
            <v>1477-2280</v>
          </cell>
          <cell r="D688" t="str">
            <v>GEUI</v>
          </cell>
          <cell r="E688">
            <v>590</v>
          </cell>
          <cell r="F688">
            <v>517</v>
          </cell>
          <cell r="G688" t="str">
            <v>Journal of European Integration</v>
          </cell>
          <cell r="H688" t="str">
            <v>SSH</v>
          </cell>
          <cell r="I688" t="str">
            <v>Politics, International Relations &amp; Area Studies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 t="str">
            <v>Politics &amp; International Relations</v>
          </cell>
          <cell r="O688" t="str">
            <v>Routledge</v>
          </cell>
          <cell r="P688" t="str">
            <v>1977, Volume 1/1</v>
          </cell>
          <cell r="Q688" t="str">
            <v>1997, Volume 20/2-3</v>
          </cell>
          <cell r="R688">
            <v>39</v>
          </cell>
          <cell r="S688">
            <v>7</v>
          </cell>
          <cell r="T688">
            <v>0</v>
          </cell>
          <cell r="U688">
            <v>0</v>
          </cell>
          <cell r="V688" t="str">
            <v>http://www.tandfonline.com/openurl?genre=journal&amp;eissn=1477-2280</v>
          </cell>
        </row>
        <row r="689">
          <cell r="B689" t="str">
            <v>1350-1763</v>
          </cell>
          <cell r="C689" t="str">
            <v>1466-4429</v>
          </cell>
          <cell r="D689" t="str">
            <v>RJPP</v>
          </cell>
          <cell r="E689">
            <v>1819</v>
          </cell>
          <cell r="F689">
            <v>1592</v>
          </cell>
          <cell r="G689" t="str">
            <v>Journal of European Public Policy</v>
          </cell>
          <cell r="H689" t="str">
            <v>SSH</v>
          </cell>
          <cell r="I689" t="str">
            <v>Politics, International Relations &amp; Area Studies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 t="str">
            <v>Politics &amp; International Relations</v>
          </cell>
          <cell r="O689" t="str">
            <v>Routledge</v>
          </cell>
          <cell r="P689" t="str">
            <v>1994, Volume 1/1</v>
          </cell>
          <cell r="Q689" t="str">
            <v>1997, Volume 4/1</v>
          </cell>
          <cell r="R689">
            <v>24</v>
          </cell>
          <cell r="S689">
            <v>11</v>
          </cell>
          <cell r="T689">
            <v>0</v>
          </cell>
          <cell r="U689">
            <v>0</v>
          </cell>
          <cell r="V689" t="str">
            <v>http://www.tandfonline.com/openurl?genre=journal&amp;eissn=1466-4429</v>
          </cell>
        </row>
        <row r="690">
          <cell r="B690" t="str">
            <v>2376-1407</v>
          </cell>
          <cell r="C690" t="str">
            <v>2376-1415</v>
          </cell>
          <cell r="D690" t="str">
            <v>WEBS</v>
          </cell>
          <cell r="E690">
            <v>1267</v>
          </cell>
          <cell r="F690">
            <v>1109</v>
          </cell>
          <cell r="G690" t="str">
            <v xml:space="preserve">Journal of Evidence-Informed Social Work </v>
          </cell>
          <cell r="H690" t="str">
            <v>SSH</v>
          </cell>
          <cell r="I690" t="str">
            <v>Mental &amp; Social Care</v>
          </cell>
          <cell r="J690">
            <v>0</v>
          </cell>
          <cell r="K690">
            <v>0</v>
          </cell>
          <cell r="L690" t="str">
            <v>Social Work</v>
          </cell>
          <cell r="M690">
            <v>0</v>
          </cell>
          <cell r="N690" t="str">
            <v>Social Work</v>
          </cell>
          <cell r="O690">
            <v>0</v>
          </cell>
          <cell r="P690" t="str">
            <v>2004, Volume 1/1</v>
          </cell>
          <cell r="Q690" t="str">
            <v>2004, Volume 1/1</v>
          </cell>
          <cell r="R690">
            <v>14</v>
          </cell>
          <cell r="S690">
            <v>6</v>
          </cell>
          <cell r="T690">
            <v>0</v>
          </cell>
          <cell r="U690">
            <v>0</v>
          </cell>
          <cell r="V690" t="str">
            <v>http://www.tandfonline.com/openurl?genre=journal&amp;eissn=1543-3722</v>
          </cell>
        </row>
        <row r="691">
          <cell r="B691" t="str">
            <v>1526-7431</v>
          </cell>
          <cell r="C691" t="str">
            <v>1532-7698</v>
          </cell>
          <cell r="D691" t="str">
            <v>HJFC</v>
          </cell>
          <cell r="E691">
            <v>637</v>
          </cell>
          <cell r="F691">
            <v>558</v>
          </cell>
          <cell r="G691" t="str">
            <v>Journal of Family Communication</v>
          </cell>
          <cell r="H691" t="str">
            <v>SSH</v>
          </cell>
          <cell r="I691" t="str">
            <v>Media, Cultural &amp; Communication Studies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 t="str">
            <v>T&amp;F Informa US</v>
          </cell>
          <cell r="P691" t="str">
            <v>2001, Volume 1/1</v>
          </cell>
          <cell r="Q691" t="str">
            <v>2001, Volume 1/1</v>
          </cell>
          <cell r="R691">
            <v>17</v>
          </cell>
          <cell r="S691">
            <v>4</v>
          </cell>
          <cell r="T691">
            <v>0</v>
          </cell>
          <cell r="U691">
            <v>0</v>
          </cell>
          <cell r="V691" t="str">
            <v>http://www.tandfonline.com/openurl?genre=journal&amp;eissn=1532-7698</v>
          </cell>
        </row>
        <row r="692">
          <cell r="B692" t="str">
            <v>0897-5353</v>
          </cell>
          <cell r="C692" t="str">
            <v>1540-4080</v>
          </cell>
          <cell r="D692" t="str">
            <v>WJFP</v>
          </cell>
          <cell r="E692">
            <v>931</v>
          </cell>
          <cell r="F692">
            <v>815</v>
          </cell>
          <cell r="G692" t="str">
            <v>Journal Of Family Psychotherapy</v>
          </cell>
          <cell r="H692" t="str">
            <v>SSH</v>
          </cell>
          <cell r="I692" t="str">
            <v>Mental &amp; Social Care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 t="str">
            <v>1990, Volume 1/1</v>
          </cell>
          <cell r="Q692" t="str">
            <v>1997, Volume 8/1</v>
          </cell>
          <cell r="R692">
            <v>28</v>
          </cell>
          <cell r="S692">
            <v>4</v>
          </cell>
          <cell r="T692">
            <v>0</v>
          </cell>
          <cell r="U692">
            <v>0</v>
          </cell>
          <cell r="V692" t="str">
            <v>http://www.tandfonline.com/openurl?genre=journal&amp;eissn=1540-4080</v>
          </cell>
        </row>
        <row r="693">
          <cell r="B693" t="str">
            <v>1052-2158</v>
          </cell>
          <cell r="C693" t="str">
            <v>1540-4072</v>
          </cell>
          <cell r="D693" t="str">
            <v>WFSW</v>
          </cell>
          <cell r="E693">
            <v>509</v>
          </cell>
          <cell r="F693">
            <v>445</v>
          </cell>
          <cell r="G693" t="str">
            <v>Journal Of Family Social Work</v>
          </cell>
          <cell r="H693" t="str">
            <v>SSH</v>
          </cell>
          <cell r="I693" t="str">
            <v>Mental &amp; Social Care</v>
          </cell>
          <cell r="J693">
            <v>0</v>
          </cell>
          <cell r="K693">
            <v>0</v>
          </cell>
          <cell r="L693" t="str">
            <v>Social Work</v>
          </cell>
          <cell r="M693">
            <v>0</v>
          </cell>
          <cell r="N693" t="str">
            <v>Social Work</v>
          </cell>
          <cell r="O693">
            <v>0</v>
          </cell>
          <cell r="P693" t="str">
            <v>1994, Volume 1/1</v>
          </cell>
          <cell r="Q693" t="str">
            <v>1997, Volume 2/1</v>
          </cell>
          <cell r="R693">
            <v>20</v>
          </cell>
          <cell r="S693">
            <v>5</v>
          </cell>
          <cell r="T693">
            <v>0</v>
          </cell>
          <cell r="U693">
            <v>0</v>
          </cell>
          <cell r="V693" t="str">
            <v>http://www.tandfonline.com/openurl?genre=journal&amp;eissn=1540-4072</v>
          </cell>
        </row>
        <row r="694">
          <cell r="B694" t="str">
            <v>1322-9400</v>
          </cell>
          <cell r="C694" t="str">
            <v>1839-3543</v>
          </cell>
          <cell r="D694" t="str">
            <v>RJFS</v>
          </cell>
          <cell r="E694">
            <v>1261</v>
          </cell>
          <cell r="F694">
            <v>1104</v>
          </cell>
          <cell r="G694" t="str">
            <v>Journal of Family Studies</v>
          </cell>
          <cell r="H694" t="str">
            <v>SSH</v>
          </cell>
          <cell r="I694" t="str">
            <v>Sociology &amp; Related Disciplines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 t="str">
            <v>Sociology</v>
          </cell>
          <cell r="O694" t="str">
            <v>Routledge</v>
          </cell>
          <cell r="P694">
            <v>0</v>
          </cell>
          <cell r="Q694">
            <v>0</v>
          </cell>
          <cell r="R694">
            <v>23</v>
          </cell>
          <cell r="S694">
            <v>3</v>
          </cell>
          <cell r="T694">
            <v>0</v>
          </cell>
          <cell r="U694">
            <v>0</v>
          </cell>
          <cell r="V694" t="str">
            <v>www.tandfonline.com/rjfs</v>
          </cell>
        </row>
        <row r="695">
          <cell r="B695" t="str">
            <v>0895-2833</v>
          </cell>
          <cell r="C695" t="str">
            <v>1540-4099</v>
          </cell>
          <cell r="D695" t="str">
            <v>WFFT</v>
          </cell>
          <cell r="E695">
            <v>931</v>
          </cell>
          <cell r="F695">
            <v>815</v>
          </cell>
          <cell r="G695" t="str">
            <v>Journal Of Feminist Family Therapy</v>
          </cell>
          <cell r="H695" t="str">
            <v>SSH</v>
          </cell>
          <cell r="I695" t="str">
            <v>Mental &amp; Social Care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 t="str">
            <v>1989, Volume 1/1</v>
          </cell>
          <cell r="Q695" t="str">
            <v>1997, Volume 8/4</v>
          </cell>
          <cell r="R695">
            <v>29</v>
          </cell>
          <cell r="S695">
            <v>4</v>
          </cell>
          <cell r="T695">
            <v>0</v>
          </cell>
          <cell r="U695">
            <v>0</v>
          </cell>
          <cell r="V695" t="str">
            <v>http://www.tandfonline.com/openurl?genre=journal&amp;eissn=1540-4099</v>
          </cell>
        </row>
        <row r="696">
          <cell r="B696" t="str">
            <v>0093-4690</v>
          </cell>
          <cell r="C696" t="str">
            <v>2042-4582</v>
          </cell>
          <cell r="D696" t="str">
            <v>YJFA</v>
          </cell>
          <cell r="E696">
            <v>344</v>
          </cell>
          <cell r="F696">
            <v>279</v>
          </cell>
          <cell r="G696" t="str">
            <v>Journal of Field Archaeology</v>
          </cell>
          <cell r="H696" t="str">
            <v>SSH</v>
          </cell>
          <cell r="I696" t="str">
            <v>Anthropology, Archaeology and Heritage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1974</v>
          </cell>
          <cell r="Q696">
            <v>1997</v>
          </cell>
          <cell r="R696">
            <v>42</v>
          </cell>
          <cell r="S696">
            <v>6</v>
          </cell>
          <cell r="T696">
            <v>0</v>
          </cell>
          <cell r="U696">
            <v>0</v>
          </cell>
          <cell r="V696" t="str">
            <v>www.tandfonline.com/yjfa</v>
          </cell>
        </row>
        <row r="697">
          <cell r="B697" t="str">
            <v>1045-4446</v>
          </cell>
          <cell r="C697" t="str">
            <v>1540-4102</v>
          </cell>
          <cell r="D697" t="str">
            <v>WFPM</v>
          </cell>
          <cell r="E697">
            <v>1132</v>
          </cell>
          <cell r="F697">
            <v>990</v>
          </cell>
          <cell r="G697" t="str">
            <v>Journal Of Food Products Marketing</v>
          </cell>
          <cell r="H697" t="str">
            <v>SSH</v>
          </cell>
          <cell r="I697" t="str">
            <v>Business Management &amp; Economics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 t="str">
            <v>Marketing</v>
          </cell>
          <cell r="O697">
            <v>0</v>
          </cell>
          <cell r="P697" t="str">
            <v>1992, Volume 1/1</v>
          </cell>
          <cell r="Q697" t="str">
            <v>1997, Volume 3/4</v>
          </cell>
          <cell r="R697">
            <v>23</v>
          </cell>
          <cell r="S697">
            <v>8</v>
          </cell>
          <cell r="T697">
            <v>0</v>
          </cell>
          <cell r="U697">
            <v>0</v>
          </cell>
          <cell r="V697" t="str">
            <v>http://www.tandfonline.com/openurl?genre=journal&amp;eissn=1540-4102</v>
          </cell>
        </row>
        <row r="698">
          <cell r="B698" t="str">
            <v>1537-8020</v>
          </cell>
          <cell r="C698" t="str">
            <v>1537-8039</v>
          </cell>
          <cell r="D698" t="str">
            <v>WFBR</v>
          </cell>
          <cell r="E698">
            <v>574</v>
          </cell>
          <cell r="F698">
            <v>502</v>
          </cell>
          <cell r="G698" t="str">
            <v>Journal Of Foodservice Business Research</v>
          </cell>
          <cell r="H698" t="str">
            <v>SSH</v>
          </cell>
          <cell r="I698" t="str">
            <v>Business Management &amp; Economics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 t="str">
            <v>Business Management</v>
          </cell>
          <cell r="O698">
            <v>0</v>
          </cell>
          <cell r="P698" t="str">
            <v>1993, Volume 1/1</v>
          </cell>
          <cell r="Q698" t="str">
            <v>1997, Volume 2/2</v>
          </cell>
          <cell r="R698">
            <v>20</v>
          </cell>
          <cell r="S698">
            <v>5</v>
          </cell>
          <cell r="T698">
            <v>0</v>
          </cell>
          <cell r="U698">
            <v>0</v>
          </cell>
          <cell r="V698" t="str">
            <v>http://www.tandfonline.com/openurl?genre=journal&amp;eissn=1537-8039</v>
          </cell>
        </row>
        <row r="699">
          <cell r="B699" t="str">
            <v>1478-9949</v>
          </cell>
          <cell r="C699" t="str">
            <v>1478-9957</v>
          </cell>
          <cell r="D699" t="str">
            <v>RJFP</v>
          </cell>
          <cell r="E699">
            <v>1403</v>
          </cell>
          <cell r="F699">
            <v>1227</v>
          </cell>
          <cell r="G699" t="str">
            <v>Journal of Forensic Psychiatry &amp; Psychology</v>
          </cell>
          <cell r="H699" t="str">
            <v>SSH</v>
          </cell>
          <cell r="I699" t="str">
            <v>Psychology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 t="str">
            <v>Psychiatry &amp; Mental Health</v>
          </cell>
          <cell r="O699" t="str">
            <v>Routledge</v>
          </cell>
          <cell r="P699" t="str">
            <v>1990, Volume 1/1</v>
          </cell>
          <cell r="Q699" t="str">
            <v>1997, Volume 8/1</v>
          </cell>
          <cell r="R699">
            <v>28</v>
          </cell>
          <cell r="S699">
            <v>6</v>
          </cell>
          <cell r="T699">
            <v>0</v>
          </cell>
          <cell r="U699">
            <v>0</v>
          </cell>
          <cell r="V699" t="str">
            <v>http://www.tandfonline.com/openurl?genre=journal&amp;eissn=1478-9957</v>
          </cell>
        </row>
        <row r="700">
          <cell r="B700" t="str">
            <v>1522-8932</v>
          </cell>
          <cell r="C700" t="str">
            <v>1522-9092</v>
          </cell>
          <cell r="D700" t="str">
            <v>WFPP</v>
          </cell>
          <cell r="E700">
            <v>647</v>
          </cell>
          <cell r="F700">
            <v>566</v>
          </cell>
          <cell r="G700" t="str">
            <v>Journal of Forensic Psychology Practice</v>
          </cell>
          <cell r="H700" t="str">
            <v>SSH</v>
          </cell>
          <cell r="I700" t="str">
            <v>Psychology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 t="str">
            <v>2000, Volume 1/1</v>
          </cell>
          <cell r="Q700" t="str">
            <v>2000, Volume 1/1</v>
          </cell>
          <cell r="R700">
            <v>17</v>
          </cell>
          <cell r="S700">
            <v>5</v>
          </cell>
          <cell r="T700">
            <v>0</v>
          </cell>
          <cell r="U700">
            <v>0</v>
          </cell>
          <cell r="V700" t="str">
            <v>http://www.tandfonline.com/openurl?genre=journal&amp;eissn=1522-9092</v>
          </cell>
        </row>
        <row r="701">
          <cell r="B701" t="str">
            <v>0309-877X</v>
          </cell>
          <cell r="C701" t="str">
            <v>1469-9486</v>
          </cell>
          <cell r="D701" t="str">
            <v>CJFH</v>
          </cell>
          <cell r="E701">
            <v>931</v>
          </cell>
          <cell r="F701">
            <v>815</v>
          </cell>
          <cell r="G701" t="str">
            <v>Journal of Further and Higher Education</v>
          </cell>
          <cell r="H701" t="str">
            <v>SSH</v>
          </cell>
          <cell r="I701" t="str">
            <v>Education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 t="str">
            <v>Education</v>
          </cell>
          <cell r="O701" t="str">
            <v>Routledge</v>
          </cell>
          <cell r="P701" t="str">
            <v>1977, Volume 1/1</v>
          </cell>
          <cell r="Q701" t="str">
            <v>1997, Volume 21/1</v>
          </cell>
          <cell r="R701">
            <v>41</v>
          </cell>
          <cell r="S701">
            <v>6</v>
          </cell>
          <cell r="T701">
            <v>0</v>
          </cell>
          <cell r="U701">
            <v>0</v>
          </cell>
          <cell r="V701" t="str">
            <v>http://www.tandfonline.com/openurl?genre=journal&amp;eissn=1469-9486</v>
          </cell>
        </row>
        <row r="702">
          <cell r="B702" t="str">
            <v>1935-9705</v>
          </cell>
          <cell r="C702" t="str">
            <v>1935-9713</v>
          </cell>
          <cell r="D702" t="str">
            <v>WGLM</v>
          </cell>
          <cell r="E702">
            <v>445</v>
          </cell>
          <cell r="F702">
            <v>390</v>
          </cell>
          <cell r="G702" t="str">
            <v>Journal Of Gay &amp; Lesbian Mental Health</v>
          </cell>
          <cell r="H702" t="str">
            <v>SSH</v>
          </cell>
          <cell r="I702" t="str">
            <v>Psychology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 t="str">
            <v>1988, Volume 1/1</v>
          </cell>
          <cell r="Q702" t="str">
            <v>1998, Volume 2/4</v>
          </cell>
          <cell r="R702">
            <v>21</v>
          </cell>
          <cell r="S702">
            <v>4</v>
          </cell>
          <cell r="T702">
            <v>0</v>
          </cell>
          <cell r="U702">
            <v>0</v>
          </cell>
          <cell r="V702" t="str">
            <v>http://www.tandfonline.com/openurl?genre=journal&amp;eissn=1935-9713</v>
          </cell>
        </row>
        <row r="703">
          <cell r="B703" t="str">
            <v>1053-8720</v>
          </cell>
          <cell r="C703" t="str">
            <v>1540-4056</v>
          </cell>
          <cell r="D703" t="str">
            <v>WGLS</v>
          </cell>
          <cell r="E703">
            <v>389</v>
          </cell>
          <cell r="F703">
            <v>340</v>
          </cell>
          <cell r="G703" t="str">
            <v>Journal Of Gay &amp; Lesbian Social Services</v>
          </cell>
          <cell r="H703" t="str">
            <v>SSH</v>
          </cell>
          <cell r="I703" t="str">
            <v>Psychology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 t="str">
            <v>1994, Volume 1/1</v>
          </cell>
          <cell r="Q703" t="str">
            <v>1997, Volume 6/1</v>
          </cell>
          <cell r="R703">
            <v>29</v>
          </cell>
          <cell r="S703">
            <v>4</v>
          </cell>
          <cell r="T703">
            <v>0</v>
          </cell>
          <cell r="U703">
            <v>0</v>
          </cell>
          <cell r="V703" t="str">
            <v>http://www.tandfonline.com/openurl?genre=journal&amp;eissn=1540-4056</v>
          </cell>
        </row>
        <row r="704">
          <cell r="B704" t="str">
            <v>0958-9236</v>
          </cell>
          <cell r="C704" t="str">
            <v>1465-3869</v>
          </cell>
          <cell r="D704" t="str">
            <v>CJGS</v>
          </cell>
          <cell r="E704">
            <v>1310</v>
          </cell>
          <cell r="F704">
            <v>1147</v>
          </cell>
          <cell r="G704" t="str">
            <v>Journal of Gender Studies</v>
          </cell>
          <cell r="H704" t="str">
            <v>SSH</v>
          </cell>
          <cell r="I704" t="str">
            <v>Sociology &amp; Related Disciplines</v>
          </cell>
          <cell r="J704">
            <v>0</v>
          </cell>
          <cell r="K704">
            <v>0</v>
          </cell>
          <cell r="L704">
            <v>0</v>
          </cell>
          <cell r="M704" t="str">
            <v>Gender</v>
          </cell>
          <cell r="N704" t="str">
            <v>Gender Studies</v>
          </cell>
          <cell r="O704" t="str">
            <v>Routledge</v>
          </cell>
          <cell r="P704" t="str">
            <v>1991, Volume 1/1</v>
          </cell>
          <cell r="Q704" t="str">
            <v>1997, Volume 6/1</v>
          </cell>
          <cell r="R704">
            <v>26</v>
          </cell>
          <cell r="S704">
            <v>6</v>
          </cell>
          <cell r="T704">
            <v>0</v>
          </cell>
          <cell r="U704">
            <v>0</v>
          </cell>
          <cell r="V704" t="str">
            <v>http://www.tandfonline.com/openurl?genre=journal&amp;eissn=1465-3869</v>
          </cell>
        </row>
        <row r="705">
          <cell r="B705" t="str">
            <v>1462-3528</v>
          </cell>
          <cell r="C705" t="str">
            <v>1469-9494</v>
          </cell>
          <cell r="D705" t="str">
            <v>CJGR</v>
          </cell>
          <cell r="E705">
            <v>792</v>
          </cell>
          <cell r="F705">
            <v>693</v>
          </cell>
          <cell r="G705" t="str">
            <v>Journal of Genocide Research</v>
          </cell>
          <cell r="H705" t="str">
            <v>SSH</v>
          </cell>
          <cell r="I705" t="str">
            <v>Politics, International Relations &amp; Area Studies</v>
          </cell>
          <cell r="J705">
            <v>0</v>
          </cell>
          <cell r="K705">
            <v>0</v>
          </cell>
          <cell r="L705">
            <v>0</v>
          </cell>
          <cell r="M705" t="str">
            <v xml:space="preserve">Race &amp; Ethnic Studies </v>
          </cell>
          <cell r="N705" t="str">
            <v>Politics &amp; International Relations</v>
          </cell>
          <cell r="O705" t="str">
            <v>Routledge</v>
          </cell>
          <cell r="P705" t="str">
            <v>1999, Volume 1/1</v>
          </cell>
          <cell r="Q705" t="str">
            <v>1999, Volume 1/1</v>
          </cell>
          <cell r="R705">
            <v>19</v>
          </cell>
          <cell r="S705">
            <v>4</v>
          </cell>
          <cell r="T705">
            <v>0</v>
          </cell>
          <cell r="U705">
            <v>0</v>
          </cell>
          <cell r="V705" t="str">
            <v>http://www.tandfonline.com/openurl?genre=journal&amp;eissn=1469-9494</v>
          </cell>
        </row>
        <row r="706">
          <cell r="B706" t="str">
            <v>0025-1341</v>
          </cell>
          <cell r="C706" t="str">
            <v>1752-6868</v>
          </cell>
          <cell r="D706" t="str">
            <v xml:space="preserve">RJOG </v>
          </cell>
          <cell r="E706" t="str">
            <v>Only available as part of pack</v>
          </cell>
          <cell r="F706" t="str">
            <v>Only available as part of pack</v>
          </cell>
          <cell r="G706" t="str">
            <v xml:space="preserve">Journal of Geography   </v>
          </cell>
          <cell r="H706" t="str">
            <v>SSH</v>
          </cell>
          <cell r="I706" t="str">
            <v>Geography, Planning, Urban &amp; Environment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 t="str">
            <v>Geography/Planning/Built Environment</v>
          </cell>
          <cell r="O706" t="str">
            <v>Routledge</v>
          </cell>
          <cell r="P706" t="str">
            <v>Vol 1 1902 issue 1</v>
          </cell>
          <cell r="Q706">
            <v>0</v>
          </cell>
          <cell r="R706">
            <v>116</v>
          </cell>
          <cell r="S706">
            <v>0</v>
          </cell>
          <cell r="T706" t="str">
            <v>RJOGP</v>
          </cell>
          <cell r="U706">
            <v>0</v>
          </cell>
          <cell r="V706" t="str">
            <v xml:space="preserve">www.tandfonline.com/rjog </v>
          </cell>
        </row>
        <row r="707">
          <cell r="B707" t="str">
            <v>0309-8265</v>
          </cell>
          <cell r="C707" t="str">
            <v>1466-1845</v>
          </cell>
          <cell r="D707" t="str">
            <v>CJGH</v>
          </cell>
          <cell r="E707">
            <v>2671</v>
          </cell>
          <cell r="F707">
            <v>2337</v>
          </cell>
          <cell r="G707" t="str">
            <v>Journal of Geography in Higher Education</v>
          </cell>
          <cell r="H707" t="str">
            <v>SSH</v>
          </cell>
          <cell r="I707" t="str">
            <v>Geography, Planning, Urban &amp; Environment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 t="str">
            <v>Geography</v>
          </cell>
          <cell r="O707" t="str">
            <v>Routledge</v>
          </cell>
          <cell r="P707" t="str">
            <v>1977, Volume 1/1</v>
          </cell>
          <cell r="Q707" t="str">
            <v>1997, Volume 21/1</v>
          </cell>
          <cell r="R707">
            <v>41</v>
          </cell>
          <cell r="S707">
            <v>4</v>
          </cell>
          <cell r="T707">
            <v>0</v>
          </cell>
          <cell r="U707">
            <v>0</v>
          </cell>
          <cell r="V707" t="str">
            <v>http://www.tandfonline.com/openurl?genre=journal&amp;eissn=1466-1845</v>
          </cell>
        </row>
        <row r="708">
          <cell r="B708" t="str">
            <v>0163-4372</v>
          </cell>
          <cell r="C708" t="str">
            <v>1540-4048</v>
          </cell>
          <cell r="D708" t="str">
            <v>WGER</v>
          </cell>
          <cell r="E708">
            <v>1947</v>
          </cell>
          <cell r="F708">
            <v>1703</v>
          </cell>
          <cell r="G708" t="str">
            <v>Journal Of Gerontological Social Work</v>
          </cell>
          <cell r="H708" t="str">
            <v>SSH</v>
          </cell>
          <cell r="I708" t="str">
            <v>Mental &amp; Social Care</v>
          </cell>
          <cell r="J708">
            <v>0</v>
          </cell>
          <cell r="K708">
            <v>0</v>
          </cell>
          <cell r="L708" t="str">
            <v>Social Work</v>
          </cell>
          <cell r="M708">
            <v>0</v>
          </cell>
          <cell r="N708">
            <v>0</v>
          </cell>
          <cell r="O708">
            <v>0</v>
          </cell>
          <cell r="P708" t="str">
            <v>1979, Volume 1/1</v>
          </cell>
          <cell r="Q708" t="str">
            <v>1997, Volume 26/3-4</v>
          </cell>
          <cell r="R708">
            <v>60</v>
          </cell>
          <cell r="S708">
            <v>8</v>
          </cell>
          <cell r="T708">
            <v>0</v>
          </cell>
          <cell r="U708">
            <v>0</v>
          </cell>
          <cell r="V708" t="str">
            <v>http://www.tandfonline.com/openurl?genre=journal&amp;eissn=1540-4048</v>
          </cell>
        </row>
        <row r="709">
          <cell r="B709" t="str">
            <v>1550-428X</v>
          </cell>
          <cell r="C709" t="str">
            <v>1550-4298</v>
          </cell>
          <cell r="D709" t="str">
            <v>WGFS</v>
          </cell>
          <cell r="E709">
            <v>930</v>
          </cell>
          <cell r="F709">
            <v>814</v>
          </cell>
          <cell r="G709" t="str">
            <v>Journal Of Glbt Family Studies</v>
          </cell>
          <cell r="H709" t="str">
            <v>SSH</v>
          </cell>
          <cell r="I709" t="str">
            <v>Psychology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 t="str">
            <v>2005, Volume 1/1</v>
          </cell>
          <cell r="Q709" t="str">
            <v>2005, Volume 1/1</v>
          </cell>
          <cell r="R709">
            <v>13</v>
          </cell>
          <cell r="S709">
            <v>5</v>
          </cell>
          <cell r="T709">
            <v>0</v>
          </cell>
          <cell r="U709">
            <v>0</v>
          </cell>
          <cell r="V709" t="str">
            <v>http://www.tandfonline.com/toc/wgfs20/current</v>
          </cell>
        </row>
        <row r="710">
          <cell r="B710" t="str">
            <v>1744-9626</v>
          </cell>
          <cell r="C710" t="str">
            <v>1744-9634</v>
          </cell>
          <cell r="D710" t="str">
            <v>RJGE</v>
          </cell>
          <cell r="E710">
            <v>579</v>
          </cell>
          <cell r="F710">
            <v>506</v>
          </cell>
          <cell r="G710" t="str">
            <v>Journal of Global Ethics</v>
          </cell>
          <cell r="H710" t="str">
            <v>SSH</v>
          </cell>
          <cell r="I710" t="str">
            <v>Arts &amp; Humanities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 t="str">
            <v>Politics &amp; International Relations</v>
          </cell>
          <cell r="O710" t="str">
            <v>Routledge</v>
          </cell>
          <cell r="P710" t="str">
            <v>2005, Volume 1/1</v>
          </cell>
          <cell r="Q710" t="str">
            <v>2005, Volume 1/1</v>
          </cell>
          <cell r="R710">
            <v>13</v>
          </cell>
          <cell r="S710">
            <v>3</v>
          </cell>
          <cell r="T710">
            <v>0</v>
          </cell>
          <cell r="U710">
            <v>0</v>
          </cell>
          <cell r="V710" t="str">
            <v>http://www.tandfonline.com/toc/rjge20/current</v>
          </cell>
        </row>
        <row r="711">
          <cell r="B711" t="str">
            <v>2093-2685</v>
          </cell>
          <cell r="C711" t="str">
            <v>2325-4483</v>
          </cell>
          <cell r="D711" t="str">
            <v>RGFM</v>
          </cell>
          <cell r="E711">
            <v>544</v>
          </cell>
          <cell r="F711">
            <v>476</v>
          </cell>
          <cell r="G711" t="str">
            <v>Journal of Global Fashion Marketing: Bridging Fashion and Marketing</v>
          </cell>
          <cell r="H711" t="str">
            <v>SSH</v>
          </cell>
          <cell r="I711" t="str">
            <v>Business Management &amp; Economics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 t="str">
            <v>Marketing</v>
          </cell>
          <cell r="O711" t="str">
            <v>Routledge</v>
          </cell>
          <cell r="P711" t="str">
            <v>2010, Volume 1/1</v>
          </cell>
          <cell r="Q711" t="str">
            <v>2010, Volume 1/1</v>
          </cell>
          <cell r="R711">
            <v>8</v>
          </cell>
          <cell r="S711">
            <v>4</v>
          </cell>
          <cell r="T711">
            <v>0</v>
          </cell>
          <cell r="U711" t="str">
            <v>X</v>
          </cell>
          <cell r="V711" t="str">
            <v>http://tandfonline.com/toc/rgfm20/current</v>
          </cell>
        </row>
        <row r="712">
          <cell r="B712" t="str">
            <v>1097-198X</v>
          </cell>
          <cell r="C712" t="str">
            <v>2333-6846</v>
          </cell>
          <cell r="D712" t="str">
            <v>UGIT</v>
          </cell>
          <cell r="E712">
            <v>595</v>
          </cell>
          <cell r="F712">
            <v>521</v>
          </cell>
          <cell r="G712" t="str">
            <v>Journal of Global Information Technology Management</v>
          </cell>
          <cell r="H712" t="str">
            <v>SSH</v>
          </cell>
          <cell r="I712" t="str">
            <v>Library &amp; Information Science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 t="str">
            <v>Information Science</v>
          </cell>
          <cell r="O712" t="str">
            <v>Routledge</v>
          </cell>
          <cell r="P712">
            <v>0</v>
          </cell>
          <cell r="Q712">
            <v>0</v>
          </cell>
          <cell r="R712">
            <v>20</v>
          </cell>
          <cell r="S712">
            <v>4</v>
          </cell>
          <cell r="T712">
            <v>0</v>
          </cell>
          <cell r="U712">
            <v>0</v>
          </cell>
          <cell r="V712" t="str">
            <v>http://www.tandfonline.com/openurl?genre=journal&amp;stitle=ugit20</v>
          </cell>
        </row>
        <row r="713">
          <cell r="B713" t="str">
            <v>0891-1762</v>
          </cell>
          <cell r="C713" t="str">
            <v>1528-6975</v>
          </cell>
          <cell r="D713" t="str">
            <v>WGLO</v>
          </cell>
          <cell r="E713">
            <v>1223</v>
          </cell>
          <cell r="F713">
            <v>1070</v>
          </cell>
          <cell r="G713" t="str">
            <v>Journal Of Global Marketing</v>
          </cell>
          <cell r="H713" t="str">
            <v>SSH</v>
          </cell>
          <cell r="I713" t="str">
            <v>Business Management &amp; Economics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 t="str">
            <v>Marketing</v>
          </cell>
          <cell r="O713">
            <v>0</v>
          </cell>
          <cell r="P713" t="str">
            <v>1988, Volume 1/1-2</v>
          </cell>
          <cell r="Q713" t="str">
            <v>1997, Volume 10/3</v>
          </cell>
          <cell r="R713">
            <v>30</v>
          </cell>
          <cell r="S713">
            <v>5</v>
          </cell>
          <cell r="T713">
            <v>0</v>
          </cell>
          <cell r="U713">
            <v>0</v>
          </cell>
          <cell r="V713" t="str">
            <v>http://www.tandfonline.com/openurl?genre=journal&amp;eissn=1528-6975</v>
          </cell>
        </row>
        <row r="714">
          <cell r="B714" t="str">
            <v>2163-9159</v>
          </cell>
          <cell r="C714" t="str">
            <v>2163-9167</v>
          </cell>
          <cell r="D714" t="str">
            <v>RGAM</v>
          </cell>
          <cell r="E714">
            <v>635</v>
          </cell>
          <cell r="F714">
            <v>555</v>
          </cell>
          <cell r="G714" t="str">
            <v>Journal of Global Scholars of Marketing Science: Bridging Asia and the World</v>
          </cell>
          <cell r="H714" t="str">
            <v>SSH</v>
          </cell>
          <cell r="I714" t="str">
            <v>Business Management &amp; Economics</v>
          </cell>
          <cell r="J714">
            <v>0</v>
          </cell>
          <cell r="K714">
            <v>0</v>
          </cell>
          <cell r="L714">
            <v>0</v>
          </cell>
          <cell r="M714" t="str">
            <v>Asian Studies</v>
          </cell>
          <cell r="N714" t="str">
            <v>Marketing</v>
          </cell>
          <cell r="O714">
            <v>0</v>
          </cell>
          <cell r="P714" t="str">
            <v>1998, Volume 1/1</v>
          </cell>
          <cell r="Q714" t="str">
            <v>1998, Volume 1/1</v>
          </cell>
          <cell r="R714">
            <v>27</v>
          </cell>
          <cell r="S714">
            <v>4</v>
          </cell>
          <cell r="T714">
            <v>0</v>
          </cell>
          <cell r="U714">
            <v>0</v>
          </cell>
          <cell r="V714" t="str">
            <v>http://www.tandfonline.com/toc/rgam20/current</v>
          </cell>
        </row>
        <row r="715">
          <cell r="B715" t="str">
            <v>2150-4857</v>
          </cell>
          <cell r="C715" t="str">
            <v>2150-4865</v>
          </cell>
          <cell r="D715" t="str">
            <v>RCOM</v>
          </cell>
          <cell r="E715">
            <v>491</v>
          </cell>
          <cell r="F715">
            <v>430</v>
          </cell>
          <cell r="G715" t="str">
            <v>Journal of Graphic Novels &amp; Comics</v>
          </cell>
          <cell r="H715" t="str">
            <v>SSH</v>
          </cell>
          <cell r="I715" t="str">
            <v>Arts &amp; Humanities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 t="str">
            <v>Art &amp; Design</v>
          </cell>
          <cell r="O715" t="str">
            <v>Routledge</v>
          </cell>
          <cell r="P715" t="str">
            <v>2010, Volume 1/1</v>
          </cell>
          <cell r="Q715" t="str">
            <v>2010, Volume 1/1</v>
          </cell>
          <cell r="R715">
            <v>8</v>
          </cell>
          <cell r="S715">
            <v>6</v>
          </cell>
          <cell r="T715">
            <v>0</v>
          </cell>
          <cell r="U715" t="str">
            <v>X</v>
          </cell>
          <cell r="V715" t="str">
            <v>http://tandfonline.com/toc/rcom20/current</v>
          </cell>
        </row>
        <row r="716">
          <cell r="B716" t="str">
            <v>1556-035X</v>
          </cell>
          <cell r="C716" t="str">
            <v>1556-0368</v>
          </cell>
          <cell r="D716" t="str">
            <v>WGAR</v>
          </cell>
          <cell r="E716">
            <v>807</v>
          </cell>
          <cell r="F716">
            <v>707</v>
          </cell>
          <cell r="G716" t="str">
            <v>Journal Of Groups In Addiction &amp; Recovery</v>
          </cell>
          <cell r="H716" t="str">
            <v>SSH</v>
          </cell>
          <cell r="I716" t="str">
            <v>Mental &amp; Social Care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 t="str">
            <v>2006, Volume 1/1</v>
          </cell>
          <cell r="Q716" t="str">
            <v>2006, Volume 1/1</v>
          </cell>
          <cell r="R716">
            <v>12</v>
          </cell>
          <cell r="S716">
            <v>4</v>
          </cell>
          <cell r="T716">
            <v>0</v>
          </cell>
          <cell r="U716">
            <v>0</v>
          </cell>
          <cell r="V716" t="str">
            <v>http://www.tandfonline.com/toc/wgar20/current</v>
          </cell>
        </row>
        <row r="717">
          <cell r="B717" t="str">
            <v>0885-4726</v>
          </cell>
          <cell r="C717" t="str">
            <v>1528-6916</v>
          </cell>
          <cell r="D717" t="str">
            <v>WHCC</v>
          </cell>
          <cell r="E717">
            <v>418</v>
          </cell>
          <cell r="F717">
            <v>365</v>
          </cell>
          <cell r="G717" t="str">
            <v>Journal Of Health Care Chaplaincy</v>
          </cell>
          <cell r="H717" t="str">
            <v>SSH</v>
          </cell>
          <cell r="I717" t="str">
            <v>Mental &amp; Social Care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 t="str">
            <v>1987, Volume 1/1</v>
          </cell>
          <cell r="Q717" t="str">
            <v>1997, Volume 6/2</v>
          </cell>
          <cell r="R717">
            <v>23</v>
          </cell>
          <cell r="S717">
            <v>4</v>
          </cell>
          <cell r="T717">
            <v>0</v>
          </cell>
          <cell r="U717">
            <v>0</v>
          </cell>
          <cell r="V717" t="str">
            <v>http://www.tandfonline.com/openurl?genre=journal&amp;eissn=1528-6916</v>
          </cell>
        </row>
        <row r="718">
          <cell r="B718" t="str">
            <v>1081-0730</v>
          </cell>
          <cell r="C718" t="str">
            <v>1087-0415</v>
          </cell>
          <cell r="D718" t="str">
            <v>UHCM</v>
          </cell>
          <cell r="E718">
            <v>1514</v>
          </cell>
          <cell r="F718">
            <v>1325</v>
          </cell>
          <cell r="G718" t="str">
            <v>Journal of Health Communication</v>
          </cell>
          <cell r="H718" t="str">
            <v>SSH</v>
          </cell>
          <cell r="I718" t="str">
            <v>Media, Cultural &amp; Communication Studies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 t="str">
            <v>Communication</v>
          </cell>
          <cell r="O718" t="str">
            <v>Routledge</v>
          </cell>
          <cell r="P718" t="str">
            <v>1996, Volume 1/1</v>
          </cell>
          <cell r="Q718" t="str">
            <v>1997, Volume 2/1</v>
          </cell>
          <cell r="R718">
            <v>22</v>
          </cell>
          <cell r="S718">
            <v>12</v>
          </cell>
          <cell r="T718">
            <v>0</v>
          </cell>
          <cell r="U718">
            <v>0</v>
          </cell>
          <cell r="V718" t="str">
            <v>http://www.tandfonline.com/openurl?genre=journal&amp;eissn=1087-0415</v>
          </cell>
        </row>
        <row r="719">
          <cell r="B719" t="str">
            <v>1734-873X</v>
          </cell>
          <cell r="C719" t="str">
            <v>1474-6631</v>
          </cell>
          <cell r="D719" t="str">
            <v>RJHT</v>
          </cell>
          <cell r="E719">
            <v>811</v>
          </cell>
          <cell r="F719">
            <v>710</v>
          </cell>
          <cell r="G719" t="str">
            <v>Journal of Heritage Tourism</v>
          </cell>
          <cell r="H719" t="str">
            <v>SSH</v>
          </cell>
          <cell r="I719" t="str">
            <v>Sport, Leisure &amp; Tourism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 t="str">
            <v>2006, Volume 1/1</v>
          </cell>
          <cell r="Q719" t="str">
            <v>2006, Volume 1/1</v>
          </cell>
          <cell r="R719">
            <v>12</v>
          </cell>
          <cell r="S719">
            <v>5</v>
          </cell>
          <cell r="T719">
            <v>0</v>
          </cell>
          <cell r="U719">
            <v>0</v>
          </cell>
          <cell r="V719" t="str">
            <v>http://www.tandfonline.com/toc/rjht20/current</v>
          </cell>
        </row>
        <row r="720">
          <cell r="B720" t="str">
            <v>1360-080X</v>
          </cell>
          <cell r="C720" t="str">
            <v>1469-9508</v>
          </cell>
          <cell r="D720" t="str">
            <v>CJHE</v>
          </cell>
          <cell r="E720">
            <v>1422</v>
          </cell>
          <cell r="F720">
            <v>1244</v>
          </cell>
          <cell r="G720" t="str">
            <v>Journal of Higher Education Policy and Management</v>
          </cell>
          <cell r="H720" t="str">
            <v>SSH</v>
          </cell>
          <cell r="I720" t="str">
            <v>Education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 t="str">
            <v>Education</v>
          </cell>
          <cell r="O720" t="str">
            <v>Routledge</v>
          </cell>
          <cell r="P720" t="str">
            <v>1979, Volume 1/1</v>
          </cell>
          <cell r="Q720" t="str">
            <v>1997, Volume 19/1</v>
          </cell>
          <cell r="R720">
            <v>39</v>
          </cell>
          <cell r="S720">
            <v>6</v>
          </cell>
          <cell r="T720">
            <v>0</v>
          </cell>
          <cell r="U720">
            <v>0</v>
          </cell>
          <cell r="V720" t="str">
            <v>http://www.tandfonline.com/openurl?genre=journal&amp;eissn=1469-9508</v>
          </cell>
        </row>
        <row r="721">
          <cell r="B721" t="str">
            <v>0091-8369</v>
          </cell>
          <cell r="C721" t="str">
            <v>1540-3602</v>
          </cell>
          <cell r="D721" t="str">
            <v>WJHM</v>
          </cell>
          <cell r="E721">
            <v>3145</v>
          </cell>
          <cell r="F721">
            <v>2752</v>
          </cell>
          <cell r="G721" t="str">
            <v>Journal Of Homosexuality</v>
          </cell>
          <cell r="H721" t="str">
            <v>SSH</v>
          </cell>
          <cell r="I721" t="str">
            <v>Psychology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 t="str">
            <v>1976, Volume 1/1</v>
          </cell>
          <cell r="Q721" t="str">
            <v>1997, Volume 32/2</v>
          </cell>
          <cell r="R721">
            <v>64</v>
          </cell>
          <cell r="S721">
            <v>14</v>
          </cell>
          <cell r="T721">
            <v>0</v>
          </cell>
          <cell r="U721">
            <v>0</v>
          </cell>
          <cell r="V721" t="str">
            <v>http://www.tandfonline.com/openurl?genre=journal&amp;eissn=1540-3602</v>
          </cell>
        </row>
        <row r="722">
          <cell r="B722" t="str">
            <v>1532-3269</v>
          </cell>
          <cell r="C722" t="str">
            <v>1532-3277</v>
          </cell>
          <cell r="D722" t="str">
            <v>WHOS</v>
          </cell>
          <cell r="E722">
            <v>297</v>
          </cell>
          <cell r="F722">
            <v>260</v>
          </cell>
          <cell r="G722" t="str">
            <v>Journal Of Hospital Librarianship</v>
          </cell>
          <cell r="H722" t="str">
            <v>SSH</v>
          </cell>
          <cell r="I722" t="str">
            <v>Library &amp; Information Science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 t="str">
            <v>2001, Volume 1/1</v>
          </cell>
          <cell r="Q722" t="str">
            <v>2001, Volume 1/1</v>
          </cell>
          <cell r="R722">
            <v>17</v>
          </cell>
          <cell r="S722">
            <v>4</v>
          </cell>
          <cell r="T722">
            <v>0</v>
          </cell>
          <cell r="U722">
            <v>0</v>
          </cell>
          <cell r="V722" t="str">
            <v>http://www.tandfonline.com/openurl?genre=journal&amp;eissn=1532-3277</v>
          </cell>
        </row>
        <row r="723">
          <cell r="B723" t="str">
            <v>1096-3758</v>
          </cell>
          <cell r="C723" t="str">
            <v>2325-6540</v>
          </cell>
          <cell r="D723" t="str">
            <v>UHAT</v>
          </cell>
          <cell r="E723">
            <v>218</v>
          </cell>
          <cell r="F723">
            <v>191</v>
          </cell>
          <cell r="G723" t="str">
            <v>Journal of Hospitality &amp; Tourism Education</v>
          </cell>
          <cell r="H723" t="str">
            <v>SSH</v>
          </cell>
          <cell r="I723" t="str">
            <v>Sport, Leisure &amp; Tourism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 t="str">
            <v>Leisure &amp; Tourism Studies</v>
          </cell>
          <cell r="O723" t="str">
            <v>Routledge</v>
          </cell>
          <cell r="P723" t="str">
            <v>1994, Volume 6/1</v>
          </cell>
          <cell r="Q723" t="str">
            <v>1997, Volume 9/2</v>
          </cell>
          <cell r="R723">
            <v>29</v>
          </cell>
          <cell r="S723">
            <v>4</v>
          </cell>
          <cell r="T723">
            <v>0</v>
          </cell>
          <cell r="U723">
            <v>0</v>
          </cell>
          <cell r="V723" t="str">
            <v>http://www.tandfonline.com/openurl?genre=journal&amp;stitle=uhat20</v>
          </cell>
        </row>
        <row r="724">
          <cell r="B724" t="str">
            <v>1091-3211</v>
          </cell>
          <cell r="C724" t="str">
            <v>2152-2790</v>
          </cell>
          <cell r="D724" t="str">
            <v>UHFM</v>
          </cell>
          <cell r="E724">
            <v>302</v>
          </cell>
          <cell r="F724">
            <v>265</v>
          </cell>
          <cell r="G724" t="str">
            <v>Journal of Hospitality Financial Management</v>
          </cell>
          <cell r="H724" t="str">
            <v>SSH</v>
          </cell>
          <cell r="I724" t="str">
            <v>Sport, Leisure &amp; Tourism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 t="str">
            <v>Leisure &amp; Tourism Studies</v>
          </cell>
          <cell r="O724" t="str">
            <v>Routledge</v>
          </cell>
          <cell r="P724" t="str">
            <v>1991, Volume 1/1</v>
          </cell>
          <cell r="Q724" t="str">
            <v>1997, Volume 5/1</v>
          </cell>
          <cell r="R724">
            <v>25</v>
          </cell>
          <cell r="S724">
            <v>2</v>
          </cell>
          <cell r="T724">
            <v>0</v>
          </cell>
          <cell r="U724">
            <v>0</v>
          </cell>
          <cell r="V724" t="str">
            <v>http://www.tandfonline.com/loi/uhfm20</v>
          </cell>
        </row>
        <row r="725">
          <cell r="B725" t="str">
            <v>1936-8623</v>
          </cell>
          <cell r="C725" t="str">
            <v>1936-8631</v>
          </cell>
          <cell r="D725" t="str">
            <v>WHMM</v>
          </cell>
          <cell r="E725">
            <v>1136</v>
          </cell>
          <cell r="F725">
            <v>994</v>
          </cell>
          <cell r="G725" t="str">
            <v>Journal Of Hospitality Marketing &amp; Management</v>
          </cell>
          <cell r="H725" t="str">
            <v>SSH</v>
          </cell>
          <cell r="I725" t="str">
            <v>Sport, Leisure &amp; Tourism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 t="str">
            <v>1992, Volume 1/1</v>
          </cell>
          <cell r="Q725" t="str">
            <v>1997, Volume 4/2</v>
          </cell>
          <cell r="R725">
            <v>26</v>
          </cell>
          <cell r="S725">
            <v>8</v>
          </cell>
          <cell r="T725">
            <v>0</v>
          </cell>
          <cell r="U725">
            <v>0</v>
          </cell>
          <cell r="V725" t="str">
            <v>http://www.tandfonline.com/openurl?genre=journal&amp;eissn=1936-8631</v>
          </cell>
        </row>
        <row r="726">
          <cell r="B726" t="str">
            <v>0276-3893</v>
          </cell>
          <cell r="C726" t="str">
            <v>1540-353x</v>
          </cell>
          <cell r="D726" t="str">
            <v>WJHE</v>
          </cell>
          <cell r="E726">
            <v>1010</v>
          </cell>
          <cell r="F726">
            <v>884</v>
          </cell>
          <cell r="G726" t="str">
            <v>Journal Of Housing For The Elderly</v>
          </cell>
          <cell r="H726" t="str">
            <v>SSH</v>
          </cell>
          <cell r="I726" t="str">
            <v>Geography, Planning, Urban &amp; Environment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 t="str">
            <v>1983, Volume 1/1</v>
          </cell>
          <cell r="Q726" t="str">
            <v>1997, Volume 12/1-2</v>
          </cell>
          <cell r="R726">
            <v>31</v>
          </cell>
          <cell r="S726">
            <v>4</v>
          </cell>
          <cell r="T726">
            <v>0</v>
          </cell>
          <cell r="U726">
            <v>0</v>
          </cell>
          <cell r="V726" t="str">
            <v>http://www.tandfonline.com/openurl?genre=journal&amp;eissn=1540-353X</v>
          </cell>
        </row>
        <row r="727">
          <cell r="B727" t="str">
            <v>1091-1359</v>
          </cell>
          <cell r="C727" t="str">
            <v>1540-3556</v>
          </cell>
          <cell r="D727" t="str">
            <v>WHUM</v>
          </cell>
          <cell r="E727">
            <v>973</v>
          </cell>
          <cell r="F727">
            <v>852</v>
          </cell>
          <cell r="G727" t="str">
            <v>Journal Of Human Behavior In  The Social Environment</v>
          </cell>
          <cell r="H727" t="str">
            <v>SSH</v>
          </cell>
          <cell r="I727" t="str">
            <v>Mental &amp; Social Care</v>
          </cell>
          <cell r="J727">
            <v>0</v>
          </cell>
          <cell r="K727">
            <v>0</v>
          </cell>
          <cell r="L727" t="str">
            <v>Social Work</v>
          </cell>
          <cell r="M727">
            <v>0</v>
          </cell>
          <cell r="N727">
            <v>0</v>
          </cell>
          <cell r="O727">
            <v>0</v>
          </cell>
          <cell r="P727" t="str">
            <v>1998, Volume 1/1</v>
          </cell>
          <cell r="Q727" t="str">
            <v>1998, Volume 1/1</v>
          </cell>
          <cell r="R727">
            <v>27</v>
          </cell>
          <cell r="S727">
            <v>8</v>
          </cell>
          <cell r="T727">
            <v>0</v>
          </cell>
          <cell r="U727">
            <v>0</v>
          </cell>
          <cell r="V727" t="str">
            <v>http://www.tandfonline.com/openurl?genre=journal&amp;eissn=1540-3556</v>
          </cell>
        </row>
        <row r="728">
          <cell r="B728" t="str">
            <v>1945-2829</v>
          </cell>
          <cell r="C728" t="str">
            <v>1945-2837</v>
          </cell>
          <cell r="D728" t="str">
            <v>CJHD</v>
          </cell>
          <cell r="E728">
            <v>764</v>
          </cell>
          <cell r="F728">
            <v>669</v>
          </cell>
          <cell r="G728" t="str">
            <v>Journal of Human Development and Capabilities</v>
          </cell>
          <cell r="H728" t="str">
            <v>SSH</v>
          </cell>
          <cell r="I728" t="str">
            <v>Politics, International Relations &amp; Area Studies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 t="str">
            <v>Development Studies</v>
          </cell>
          <cell r="O728" t="str">
            <v>Routledge</v>
          </cell>
          <cell r="P728" t="str">
            <v>2000, Volume 1/1</v>
          </cell>
          <cell r="Q728" t="str">
            <v>2000, Volume 1/1</v>
          </cell>
          <cell r="R728">
            <v>18</v>
          </cell>
          <cell r="S728">
            <v>4</v>
          </cell>
          <cell r="T728">
            <v>0</v>
          </cell>
          <cell r="U728">
            <v>0</v>
          </cell>
          <cell r="V728" t="str">
            <v>http://www.tandfonline.com/openurl?genre=journal&amp;eissn=1945-2837</v>
          </cell>
        </row>
        <row r="729">
          <cell r="B729" t="str">
            <v>1533-2845</v>
          </cell>
          <cell r="C729" t="str">
            <v>1533-2853</v>
          </cell>
          <cell r="D729" t="str">
            <v>WHRH</v>
          </cell>
          <cell r="E729">
            <v>1041</v>
          </cell>
          <cell r="F729">
            <v>910</v>
          </cell>
          <cell r="G729" t="str">
            <v>Journal Of Human Resources In Hospitality &amp; Tourism</v>
          </cell>
          <cell r="H729" t="str">
            <v>SSH</v>
          </cell>
          <cell r="I729" t="str">
            <v>Sport, Leisure &amp; Tourism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 t="str">
            <v>2002, Volume 1/1</v>
          </cell>
          <cell r="Q729" t="str">
            <v>2002, Volume 1/1</v>
          </cell>
          <cell r="R729">
            <v>16</v>
          </cell>
          <cell r="S729">
            <v>4</v>
          </cell>
          <cell r="T729">
            <v>0</v>
          </cell>
          <cell r="U729">
            <v>0</v>
          </cell>
          <cell r="V729" t="str">
            <v>http://www.tandfonline.com/openurl?genre=journal&amp;eissn=1533-2853</v>
          </cell>
        </row>
        <row r="730">
          <cell r="B730" t="str">
            <v>1475-4835</v>
          </cell>
          <cell r="C730" t="str">
            <v>1475-4843</v>
          </cell>
          <cell r="D730" t="str">
            <v>CJHR</v>
          </cell>
          <cell r="E730">
            <v>645</v>
          </cell>
          <cell r="F730">
            <v>564</v>
          </cell>
          <cell r="G730" t="str">
            <v>Journal of Human Rights</v>
          </cell>
          <cell r="H730" t="str">
            <v>SSH</v>
          </cell>
          <cell r="I730" t="str">
            <v>Politics, International Relations &amp; Area Studies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 t="str">
            <v>Politics &amp; International Relations</v>
          </cell>
          <cell r="O730" t="str">
            <v>Routledge</v>
          </cell>
          <cell r="P730" t="str">
            <v>2002, Volume 1/1</v>
          </cell>
          <cell r="Q730" t="str">
            <v>2002, Volume 1/1</v>
          </cell>
          <cell r="R730">
            <v>16</v>
          </cell>
          <cell r="S730">
            <v>4</v>
          </cell>
          <cell r="T730">
            <v>0</v>
          </cell>
          <cell r="U730">
            <v>0</v>
          </cell>
          <cell r="V730" t="str">
            <v>http://www.tandfonline.com/openurl?genre=journal&amp;eissn=1475-4843</v>
          </cell>
        </row>
        <row r="731">
          <cell r="B731" t="str">
            <v>1470-1847</v>
          </cell>
          <cell r="C731" t="str">
            <v>1469-9524</v>
          </cell>
          <cell r="D731" t="str">
            <v>CJIL</v>
          </cell>
          <cell r="E731">
            <v>972</v>
          </cell>
          <cell r="F731">
            <v>851</v>
          </cell>
          <cell r="G731" t="str">
            <v>Journal of Iberian &amp; Latin American Studies</v>
          </cell>
          <cell r="H731" t="str">
            <v>SSH</v>
          </cell>
          <cell r="I731" t="str">
            <v>Arts &amp; Humanities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 t="str">
            <v>Area Studies/Latin America</v>
          </cell>
          <cell r="O731" t="str">
            <v>Routledge</v>
          </cell>
          <cell r="P731" t="str">
            <v>1994, Volume 1/1</v>
          </cell>
          <cell r="Q731" t="str">
            <v>1997, Volume 3/1</v>
          </cell>
          <cell r="R731">
            <v>23</v>
          </cell>
          <cell r="S731">
            <v>3</v>
          </cell>
          <cell r="T731">
            <v>0</v>
          </cell>
          <cell r="U731">
            <v>0</v>
          </cell>
          <cell r="V731" t="str">
            <v>http://www.tandfonline.com/openurl?genre=journal&amp;eissn=1469-9524</v>
          </cell>
        </row>
        <row r="732">
          <cell r="B732" t="str">
            <v>1326-0219</v>
          </cell>
          <cell r="C732" t="str">
            <v>2151-9668</v>
          </cell>
          <cell r="D732" t="str">
            <v>RJIL</v>
          </cell>
          <cell r="E732">
            <v>511</v>
          </cell>
          <cell r="F732">
            <v>447</v>
          </cell>
          <cell r="G732" t="str">
            <v>Journal of Iberian and Latin American Research</v>
          </cell>
          <cell r="H732" t="str">
            <v>SSH</v>
          </cell>
          <cell r="I732" t="str">
            <v>Arts &amp; Humanities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 t="str">
            <v>Cultural Studies</v>
          </cell>
          <cell r="O732" t="str">
            <v>Routledge</v>
          </cell>
          <cell r="P732" t="str">
            <v>1995, Volume 1/1-2</v>
          </cell>
          <cell r="Q732" t="str">
            <v>1997, Volume 3/1</v>
          </cell>
          <cell r="R732">
            <v>23</v>
          </cell>
          <cell r="S732">
            <v>3</v>
          </cell>
          <cell r="T732">
            <v>0</v>
          </cell>
          <cell r="U732">
            <v>0</v>
          </cell>
          <cell r="V732" t="str">
            <v>http://www.tandfonline.com/openurl?genre=journal&amp;eissn=2151-9668</v>
          </cell>
        </row>
        <row r="733">
          <cell r="B733" t="str">
            <v>1556-2948</v>
          </cell>
          <cell r="C733" t="str">
            <v>1556-2956</v>
          </cell>
          <cell r="D733" t="str">
            <v>WIMM</v>
          </cell>
          <cell r="E733">
            <v>602</v>
          </cell>
          <cell r="F733">
            <v>526</v>
          </cell>
          <cell r="G733" t="str">
            <v>Journal Of Immigrant &amp; Refugee Studies</v>
          </cell>
          <cell r="H733" t="str">
            <v>SSH</v>
          </cell>
          <cell r="I733" t="str">
            <v>Mental &amp; Social Care</v>
          </cell>
          <cell r="J733">
            <v>0</v>
          </cell>
          <cell r="K733">
            <v>0</v>
          </cell>
          <cell r="L733" t="str">
            <v>Social Work</v>
          </cell>
          <cell r="M733" t="str">
            <v xml:space="preserve">Race &amp; Ethnic Studies </v>
          </cell>
          <cell r="N733">
            <v>0</v>
          </cell>
          <cell r="O733">
            <v>0</v>
          </cell>
          <cell r="P733" t="str">
            <v>2002, Volume 1/1</v>
          </cell>
          <cell r="Q733" t="str">
            <v>2002, Volume 1/1</v>
          </cell>
          <cell r="R733">
            <v>15</v>
          </cell>
          <cell r="S733">
            <v>4</v>
          </cell>
          <cell r="T733">
            <v>0</v>
          </cell>
          <cell r="U733">
            <v>0</v>
          </cell>
          <cell r="V733" t="str">
            <v>http://www.tandfonline.com/openurl?genre=journal&amp;eissn=1556-2956</v>
          </cell>
        </row>
        <row r="734">
          <cell r="B734" t="str">
            <v>0308-6534</v>
          </cell>
          <cell r="C734" t="str">
            <v>1743-9329</v>
          </cell>
          <cell r="D734" t="str">
            <v>FICH</v>
          </cell>
          <cell r="E734">
            <v>1450</v>
          </cell>
          <cell r="F734">
            <v>1268</v>
          </cell>
          <cell r="G734" t="str">
            <v>Journal of Imperial &amp; Commonwealth History</v>
          </cell>
          <cell r="H734" t="str">
            <v>SSH</v>
          </cell>
          <cell r="I734" t="str">
            <v>Arts &amp; Humanities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 t="str">
            <v>History</v>
          </cell>
          <cell r="O734" t="str">
            <v>Routledge</v>
          </cell>
          <cell r="P734" t="str">
            <v>1972, Volume 1/1</v>
          </cell>
          <cell r="Q734" t="str">
            <v>1997, Volume 25/1</v>
          </cell>
          <cell r="R734">
            <v>45</v>
          </cell>
          <cell r="S734">
            <v>6</v>
          </cell>
          <cell r="T734">
            <v>0</v>
          </cell>
          <cell r="U734">
            <v>0</v>
          </cell>
          <cell r="V734" t="str">
            <v>http://www.tandfonline.com/openurl?genre=journal&amp;eissn=1743-9329</v>
          </cell>
        </row>
        <row r="735">
          <cell r="B735" t="str">
            <v>1528-9168</v>
          </cell>
          <cell r="C735" t="str">
            <v>1940-9214</v>
          </cell>
          <cell r="D735" t="str">
            <v>HICP</v>
          </cell>
          <cell r="E735">
            <v>376</v>
          </cell>
          <cell r="F735">
            <v>329</v>
          </cell>
          <cell r="G735" t="str">
            <v>Journal of Infant, Child, and Adolescent Psychotherapy</v>
          </cell>
          <cell r="H735" t="str">
            <v>SSH</v>
          </cell>
          <cell r="I735" t="str">
            <v>Mental &amp; Social Care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 t="str">
            <v>T&amp;F Informa US</v>
          </cell>
          <cell r="P735" t="str">
            <v>2000, Volume 1/1</v>
          </cell>
          <cell r="Q735" t="str">
            <v>2000, Volume 1/1</v>
          </cell>
          <cell r="R735">
            <v>16</v>
          </cell>
          <cell r="S735">
            <v>4</v>
          </cell>
          <cell r="T735">
            <v>0</v>
          </cell>
          <cell r="U735">
            <v>0</v>
          </cell>
          <cell r="V735" t="str">
            <v>http://www.tandfonline.com/openurl?genre=journal&amp;eissn=1940-9214</v>
          </cell>
        </row>
        <row r="736">
          <cell r="B736" t="str">
            <v xml:space="preserve"> </v>
          </cell>
          <cell r="C736" t="str">
            <v>2333-696X</v>
          </cell>
          <cell r="D736" t="str">
            <v>UIPS</v>
          </cell>
          <cell r="E736" t="str">
            <v>online only</v>
          </cell>
          <cell r="F736">
            <v>513</v>
          </cell>
          <cell r="G736" t="str">
            <v>Journal of Information Privacy &amp; Security</v>
          </cell>
          <cell r="H736" t="str">
            <v>SSH</v>
          </cell>
          <cell r="I736" t="str">
            <v>Library &amp; Information Science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 t="str">
            <v>Information Science</v>
          </cell>
          <cell r="O736" t="str">
            <v>Routledge</v>
          </cell>
          <cell r="P736">
            <v>0</v>
          </cell>
          <cell r="Q736">
            <v>0</v>
          </cell>
          <cell r="R736">
            <v>13</v>
          </cell>
          <cell r="S736">
            <v>4</v>
          </cell>
          <cell r="T736">
            <v>0</v>
          </cell>
          <cell r="U736">
            <v>0</v>
          </cell>
          <cell r="V736" t="str">
            <v>http://www.tandfonline.com/openurl?genre=journal&amp;stitle=uips20</v>
          </cell>
        </row>
        <row r="737">
          <cell r="B737" t="str">
            <v>1933-1681</v>
          </cell>
          <cell r="C737" t="str">
            <v>1933-169x</v>
          </cell>
          <cell r="D737" t="str">
            <v>WITP</v>
          </cell>
          <cell r="E737">
            <v>635</v>
          </cell>
          <cell r="F737">
            <v>555</v>
          </cell>
          <cell r="G737" t="str">
            <v>Journal Of Information Technology &amp; Politics</v>
          </cell>
          <cell r="H737" t="str">
            <v>SSH</v>
          </cell>
          <cell r="I737" t="str">
            <v>Politics, International Relations &amp; Area Studies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 t="str">
            <v>2004, Volume 1/1</v>
          </cell>
          <cell r="Q737" t="str">
            <v>2004, Volume 1/1</v>
          </cell>
          <cell r="R737">
            <v>14</v>
          </cell>
          <cell r="S737">
            <v>4</v>
          </cell>
          <cell r="T737">
            <v>0</v>
          </cell>
          <cell r="U737">
            <v>0</v>
          </cell>
          <cell r="V737" t="str">
            <v>http://www.tandfonline.com/openurl?genre=journal&amp;eissn=1933-169X</v>
          </cell>
        </row>
        <row r="738">
          <cell r="B738">
            <v>0</v>
          </cell>
          <cell r="C738" t="str">
            <v>2333-6897</v>
          </cell>
          <cell r="D738" t="str">
            <v>UTCA</v>
          </cell>
          <cell r="E738" t="str">
            <v>online only</v>
          </cell>
          <cell r="F738">
            <v>513</v>
          </cell>
          <cell r="G738" t="str">
            <v>Journal of Information Technology Case and Application Research</v>
          </cell>
          <cell r="H738" t="str">
            <v>SSH</v>
          </cell>
          <cell r="I738" t="str">
            <v>Library &amp; Information Science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 t="str">
            <v>Information Science</v>
          </cell>
          <cell r="O738" t="str">
            <v>Routledge</v>
          </cell>
          <cell r="P738">
            <v>0</v>
          </cell>
          <cell r="Q738">
            <v>0</v>
          </cell>
          <cell r="R738">
            <v>19</v>
          </cell>
          <cell r="S738">
            <v>4</v>
          </cell>
          <cell r="T738">
            <v>0</v>
          </cell>
          <cell r="U738">
            <v>0</v>
          </cell>
          <cell r="V738" t="str">
            <v>http://www.tandfonline.com/openurl?genre=journal&amp;stitle=utca20</v>
          </cell>
        </row>
        <row r="739">
          <cell r="B739" t="str">
            <v>1616-1262</v>
          </cell>
          <cell r="C739" t="str">
            <v>2169-5601</v>
          </cell>
          <cell r="D739" t="str">
            <v>RJIH</v>
          </cell>
          <cell r="E739">
            <v>267</v>
          </cell>
          <cell r="F739">
            <v>233</v>
          </cell>
          <cell r="G739" t="str">
            <v>Journal of Intelligence History</v>
          </cell>
          <cell r="H739" t="str">
            <v>SSH</v>
          </cell>
          <cell r="I739" t="str">
            <v>Politics, International Relations &amp; Area Studies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 t="str">
            <v>International Relations</v>
          </cell>
          <cell r="O739" t="str">
            <v>Routledge</v>
          </cell>
          <cell r="P739" t="str">
            <v>2001, Volume 1/1</v>
          </cell>
          <cell r="Q739" t="str">
            <v>2001, Volume 1/1</v>
          </cell>
          <cell r="R739">
            <v>16</v>
          </cell>
          <cell r="S739">
            <v>2</v>
          </cell>
          <cell r="T739">
            <v>0</v>
          </cell>
          <cell r="U739">
            <v>0</v>
          </cell>
          <cell r="V739" t="str">
            <v>http://www.tandfonline.com/toc/rjih20/current</v>
          </cell>
        </row>
        <row r="740">
          <cell r="B740" t="str">
            <v>n/a</v>
          </cell>
          <cell r="C740" t="str">
            <v>1525-2019</v>
          </cell>
          <cell r="D740" t="str">
            <v>UJIA</v>
          </cell>
          <cell r="E740" t="str">
            <v>online only</v>
          </cell>
          <cell r="F740">
            <v>146</v>
          </cell>
          <cell r="G740" t="str">
            <v>Journal of Interactive Advertising</v>
          </cell>
          <cell r="H740" t="str">
            <v>SSH</v>
          </cell>
          <cell r="I740" t="str">
            <v>Business Management &amp; Economics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 t="str">
            <v>Marketing</v>
          </cell>
          <cell r="O740" t="str">
            <v>Routledge</v>
          </cell>
          <cell r="P740" t="str">
            <v>2000, Volume 1/1</v>
          </cell>
          <cell r="Q740" t="str">
            <v>2000, Volume 1/1</v>
          </cell>
          <cell r="R740">
            <v>17</v>
          </cell>
          <cell r="S740">
            <v>2</v>
          </cell>
          <cell r="T740" t="str">
            <v>UAAAP</v>
          </cell>
          <cell r="U740">
            <v>0</v>
          </cell>
          <cell r="V740" t="str">
            <v>http://www.tandfonline.com/loi/ujia20</v>
          </cell>
        </row>
        <row r="741">
          <cell r="B741" t="str">
            <v>1747-5749</v>
          </cell>
          <cell r="C741" t="str">
            <v>1747-5767</v>
          </cell>
          <cell r="D741" t="str">
            <v>RJIC</v>
          </cell>
          <cell r="E741">
            <v>789</v>
          </cell>
          <cell r="F741">
            <v>690</v>
          </cell>
          <cell r="G741" t="str">
            <v>Journal of Intercultural Communication Research</v>
          </cell>
          <cell r="H741" t="str">
            <v>SSH</v>
          </cell>
          <cell r="I741" t="str">
            <v>Media, Cultural &amp; Communication Studies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 t="str">
            <v>Humanities/Communication Studies</v>
          </cell>
          <cell r="O741" t="str">
            <v>Routledge</v>
          </cell>
          <cell r="P741" t="str">
            <v>2006, Volume 35/1</v>
          </cell>
          <cell r="Q741" t="str">
            <v>2006, Volume 35/1</v>
          </cell>
          <cell r="R741">
            <v>46</v>
          </cell>
          <cell r="S741">
            <v>6</v>
          </cell>
          <cell r="T741">
            <v>0</v>
          </cell>
          <cell r="U741">
            <v>0</v>
          </cell>
          <cell r="V741" t="str">
            <v>http://www.tandfonline.com/openurl?genre=journal&amp;eissn=1747-5767</v>
          </cell>
        </row>
        <row r="742">
          <cell r="B742" t="str">
            <v>0725-6868</v>
          </cell>
          <cell r="C742" t="str">
            <v>1469-9540</v>
          </cell>
          <cell r="D742" t="str">
            <v>CJIS</v>
          </cell>
          <cell r="E742">
            <v>1699</v>
          </cell>
          <cell r="F742">
            <v>1487</v>
          </cell>
          <cell r="G742" t="str">
            <v>Journal of Intercultural Studies</v>
          </cell>
          <cell r="H742" t="str">
            <v>SSH</v>
          </cell>
          <cell r="I742" t="str">
            <v>Sociology &amp; Related Disciplines</v>
          </cell>
          <cell r="J742">
            <v>0</v>
          </cell>
          <cell r="K742">
            <v>0</v>
          </cell>
          <cell r="L742">
            <v>0</v>
          </cell>
          <cell r="M742" t="str">
            <v xml:space="preserve">Race &amp; Ethnic Studies </v>
          </cell>
          <cell r="N742" t="str">
            <v>Cultural Studies</v>
          </cell>
          <cell r="O742" t="str">
            <v>Routledge</v>
          </cell>
          <cell r="P742" t="str">
            <v>1980, Volume 1/1</v>
          </cell>
          <cell r="Q742" t="str">
            <v>1997, Volume 18/1</v>
          </cell>
          <cell r="R742">
            <v>38</v>
          </cell>
          <cell r="S742">
            <v>6</v>
          </cell>
          <cell r="T742">
            <v>0</v>
          </cell>
          <cell r="U742">
            <v>0</v>
          </cell>
          <cell r="V742" t="str">
            <v>http://www.tandfonline.com/openurl?genre=journal&amp;eissn=1469-9540</v>
          </cell>
        </row>
        <row r="743">
          <cell r="B743" t="str">
            <v>1535-0770</v>
          </cell>
          <cell r="C743" t="str">
            <v>1535-0932</v>
          </cell>
          <cell r="D743" t="str">
            <v>WJIR</v>
          </cell>
          <cell r="E743">
            <v>395</v>
          </cell>
          <cell r="F743">
            <v>345</v>
          </cell>
          <cell r="G743" t="str">
            <v>Journal Of Intergenerational Relationships</v>
          </cell>
          <cell r="H743" t="str">
            <v>SSH</v>
          </cell>
          <cell r="I743" t="str">
            <v>Mental &amp; Social Care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 t="str">
            <v>2003, Volume 1/1</v>
          </cell>
          <cell r="Q743" t="str">
            <v>2003, Volume 1/1</v>
          </cell>
          <cell r="R743">
            <v>15</v>
          </cell>
          <cell r="S743">
            <v>4</v>
          </cell>
          <cell r="T743">
            <v>0</v>
          </cell>
          <cell r="U743">
            <v>0</v>
          </cell>
          <cell r="V743" t="str">
            <v>http://www.tandfonline.com/openurl?genre=journal&amp;eissn=1535-0932</v>
          </cell>
        </row>
        <row r="744">
          <cell r="B744" t="str">
            <v>1072-303X</v>
          </cell>
          <cell r="C744" t="str">
            <v>1540-3572</v>
          </cell>
          <cell r="D744" t="str">
            <v>WILD</v>
          </cell>
          <cell r="E744">
            <v>589</v>
          </cell>
          <cell r="F744">
            <v>516</v>
          </cell>
          <cell r="G744" t="str">
            <v>Journal Of Interlibrary Loan,Document Delivery &amp; Electronic Reserve</v>
          </cell>
          <cell r="H744" t="str">
            <v>SSH</v>
          </cell>
          <cell r="I744" t="str">
            <v>Library &amp; Information Science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 t="str">
            <v>1990, Volume 1/1</v>
          </cell>
          <cell r="Q744" t="str">
            <v>1997, Volume 7/3</v>
          </cell>
          <cell r="R744">
            <v>27</v>
          </cell>
          <cell r="S744">
            <v>5</v>
          </cell>
          <cell r="T744">
            <v>0</v>
          </cell>
          <cell r="U744">
            <v>0</v>
          </cell>
          <cell r="V744" t="str">
            <v>http://www.tandfonline.com/openurl?genre=journal&amp;eissn=1540-3572</v>
          </cell>
        </row>
        <row r="745">
          <cell r="B745" t="str">
            <v>2169-9763</v>
          </cell>
          <cell r="C745" t="str">
            <v>2169-978x</v>
          </cell>
          <cell r="D745" t="str">
            <v>RJCS</v>
          </cell>
          <cell r="E745">
            <v>568</v>
          </cell>
          <cell r="F745">
            <v>497</v>
          </cell>
          <cell r="G745" t="str">
            <v>Journal of International and Comparative Social Policy</v>
          </cell>
          <cell r="H745" t="str">
            <v>SSH</v>
          </cell>
          <cell r="I745" t="str">
            <v>Mental &amp; Social Care</v>
          </cell>
          <cell r="J745">
            <v>0</v>
          </cell>
          <cell r="K745">
            <v>0</v>
          </cell>
          <cell r="L745" t="str">
            <v>Social Work</v>
          </cell>
          <cell r="M745">
            <v>0</v>
          </cell>
          <cell r="N745" t="str">
            <v>Sociology</v>
          </cell>
          <cell r="O745" t="str">
            <v>Routledge</v>
          </cell>
          <cell r="P745" t="str">
            <v>1984, Volume 1/1</v>
          </cell>
          <cell r="Q745" t="str">
            <v>1997, Volume 13/1</v>
          </cell>
          <cell r="R745">
            <v>33</v>
          </cell>
          <cell r="S745">
            <v>3</v>
          </cell>
          <cell r="T745">
            <v>0</v>
          </cell>
          <cell r="U745">
            <v>0</v>
          </cell>
          <cell r="V745" t="str">
            <v>http://www.tandfonline.com/openurl?genre=journal&amp;stitle=rjcs19</v>
          </cell>
        </row>
        <row r="746">
          <cell r="B746" t="str">
            <v>1751-3057</v>
          </cell>
          <cell r="C746" t="str">
            <v>1751-3065</v>
          </cell>
          <cell r="D746" t="str">
            <v>RJII</v>
          </cell>
          <cell r="E746">
            <v>379</v>
          </cell>
          <cell r="F746">
            <v>332</v>
          </cell>
          <cell r="G746" t="str">
            <v>Journal of International and Intercultural Communication</v>
          </cell>
          <cell r="H746" t="str">
            <v>SSH</v>
          </cell>
          <cell r="I746" t="str">
            <v>Media, Cultural &amp; Communication Studies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 t="str">
            <v>Communication</v>
          </cell>
          <cell r="O746" t="str">
            <v>Routledge</v>
          </cell>
          <cell r="P746" t="str">
            <v>2008, Volume 1/1</v>
          </cell>
          <cell r="Q746" t="str">
            <v>2008, Volume 1/1</v>
          </cell>
          <cell r="R746">
            <v>10</v>
          </cell>
          <cell r="S746">
            <v>4</v>
          </cell>
          <cell r="T746">
            <v>0</v>
          </cell>
          <cell r="U746">
            <v>0</v>
          </cell>
          <cell r="V746" t="str">
            <v>http://www.tandfonline.com/openurl?genre=journal&amp;stitle=rjii20</v>
          </cell>
        </row>
        <row r="747">
          <cell r="B747" t="str">
            <v>0896-1530</v>
          </cell>
          <cell r="C747" t="str">
            <v>1528-7068</v>
          </cell>
          <cell r="D747" t="str">
            <v>WICM</v>
          </cell>
          <cell r="E747">
            <v>1210</v>
          </cell>
          <cell r="F747">
            <v>1058</v>
          </cell>
          <cell r="G747" t="str">
            <v>Journal Of International Consumer Marketing</v>
          </cell>
          <cell r="H747" t="str">
            <v>SSH</v>
          </cell>
          <cell r="I747" t="str">
            <v>Business Management &amp; Economics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 t="str">
            <v>Marketing</v>
          </cell>
          <cell r="O747">
            <v>0</v>
          </cell>
          <cell r="P747" t="str">
            <v>1988, Volume 1/1</v>
          </cell>
          <cell r="Q747" t="str">
            <v>1997, Volume 9/3</v>
          </cell>
          <cell r="R747">
            <v>29</v>
          </cell>
          <cell r="S747">
            <v>5</v>
          </cell>
          <cell r="T747">
            <v>0</v>
          </cell>
          <cell r="U747">
            <v>0</v>
          </cell>
          <cell r="V747" t="str">
            <v>http://www.tandfonline.com/openurl?genre=journal&amp;eissn=1528-7068</v>
          </cell>
        </row>
        <row r="748">
          <cell r="B748" t="str">
            <v>0897-4438</v>
          </cell>
          <cell r="C748" t="str">
            <v>1528-6983</v>
          </cell>
          <cell r="D748" t="str">
            <v>WIFA</v>
          </cell>
          <cell r="E748">
            <v>821</v>
          </cell>
          <cell r="F748">
            <v>718</v>
          </cell>
          <cell r="G748" t="str">
            <v>Journal Of International Food &amp; Agribusiness Marketing</v>
          </cell>
          <cell r="H748" t="str">
            <v>SSH</v>
          </cell>
          <cell r="I748" t="str">
            <v>Business Management &amp; Economics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 t="str">
            <v>Marketing</v>
          </cell>
          <cell r="O748">
            <v>0</v>
          </cell>
          <cell r="P748" t="str">
            <v>1989, Volume 1/1</v>
          </cell>
          <cell r="Q748" t="str">
            <v>1997, Volume 8/3</v>
          </cell>
          <cell r="R748">
            <v>29</v>
          </cell>
          <cell r="S748">
            <v>4</v>
          </cell>
          <cell r="T748">
            <v>0</v>
          </cell>
          <cell r="U748">
            <v>0</v>
          </cell>
          <cell r="V748" t="str">
            <v>http://www.tandfonline.com/openurl?genre=journal&amp;eissn=1528-6983</v>
          </cell>
        </row>
        <row r="749">
          <cell r="B749" t="str">
            <v>1533-2861</v>
          </cell>
          <cell r="C749" t="str">
            <v>1533-287x</v>
          </cell>
          <cell r="D749" t="str">
            <v>WICO</v>
          </cell>
          <cell r="E749">
            <v>670</v>
          </cell>
          <cell r="F749">
            <v>586</v>
          </cell>
          <cell r="G749" t="str">
            <v>Journal Of Internet Commerce</v>
          </cell>
          <cell r="H749" t="str">
            <v>SSH</v>
          </cell>
          <cell r="I749" t="str">
            <v>Business Management &amp; Economics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 t="str">
            <v>2002, Volume 1/1</v>
          </cell>
          <cell r="Q749" t="str">
            <v>2002, Volume 1/1</v>
          </cell>
          <cell r="R749">
            <v>16</v>
          </cell>
          <cell r="S749">
            <v>4</v>
          </cell>
          <cell r="T749">
            <v>0</v>
          </cell>
          <cell r="U749">
            <v>0</v>
          </cell>
          <cell r="V749" t="str">
            <v>http://www.tandfonline.com/openurl?genre=journal&amp;eissn=1533-287X</v>
          </cell>
        </row>
        <row r="750">
          <cell r="B750" t="str">
            <v>1750-2977</v>
          </cell>
          <cell r="C750" t="str">
            <v>1750-2985</v>
          </cell>
          <cell r="D750" t="str">
            <v>RISB</v>
          </cell>
          <cell r="E750">
            <v>652</v>
          </cell>
          <cell r="F750">
            <v>570</v>
          </cell>
          <cell r="G750" t="str">
            <v>Journal of Intervention and Statebuilding</v>
          </cell>
          <cell r="H750" t="str">
            <v>SSH</v>
          </cell>
          <cell r="I750" t="str">
            <v>Politics, International Relations &amp; Area Studies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 t="str">
            <v>Politics/International Relations</v>
          </cell>
          <cell r="O750" t="str">
            <v>Routledge</v>
          </cell>
          <cell r="P750" t="str">
            <v>2007, Volume 1/1</v>
          </cell>
          <cell r="Q750" t="str">
            <v>2007, Volume 1/1</v>
          </cell>
          <cell r="R750">
            <v>11</v>
          </cell>
          <cell r="S750">
            <v>4</v>
          </cell>
          <cell r="T750">
            <v>0</v>
          </cell>
          <cell r="U750">
            <v>0</v>
          </cell>
          <cell r="V750" t="str">
            <v>http://www.tandfonline.com/openurl?genre=journal&amp;eissn=1750-2985</v>
          </cell>
        </row>
        <row r="751">
          <cell r="B751" t="str">
            <v>1556-4894</v>
          </cell>
          <cell r="C751" t="str">
            <v>1556-1828</v>
          </cell>
          <cell r="D751" t="str">
            <v>UICA</v>
          </cell>
          <cell r="E751">
            <v>448</v>
          </cell>
          <cell r="F751">
            <v>392</v>
          </cell>
          <cell r="G751" t="str">
            <v>Journal of Island &amp; Coastal Archaeology</v>
          </cell>
          <cell r="H751" t="str">
            <v>SSH</v>
          </cell>
          <cell r="I751" t="str">
            <v>Anthropology, Archaeology and Heritage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 t="str">
            <v>Anthropology &amp; Archaeology</v>
          </cell>
          <cell r="O751" t="str">
            <v>Routledge</v>
          </cell>
          <cell r="P751" t="str">
            <v>2006, Volume 1/1</v>
          </cell>
          <cell r="Q751" t="str">
            <v>2006, Volume 1/1</v>
          </cell>
          <cell r="R751">
            <v>12</v>
          </cell>
          <cell r="S751">
            <v>4</v>
          </cell>
          <cell r="T751">
            <v>0</v>
          </cell>
          <cell r="U751">
            <v>0</v>
          </cell>
          <cell r="V751" t="str">
            <v>http://www.tandfonline.com/toc/uica20/current</v>
          </cell>
        </row>
        <row r="752">
          <cell r="B752" t="str">
            <v>1353-1042</v>
          </cell>
          <cell r="C752" t="str">
            <v>1744-0548</v>
          </cell>
          <cell r="D752" t="str">
            <v>FJIH</v>
          </cell>
          <cell r="E752">
            <v>501</v>
          </cell>
          <cell r="F752">
            <v>438</v>
          </cell>
          <cell r="G752" t="str">
            <v>Journal of Israeli History</v>
          </cell>
          <cell r="H752" t="str">
            <v>SSH</v>
          </cell>
          <cell r="I752" t="str">
            <v>Arts &amp; Humanities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 t="str">
            <v>Area Studies/Middle East</v>
          </cell>
          <cell r="O752" t="str">
            <v>Routledge</v>
          </cell>
          <cell r="P752" t="str">
            <v>1980, Volume 1/1</v>
          </cell>
          <cell r="Q752" t="str">
            <v>1997, Volume 18/1</v>
          </cell>
          <cell r="R752">
            <v>36</v>
          </cell>
          <cell r="S752">
            <v>2</v>
          </cell>
          <cell r="T752">
            <v>0</v>
          </cell>
          <cell r="U752">
            <v>0</v>
          </cell>
          <cell r="V752" t="str">
            <v>http://www.tandfonline.com/openurl?genre=journal&amp;eissn=1744-0548</v>
          </cell>
        </row>
        <row r="753">
          <cell r="B753" t="str">
            <v>1756-4905</v>
          </cell>
          <cell r="C753" t="str">
            <v>1756-4913</v>
          </cell>
          <cell r="D753" t="str">
            <v>RJKC</v>
          </cell>
          <cell r="E753">
            <v>334</v>
          </cell>
          <cell r="F753">
            <v>292</v>
          </cell>
          <cell r="G753" t="str">
            <v>Journal of Japanese and Korean Cinema</v>
          </cell>
          <cell r="H753" t="str">
            <v>SSH</v>
          </cell>
          <cell r="I753" t="str">
            <v>Arts &amp; Humanities</v>
          </cell>
          <cell r="J753">
            <v>0</v>
          </cell>
          <cell r="K753">
            <v>0</v>
          </cell>
          <cell r="L753">
            <v>0</v>
          </cell>
          <cell r="M753" t="str">
            <v>Asian Studies</v>
          </cell>
          <cell r="N753" t="str">
            <v>Media Studies</v>
          </cell>
          <cell r="O753" t="str">
            <v>Routledge</v>
          </cell>
          <cell r="P753">
            <v>0</v>
          </cell>
          <cell r="Q753">
            <v>0</v>
          </cell>
          <cell r="R753">
            <v>9</v>
          </cell>
          <cell r="S753">
            <v>2</v>
          </cell>
          <cell r="T753">
            <v>0</v>
          </cell>
          <cell r="U753">
            <v>0</v>
          </cell>
          <cell r="V753" t="str">
            <v>www.tandfonline.com/rjkc</v>
          </cell>
        </row>
        <row r="754">
          <cell r="B754" t="str">
            <v>1524-4113</v>
          </cell>
          <cell r="C754" t="str">
            <v>1554-611X</v>
          </cell>
          <cell r="D754" t="str">
            <v>UJJE</v>
          </cell>
          <cell r="E754">
            <v>395</v>
          </cell>
          <cell r="F754">
            <v>345</v>
          </cell>
          <cell r="G754" t="str">
            <v>Journal of Jewish Education</v>
          </cell>
          <cell r="H754" t="str">
            <v>SSH</v>
          </cell>
          <cell r="I754" t="str">
            <v>Education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 t="str">
            <v>Education</v>
          </cell>
          <cell r="O754" t="str">
            <v>Routledge</v>
          </cell>
          <cell r="P754" t="str">
            <v>1929, Volume 1/2</v>
          </cell>
          <cell r="Q754" t="str">
            <v>1997, Volume 63/1-2</v>
          </cell>
          <cell r="R754">
            <v>83</v>
          </cell>
          <cell r="S754">
            <v>4</v>
          </cell>
          <cell r="T754">
            <v>0</v>
          </cell>
          <cell r="U754">
            <v>0</v>
          </cell>
          <cell r="V754" t="str">
            <v>http://www.tandfonline.com/openurl?genre=journal&amp;eissn=1554-611X</v>
          </cell>
        </row>
        <row r="755">
          <cell r="B755" t="str">
            <v>1862-6033</v>
          </cell>
          <cell r="C755" t="str">
            <v>tbc</v>
          </cell>
          <cell r="D755" t="str">
            <v>RJLA</v>
          </cell>
          <cell r="E755">
            <v>384</v>
          </cell>
          <cell r="F755">
            <v>336</v>
          </cell>
          <cell r="G755" t="str">
            <v>Journal of Landscape Architecture</v>
          </cell>
          <cell r="H755" t="str">
            <v>SSH</v>
          </cell>
          <cell r="I755" t="str">
            <v>Geography, Planning, Urban &amp; Environment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 t="str">
            <v>Planning &amp; Urban Studies</v>
          </cell>
          <cell r="O755" t="str">
            <v>Routledge</v>
          </cell>
          <cell r="P755" t="str">
            <v>2006, Volume 1/1</v>
          </cell>
          <cell r="Q755" t="str">
            <v>2006, Volume 1/1</v>
          </cell>
          <cell r="R755">
            <v>12</v>
          </cell>
          <cell r="S755">
            <v>3</v>
          </cell>
          <cell r="T755">
            <v>0</v>
          </cell>
          <cell r="U755">
            <v>0</v>
          </cell>
          <cell r="V755" t="str">
            <v>http://www.tandfonline.com/toc/rjla20/current</v>
          </cell>
        </row>
        <row r="756">
          <cell r="B756" t="str">
            <v>1534-8458</v>
          </cell>
          <cell r="C756" t="str">
            <v>1532-7701</v>
          </cell>
          <cell r="D756" t="str">
            <v>HLIE</v>
          </cell>
          <cell r="E756">
            <v>775</v>
          </cell>
          <cell r="F756">
            <v>678</v>
          </cell>
          <cell r="G756" t="str">
            <v>Journal of Language, Identity &amp; Education</v>
          </cell>
          <cell r="H756" t="str">
            <v>SSH</v>
          </cell>
          <cell r="I756" t="str">
            <v>Education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 t="str">
            <v>T&amp;F Informa US</v>
          </cell>
          <cell r="P756" t="str">
            <v>2002, Volume 1/1</v>
          </cell>
          <cell r="Q756" t="str">
            <v>2002, Volume 1/1</v>
          </cell>
          <cell r="R756">
            <v>16</v>
          </cell>
          <cell r="S756">
            <v>6</v>
          </cell>
          <cell r="T756">
            <v>0</v>
          </cell>
          <cell r="U756">
            <v>0</v>
          </cell>
          <cell r="V756" t="str">
            <v>http://www.tandfonline.com/openurl?genre=journal&amp;eissn=1532-7701</v>
          </cell>
        </row>
        <row r="757">
          <cell r="B757" t="str">
            <v>2051-2856</v>
          </cell>
          <cell r="C757" t="str">
            <v>2051-2864</v>
          </cell>
          <cell r="D757" t="str">
            <v>YJLI</v>
          </cell>
          <cell r="E757">
            <v>314</v>
          </cell>
          <cell r="F757">
            <v>275</v>
          </cell>
          <cell r="G757" t="str">
            <v>Journal of Language, Literature and Culture</v>
          </cell>
          <cell r="H757" t="str">
            <v>SSH</v>
          </cell>
          <cell r="I757" t="str">
            <v>Arts &amp; Humanities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1958</v>
          </cell>
          <cell r="Q757">
            <v>1997</v>
          </cell>
          <cell r="R757">
            <v>64</v>
          </cell>
          <cell r="S757">
            <v>3</v>
          </cell>
          <cell r="T757">
            <v>0</v>
          </cell>
          <cell r="U757">
            <v>0</v>
          </cell>
          <cell r="V757" t="str">
            <v>www.tandfonline.com/yjli</v>
          </cell>
        </row>
        <row r="758">
          <cell r="B758" t="str">
            <v>1356-9325</v>
          </cell>
          <cell r="C758" t="str">
            <v>1469-9575</v>
          </cell>
          <cell r="D758" t="str">
            <v>CJLA</v>
          </cell>
          <cell r="E758">
            <v>1358</v>
          </cell>
          <cell r="F758">
            <v>1188</v>
          </cell>
          <cell r="G758" t="str">
            <v>Journal of Latin American Cultural Studies</v>
          </cell>
          <cell r="H758" t="str">
            <v>SSH</v>
          </cell>
          <cell r="I758" t="str">
            <v>Media, Cultural &amp; Communication Studies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 t="str">
            <v>Area Studies/Latin America</v>
          </cell>
          <cell r="O758" t="str">
            <v>Routledge</v>
          </cell>
          <cell r="P758" t="str">
            <v>1992, Volume 1/1</v>
          </cell>
          <cell r="Q758" t="str">
            <v>1997, Volume 6/1</v>
          </cell>
          <cell r="R758">
            <v>26</v>
          </cell>
          <cell r="S758">
            <v>4</v>
          </cell>
          <cell r="T758">
            <v>0</v>
          </cell>
          <cell r="U758">
            <v>0</v>
          </cell>
          <cell r="V758" t="str">
            <v>http://www.tandfonline.com/openurl?genre=journal&amp;eissn=1469-9575</v>
          </cell>
        </row>
        <row r="759">
          <cell r="B759" t="str">
            <v>1534-8431</v>
          </cell>
          <cell r="C759" t="str">
            <v>1532-771X</v>
          </cell>
          <cell r="D759" t="str">
            <v>HJLE</v>
          </cell>
          <cell r="E759">
            <v>645</v>
          </cell>
          <cell r="F759">
            <v>564</v>
          </cell>
          <cell r="G759" t="str">
            <v>Journal of Latinos and Education</v>
          </cell>
          <cell r="H759" t="str">
            <v>SSH</v>
          </cell>
          <cell r="I759" t="str">
            <v>Education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 t="str">
            <v>T&amp;F Informa US</v>
          </cell>
          <cell r="P759" t="str">
            <v>2002, Volume 1/1</v>
          </cell>
          <cell r="Q759" t="str">
            <v>2002, Volume 1/1</v>
          </cell>
          <cell r="R759">
            <v>16</v>
          </cell>
          <cell r="S759">
            <v>4</v>
          </cell>
          <cell r="T759">
            <v>0</v>
          </cell>
          <cell r="U759">
            <v>0</v>
          </cell>
          <cell r="V759" t="str">
            <v>http://www.tandfonline.com/openurl?genre=journal&amp;eissn=1532-771X</v>
          </cell>
        </row>
        <row r="760">
          <cell r="B760" t="str">
            <v>0144-0365</v>
          </cell>
          <cell r="C760" t="str">
            <v>1744-0564</v>
          </cell>
          <cell r="D760" t="str">
            <v>FLGH</v>
          </cell>
          <cell r="E760">
            <v>720</v>
          </cell>
          <cell r="F760">
            <v>630</v>
          </cell>
          <cell r="G760" t="str">
            <v>Journal of Legal History</v>
          </cell>
          <cell r="H760" t="str">
            <v>SSH</v>
          </cell>
          <cell r="I760" t="str">
            <v>Criminology &amp; Law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 t="str">
            <v>Law</v>
          </cell>
          <cell r="O760" t="str">
            <v>Routledge</v>
          </cell>
          <cell r="P760" t="str">
            <v>1980, Volume 1/1</v>
          </cell>
          <cell r="Q760" t="str">
            <v>1980, Volume 1/1</v>
          </cell>
          <cell r="R760">
            <v>38</v>
          </cell>
          <cell r="S760">
            <v>3</v>
          </cell>
          <cell r="T760">
            <v>0</v>
          </cell>
          <cell r="U760">
            <v>0</v>
          </cell>
          <cell r="V760" t="str">
            <v>http://www.tandfonline.com/openurl?genre=journal&amp;eissn=1744-0564</v>
          </cell>
        </row>
        <row r="761">
          <cell r="B761" t="str">
            <v>0732-9113</v>
          </cell>
          <cell r="C761" t="str">
            <v>2305-9931</v>
          </cell>
          <cell r="D761" t="str">
            <v>RJLP</v>
          </cell>
          <cell r="E761">
            <v>485</v>
          </cell>
          <cell r="F761">
            <v>424</v>
          </cell>
          <cell r="G761" t="str">
            <v>Journal of Legal Pluralism and Unofficial Law</v>
          </cell>
          <cell r="H761" t="str">
            <v>SSH</v>
          </cell>
          <cell r="I761" t="str">
            <v>Criminology &amp; Law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 t="str">
            <v>Law</v>
          </cell>
          <cell r="O761" t="str">
            <v>Routledge</v>
          </cell>
          <cell r="P761" t="str">
            <v>1969, Volume 1/1</v>
          </cell>
          <cell r="Q761" t="str">
            <v>1997, Volume 29/1</v>
          </cell>
          <cell r="R761">
            <v>49</v>
          </cell>
          <cell r="S761">
            <v>3</v>
          </cell>
          <cell r="T761">
            <v>0</v>
          </cell>
          <cell r="U761">
            <v>0</v>
          </cell>
          <cell r="V761" t="str">
            <v>http://www.tandfonline.com/loi/rjlp20</v>
          </cell>
        </row>
        <row r="762">
          <cell r="B762" t="str">
            <v>1357-2334</v>
          </cell>
          <cell r="C762" t="str">
            <v>1743-9337</v>
          </cell>
          <cell r="D762" t="str">
            <v>FJLS</v>
          </cell>
          <cell r="E762">
            <v>800</v>
          </cell>
          <cell r="F762">
            <v>700</v>
          </cell>
          <cell r="G762" t="str">
            <v>Journal of Legislative Studies</v>
          </cell>
          <cell r="H762" t="str">
            <v>SSH</v>
          </cell>
          <cell r="I762" t="str">
            <v>Politics, International Relations &amp; Area Studies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 t="str">
            <v>Politics &amp; International Relations</v>
          </cell>
          <cell r="O762" t="str">
            <v>Routledge</v>
          </cell>
          <cell r="P762" t="str">
            <v>1995, Volume 1/1</v>
          </cell>
          <cell r="Q762" t="str">
            <v>1997, Volume 3/1</v>
          </cell>
          <cell r="R762">
            <v>23</v>
          </cell>
          <cell r="S762">
            <v>4</v>
          </cell>
          <cell r="T762">
            <v>0</v>
          </cell>
          <cell r="U762">
            <v>0</v>
          </cell>
          <cell r="V762" t="str">
            <v>http://www.tandfonline.com/openurl?genre=journal&amp;eissn=1743-9337</v>
          </cell>
        </row>
        <row r="763">
          <cell r="B763" t="str">
            <v>1089-4160</v>
          </cell>
          <cell r="C763" t="str">
            <v>1540-3548</v>
          </cell>
          <cell r="D763" t="str">
            <v>WJLS</v>
          </cell>
          <cell r="E763">
            <v>552</v>
          </cell>
          <cell r="F763">
            <v>483</v>
          </cell>
          <cell r="G763" t="str">
            <v>Journal Of Lesbian Studies</v>
          </cell>
          <cell r="H763" t="str">
            <v>SSH</v>
          </cell>
          <cell r="I763" t="str">
            <v>Psychology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 t="str">
            <v>1996, Volume 1/1</v>
          </cell>
          <cell r="Q763" t="str">
            <v>1997, Volume 1/3-4</v>
          </cell>
          <cell r="R763">
            <v>21</v>
          </cell>
          <cell r="S763">
            <v>4</v>
          </cell>
          <cell r="T763">
            <v>0</v>
          </cell>
          <cell r="U763">
            <v>0</v>
          </cell>
          <cell r="V763" t="str">
            <v>http://www.tandfonline.com/openurl?genre=journal&amp;eissn=1540-3548</v>
          </cell>
        </row>
        <row r="764">
          <cell r="B764" t="str">
            <v>1553-8605</v>
          </cell>
          <cell r="C764" t="str">
            <v>1553-8338</v>
          </cell>
          <cell r="D764" t="str">
            <v>WLCO</v>
          </cell>
          <cell r="E764">
            <v>355</v>
          </cell>
          <cell r="F764">
            <v>311</v>
          </cell>
          <cell r="G764" t="str">
            <v>Journal Of Lgbt Issues In Counseling</v>
          </cell>
          <cell r="H764" t="str">
            <v>SSH</v>
          </cell>
          <cell r="I764" t="str">
            <v>Psychology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 t="str">
            <v>2006, Volume 1/2</v>
          </cell>
          <cell r="Q764" t="str">
            <v>2006, Volume 1/2</v>
          </cell>
          <cell r="R764">
            <v>11</v>
          </cell>
          <cell r="S764">
            <v>4</v>
          </cell>
          <cell r="T764">
            <v>0</v>
          </cell>
          <cell r="U764">
            <v>0</v>
          </cell>
          <cell r="V764" t="str">
            <v>http://www.tandfonline.com/openurl?genre=journal&amp;eissn=1553-8338</v>
          </cell>
        </row>
        <row r="765">
          <cell r="B765" t="str">
            <v>1936-1653</v>
          </cell>
          <cell r="C765" t="str">
            <v>1936-1661</v>
          </cell>
          <cell r="D765" t="str">
            <v>WJLY</v>
          </cell>
          <cell r="E765">
            <v>544</v>
          </cell>
          <cell r="F765">
            <v>476</v>
          </cell>
          <cell r="G765" t="str">
            <v>Journal Of Lgbt Youth</v>
          </cell>
          <cell r="H765" t="str">
            <v>SSH</v>
          </cell>
          <cell r="I765" t="str">
            <v>Psychology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 t="str">
            <v>2003, Volume 1/1</v>
          </cell>
          <cell r="Q765" t="str">
            <v>2003, Volume 1/1</v>
          </cell>
          <cell r="R765">
            <v>14</v>
          </cell>
          <cell r="S765">
            <v>4</v>
          </cell>
          <cell r="T765">
            <v>0</v>
          </cell>
          <cell r="U765">
            <v>0</v>
          </cell>
          <cell r="V765" t="str">
            <v>http://www.tandfonline.com/openurl?genre=journal&amp;eissn=1936-1661</v>
          </cell>
        </row>
        <row r="766">
          <cell r="B766" t="str">
            <v>1533-290x</v>
          </cell>
          <cell r="C766" t="str">
            <v>1533-2918</v>
          </cell>
          <cell r="D766" t="str">
            <v>WLIS</v>
          </cell>
          <cell r="E766">
            <v>284</v>
          </cell>
          <cell r="F766">
            <v>248</v>
          </cell>
          <cell r="G766" t="str">
            <v>Journal Of Library &amp; Information Services In Distance Learning</v>
          </cell>
          <cell r="H766" t="str">
            <v>SSH</v>
          </cell>
          <cell r="I766" t="str">
            <v>Library &amp; Information Science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 t="str">
            <v>2004, Volume 1/1</v>
          </cell>
          <cell r="Q766" t="str">
            <v>2004, Volume 1/1</v>
          </cell>
          <cell r="R766">
            <v>11</v>
          </cell>
          <cell r="S766">
            <v>4</v>
          </cell>
          <cell r="T766">
            <v>0</v>
          </cell>
          <cell r="U766">
            <v>0</v>
          </cell>
          <cell r="V766" t="str">
            <v>http://www.tandfonline.com/openurl?genre=journal&amp;eissn=1533-2918</v>
          </cell>
        </row>
        <row r="767">
          <cell r="B767" t="str">
            <v>0193-0826</v>
          </cell>
          <cell r="C767" t="str">
            <v>1540-3564</v>
          </cell>
          <cell r="D767" t="str">
            <v>WJLA</v>
          </cell>
          <cell r="E767">
            <v>1161</v>
          </cell>
          <cell r="F767">
            <v>1016</v>
          </cell>
          <cell r="G767" t="str">
            <v>Journal Of Library Administration</v>
          </cell>
          <cell r="H767" t="str">
            <v>SSH</v>
          </cell>
          <cell r="I767" t="str">
            <v>Library &amp; Information Science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 t="str">
            <v>1980, Volume 1/1</v>
          </cell>
          <cell r="Q767" t="str">
            <v>1997, Volume 23/1-2</v>
          </cell>
          <cell r="R767">
            <v>57</v>
          </cell>
          <cell r="S767">
            <v>8</v>
          </cell>
          <cell r="T767">
            <v>0</v>
          </cell>
          <cell r="U767">
            <v>0</v>
          </cell>
          <cell r="V767" t="str">
            <v>http://www.tandfonline.com/openurl?genre=journal&amp;eissn=1540-3564</v>
          </cell>
        </row>
        <row r="768">
          <cell r="B768" t="str">
            <v>1938-6389</v>
          </cell>
          <cell r="C768" t="str">
            <v>1937-5034</v>
          </cell>
          <cell r="D768" t="str">
            <v>WJLM</v>
          </cell>
          <cell r="E768">
            <v>372</v>
          </cell>
          <cell r="F768">
            <v>326</v>
          </cell>
          <cell r="G768" t="str">
            <v>Journal Of Library Metadata</v>
          </cell>
          <cell r="H768" t="str">
            <v>SSH</v>
          </cell>
          <cell r="I768" t="str">
            <v>Library &amp; Information Science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 t="str">
            <v>1997, Volume 1/1</v>
          </cell>
          <cell r="Q768" t="str">
            <v>1997, Volume 1/1</v>
          </cell>
          <cell r="R768">
            <v>17</v>
          </cell>
          <cell r="S768">
            <v>4</v>
          </cell>
          <cell r="T768">
            <v>0</v>
          </cell>
          <cell r="U768">
            <v>0</v>
          </cell>
          <cell r="V768" t="str">
            <v>http://www.tandfonline.com/openurl?genre=journal&amp;eissn=1937-5034</v>
          </cell>
        </row>
        <row r="769">
          <cell r="B769" t="str">
            <v>0256-4718</v>
          </cell>
          <cell r="C769" t="str">
            <v>1753-5387</v>
          </cell>
          <cell r="D769" t="str">
            <v>RJLS</v>
          </cell>
          <cell r="E769">
            <v>775</v>
          </cell>
          <cell r="F769">
            <v>678</v>
          </cell>
          <cell r="G769" t="str">
            <v>Journal of Literary Studies</v>
          </cell>
          <cell r="H769" t="str">
            <v>SSH</v>
          </cell>
          <cell r="I769" t="str">
            <v>Arts &amp; Humanities</v>
          </cell>
          <cell r="J769">
            <v>0</v>
          </cell>
          <cell r="K769">
            <v>0</v>
          </cell>
          <cell r="L769">
            <v>0</v>
          </cell>
          <cell r="M769" t="str">
            <v xml:space="preserve">African Studies </v>
          </cell>
          <cell r="N769" t="str">
            <v>Literature and Linguistics</v>
          </cell>
          <cell r="O769" t="str">
            <v>Routledge</v>
          </cell>
          <cell r="P769" t="str">
            <v>1985, Volume 1/1</v>
          </cell>
          <cell r="Q769" t="str">
            <v>1997, Volume 13/1-2</v>
          </cell>
          <cell r="R769">
            <v>33</v>
          </cell>
          <cell r="S769">
            <v>4</v>
          </cell>
          <cell r="T769">
            <v>0</v>
          </cell>
          <cell r="U769">
            <v>0</v>
          </cell>
          <cell r="V769" t="str">
            <v>http://www.tandfonline.com/openurl?genre=journal&amp;eissn=1753-5387</v>
          </cell>
        </row>
        <row r="770">
          <cell r="B770" t="str">
            <v>1532-5024</v>
          </cell>
          <cell r="C770" t="str">
            <v>1532-5032</v>
          </cell>
          <cell r="D770" t="str">
            <v>UPIL</v>
          </cell>
          <cell r="E770">
            <v>1056</v>
          </cell>
          <cell r="F770">
            <v>924</v>
          </cell>
          <cell r="G770" t="str">
            <v>Journal of Loss and Trauma: International Perspectives on Stress and Coping</v>
          </cell>
          <cell r="H770" t="str">
            <v>SSH</v>
          </cell>
          <cell r="I770" t="str">
            <v>Mental &amp; Social Care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 t="str">
            <v>Psychotherapy &amp; Counselling</v>
          </cell>
          <cell r="O770" t="str">
            <v>T&amp;F</v>
          </cell>
          <cell r="P770" t="str">
            <v>1996, Volume 1/1</v>
          </cell>
          <cell r="Q770" t="str">
            <v>1997, Volume 2/1</v>
          </cell>
          <cell r="R770">
            <v>22</v>
          </cell>
          <cell r="S770">
            <v>8</v>
          </cell>
          <cell r="T770">
            <v>0</v>
          </cell>
          <cell r="U770">
            <v>0</v>
          </cell>
          <cell r="V770" t="str">
            <v>http://www.tandfonline.com/openurl?genre=journal&amp;eissn=1532-5032</v>
          </cell>
        </row>
        <row r="771">
          <cell r="B771" t="str">
            <v>0742-1222</v>
          </cell>
          <cell r="C771" t="str">
            <v>1557-928X</v>
          </cell>
          <cell r="D771" t="str">
            <v>MMIS</v>
          </cell>
          <cell r="E771">
            <v>1499</v>
          </cell>
          <cell r="F771">
            <v>1311</v>
          </cell>
          <cell r="G771" t="str">
            <v>Journal of Management Information Systems</v>
          </cell>
          <cell r="H771" t="str">
            <v>SSH</v>
          </cell>
          <cell r="I771" t="str">
            <v>Library &amp; Information Science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 t="str">
            <v>Information Science</v>
          </cell>
          <cell r="O771" t="str">
            <v>Routledge</v>
          </cell>
          <cell r="P771">
            <v>0</v>
          </cell>
          <cell r="Q771">
            <v>0</v>
          </cell>
          <cell r="R771">
            <v>34</v>
          </cell>
          <cell r="S771">
            <v>4</v>
          </cell>
          <cell r="T771">
            <v>0</v>
          </cell>
          <cell r="U771">
            <v>0</v>
          </cell>
          <cell r="V771" t="str">
            <v>www.tandfonline.com/mmis</v>
          </cell>
        </row>
        <row r="772">
          <cell r="B772" t="str">
            <v>1476-6086</v>
          </cell>
          <cell r="C772" t="str">
            <v>1942-258x</v>
          </cell>
          <cell r="D772" t="str">
            <v>RMSR</v>
          </cell>
          <cell r="E772">
            <v>719</v>
          </cell>
          <cell r="F772">
            <v>629</v>
          </cell>
          <cell r="G772" t="str">
            <v>Journal of Management, Spirituality &amp; Religion</v>
          </cell>
          <cell r="H772" t="str">
            <v>SSH</v>
          </cell>
          <cell r="I772" t="str">
            <v>Business Management &amp; Economics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 t="str">
            <v>Routledge</v>
          </cell>
          <cell r="P772" t="str">
            <v>2004, Volume 1/1</v>
          </cell>
          <cell r="Q772" t="str">
            <v>2004, Volume 1/1</v>
          </cell>
          <cell r="R772">
            <v>14</v>
          </cell>
          <cell r="S772">
            <v>4</v>
          </cell>
          <cell r="T772">
            <v>0</v>
          </cell>
          <cell r="U772">
            <v>0</v>
          </cell>
          <cell r="V772" t="str">
            <v>http://www.tandfonline.com/openurl?genre=journal&amp;eissn=1942-258X</v>
          </cell>
        </row>
        <row r="773">
          <cell r="B773" t="str">
            <v>1542-0353</v>
          </cell>
          <cell r="C773" t="str">
            <v>1542-0361</v>
          </cell>
          <cell r="D773" t="str">
            <v>WMGL</v>
          </cell>
          <cell r="E773">
            <v>690</v>
          </cell>
          <cell r="F773">
            <v>604</v>
          </cell>
          <cell r="G773" t="str">
            <v>Journal Of Map And Geography Libraries</v>
          </cell>
          <cell r="H773" t="str">
            <v>SSH</v>
          </cell>
          <cell r="I773" t="str">
            <v>Library &amp; Information Science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 t="str">
            <v>2004, Volume 1/1</v>
          </cell>
          <cell r="Q773" t="str">
            <v>2004, Volume 1/1</v>
          </cell>
          <cell r="R773">
            <v>13</v>
          </cell>
          <cell r="S773">
            <v>3</v>
          </cell>
          <cell r="T773">
            <v>0</v>
          </cell>
          <cell r="U773">
            <v>0</v>
          </cell>
          <cell r="V773" t="str">
            <v>http://www.tandfonline.com/toc/wmgl20/current</v>
          </cell>
        </row>
        <row r="774">
          <cell r="B774" t="str">
            <v>1046-669X</v>
          </cell>
          <cell r="C774" t="str">
            <v>1540-7039</v>
          </cell>
          <cell r="D774" t="str">
            <v>WJMC</v>
          </cell>
          <cell r="E774">
            <v>739</v>
          </cell>
          <cell r="F774">
            <v>647</v>
          </cell>
          <cell r="G774" t="str">
            <v>Journal Of Marketing Channels</v>
          </cell>
          <cell r="H774" t="str">
            <v>SSH</v>
          </cell>
          <cell r="I774" t="str">
            <v>Business Management &amp; Economics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 t="str">
            <v>Marketing</v>
          </cell>
          <cell r="O774">
            <v>0</v>
          </cell>
          <cell r="P774" t="str">
            <v>1991, Volume 1/1</v>
          </cell>
          <cell r="Q774" t="str">
            <v>1997, Volume 6/1</v>
          </cell>
          <cell r="R774">
            <v>24</v>
          </cell>
          <cell r="S774">
            <v>4</v>
          </cell>
          <cell r="T774">
            <v>0</v>
          </cell>
          <cell r="U774">
            <v>0</v>
          </cell>
          <cell r="V774" t="str">
            <v>http://www.tandfonline.com/openurl?genre=journal&amp;eissn=1540-7039</v>
          </cell>
        </row>
        <row r="775">
          <cell r="B775" t="str">
            <v>1352-7266</v>
          </cell>
          <cell r="C775" t="str">
            <v>1466-4445</v>
          </cell>
          <cell r="D775" t="str">
            <v>RJMC</v>
          </cell>
          <cell r="E775">
            <v>2419</v>
          </cell>
          <cell r="F775">
            <v>2117</v>
          </cell>
          <cell r="G775" t="str">
            <v>Journal of Marketing Communications</v>
          </cell>
          <cell r="H775" t="str">
            <v>SSH</v>
          </cell>
          <cell r="I775" t="str">
            <v>Business Management &amp; Economics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 t="str">
            <v>Marketing</v>
          </cell>
          <cell r="O775" t="str">
            <v>Routledge</v>
          </cell>
          <cell r="P775" t="str">
            <v>1995, Volume 1/1</v>
          </cell>
          <cell r="Q775" t="str">
            <v>1996, Volume 2/1</v>
          </cell>
          <cell r="R775">
            <v>23</v>
          </cell>
          <cell r="S775">
            <v>6</v>
          </cell>
          <cell r="T775">
            <v>0</v>
          </cell>
          <cell r="U775">
            <v>0</v>
          </cell>
          <cell r="V775" t="str">
            <v>http://www.tandfonline.com/openurl?genre=journal&amp;eissn=1466-4445</v>
          </cell>
        </row>
        <row r="776">
          <cell r="B776" t="str">
            <v>0884-1241</v>
          </cell>
          <cell r="C776" t="str">
            <v>1540-7144</v>
          </cell>
          <cell r="D776" t="str">
            <v>WMHE</v>
          </cell>
          <cell r="E776">
            <v>831</v>
          </cell>
          <cell r="F776">
            <v>727</v>
          </cell>
          <cell r="G776" t="str">
            <v>Journal Of Marketing For Higher Education</v>
          </cell>
          <cell r="H776" t="str">
            <v>SSH</v>
          </cell>
          <cell r="I776" t="str">
            <v>Business Management &amp; Economics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 t="str">
            <v>1988, Volume 1/1</v>
          </cell>
          <cell r="Q776" t="str">
            <v>1997, Volume 7/4</v>
          </cell>
          <cell r="R776">
            <v>27</v>
          </cell>
          <cell r="S776">
            <v>2</v>
          </cell>
          <cell r="T776">
            <v>0</v>
          </cell>
          <cell r="U776">
            <v>0</v>
          </cell>
          <cell r="V776" t="str">
            <v>http://www.tandfonline.com/openurl?genre=journal&amp;eissn=1540-7144</v>
          </cell>
        </row>
        <row r="777">
          <cell r="B777" t="str">
            <v>0267-257X</v>
          </cell>
          <cell r="C777" t="str">
            <v>1472-1376</v>
          </cell>
          <cell r="D777" t="str">
            <v>RJMM</v>
          </cell>
          <cell r="E777">
            <v>2343</v>
          </cell>
          <cell r="F777">
            <v>2050</v>
          </cell>
          <cell r="G777" t="str">
            <v>Journal of Marketing Management</v>
          </cell>
          <cell r="H777" t="str">
            <v>SSH</v>
          </cell>
          <cell r="I777" t="str">
            <v>Business Management &amp; Economics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 t="str">
            <v>Marketing</v>
          </cell>
          <cell r="O777" t="str">
            <v>Routledge</v>
          </cell>
          <cell r="P777" t="str">
            <v>1985, Volume 1/1-2</v>
          </cell>
          <cell r="Q777" t="str">
            <v>1997, Volume 13/1-3</v>
          </cell>
          <cell r="R777">
            <v>33</v>
          </cell>
          <cell r="S777">
            <v>18</v>
          </cell>
          <cell r="T777">
            <v>0</v>
          </cell>
          <cell r="U777">
            <v>0</v>
          </cell>
          <cell r="V777" t="str">
            <v>http://www.tandfonline.com/openurl?genre=journal&amp;eissn=1472-1376</v>
          </cell>
        </row>
        <row r="778">
          <cell r="B778" t="str">
            <v>1069-6679</v>
          </cell>
          <cell r="C778" t="str">
            <v>1944-7175</v>
          </cell>
          <cell r="D778" t="str">
            <v>MMTP</v>
          </cell>
          <cell r="E778">
            <v>431</v>
          </cell>
          <cell r="F778">
            <v>377</v>
          </cell>
          <cell r="G778" t="str">
            <v>Journal of Marketing Theory &amp; Practice</v>
          </cell>
          <cell r="H778" t="str">
            <v>SSH</v>
          </cell>
          <cell r="I778" t="str">
            <v>Business Management &amp; Economics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 t="str">
            <v>Marketing</v>
          </cell>
          <cell r="O778" t="str">
            <v>Routledge</v>
          </cell>
          <cell r="P778">
            <v>0</v>
          </cell>
          <cell r="Q778">
            <v>0</v>
          </cell>
          <cell r="R778">
            <v>25</v>
          </cell>
          <cell r="S778">
            <v>4</v>
          </cell>
          <cell r="T778">
            <v>0</v>
          </cell>
          <cell r="U778">
            <v>0</v>
          </cell>
          <cell r="V778" t="str">
            <v>www.tandfonline.com/mmtp</v>
          </cell>
        </row>
        <row r="779">
          <cell r="B779" t="str">
            <v>0022-250X</v>
          </cell>
          <cell r="C779" t="str">
            <v>1545-5874</v>
          </cell>
          <cell r="D779" t="str">
            <v>GMAS</v>
          </cell>
          <cell r="E779">
            <v>2645</v>
          </cell>
          <cell r="F779">
            <v>2314</v>
          </cell>
          <cell r="G779" t="str">
            <v>Journal of Mathematical Sociology</v>
          </cell>
          <cell r="H779" t="str">
            <v>SSH</v>
          </cell>
          <cell r="I779" t="str">
            <v>Sociology &amp; Related Disciplines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 t="str">
            <v>Sociology</v>
          </cell>
          <cell r="O779" t="str">
            <v>Routledge</v>
          </cell>
          <cell r="P779" t="str">
            <v>1971, Volume 1/1</v>
          </cell>
          <cell r="Q779" t="str">
            <v>1997, Volume 22/1</v>
          </cell>
          <cell r="R779">
            <v>41</v>
          </cell>
          <cell r="S779">
            <v>4</v>
          </cell>
          <cell r="T779">
            <v>0</v>
          </cell>
          <cell r="U779">
            <v>0</v>
          </cell>
          <cell r="V779" t="str">
            <v>http://www.tandfonline.com/openurl?genre=journal&amp;eissn=1545-5874</v>
          </cell>
        </row>
        <row r="780">
          <cell r="B780" t="str">
            <v>1534-8423</v>
          </cell>
          <cell r="C780" t="str">
            <v>1534-8415</v>
          </cell>
          <cell r="D780" t="str">
            <v>HJMR</v>
          </cell>
          <cell r="E780">
            <v>544</v>
          </cell>
          <cell r="F780">
            <v>476</v>
          </cell>
          <cell r="G780" t="str">
            <v>Journal of Media and Religion</v>
          </cell>
          <cell r="H780" t="str">
            <v>SSH</v>
          </cell>
          <cell r="I780" t="str">
            <v>Media, Cultural &amp; Communication Studies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 t="str">
            <v>T&amp;F Informa US</v>
          </cell>
          <cell r="P780" t="str">
            <v>2002, Volume 1/1</v>
          </cell>
          <cell r="Q780" t="str">
            <v>2002, Volume 1/1</v>
          </cell>
          <cell r="R780">
            <v>16</v>
          </cell>
          <cell r="S780">
            <v>4</v>
          </cell>
          <cell r="T780">
            <v>0</v>
          </cell>
          <cell r="U780">
            <v>0</v>
          </cell>
          <cell r="V780" t="str">
            <v>http://www.tandfonline.com/openurl?genre=journal&amp;eissn=1534-8415</v>
          </cell>
        </row>
        <row r="781">
          <cell r="B781" t="str">
            <v>1652-2354</v>
          </cell>
          <cell r="C781" t="str">
            <v>2376-2977</v>
          </cell>
          <cell r="D781" t="str">
            <v>ROMB</v>
          </cell>
          <cell r="E781">
            <v>423</v>
          </cell>
          <cell r="F781">
            <v>370</v>
          </cell>
          <cell r="G781" t="str">
            <v>Journal of Media Business Studies</v>
          </cell>
          <cell r="H781" t="str">
            <v>SSH</v>
          </cell>
          <cell r="I781" t="str">
            <v>Business Management &amp; Economics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 t="str">
            <v>Business/Management</v>
          </cell>
          <cell r="O781" t="str">
            <v>Routledge</v>
          </cell>
          <cell r="P781">
            <v>0</v>
          </cell>
          <cell r="Q781">
            <v>0</v>
          </cell>
          <cell r="R781">
            <v>14</v>
          </cell>
          <cell r="S781">
            <v>4</v>
          </cell>
          <cell r="T781">
            <v>0</v>
          </cell>
          <cell r="U781">
            <v>0</v>
          </cell>
          <cell r="V781" t="str">
            <v>www.tandfonline.com/romb</v>
          </cell>
        </row>
        <row r="782">
          <cell r="B782" t="str">
            <v>0899-7764</v>
          </cell>
          <cell r="C782" t="str">
            <v>1532-7736</v>
          </cell>
          <cell r="D782" t="str">
            <v>HMEC</v>
          </cell>
          <cell r="E782">
            <v>803</v>
          </cell>
          <cell r="F782">
            <v>702</v>
          </cell>
          <cell r="G782" t="str">
            <v>Journal of Media Economics</v>
          </cell>
          <cell r="H782" t="str">
            <v>SSH</v>
          </cell>
          <cell r="I782" t="str">
            <v>Media, Cultural &amp; Communication Studies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T&amp;F Informa US</v>
          </cell>
          <cell r="P782" t="str">
            <v>1988, Volume 1/1</v>
          </cell>
          <cell r="Q782" t="str">
            <v>1997, Volume 10/1</v>
          </cell>
          <cell r="R782">
            <v>30</v>
          </cell>
          <cell r="S782">
            <v>4</v>
          </cell>
          <cell r="T782">
            <v>0</v>
          </cell>
          <cell r="U782">
            <v>0</v>
          </cell>
          <cell r="V782" t="str">
            <v>http://www.tandfonline.com/openurl?genre=journal&amp;eissn=1532-7736</v>
          </cell>
        </row>
        <row r="783">
          <cell r="B783" t="str">
            <v>0890-0523</v>
          </cell>
          <cell r="C783" t="str">
            <v>1532-7728</v>
          </cell>
          <cell r="D783" t="str">
            <v>HMME</v>
          </cell>
          <cell r="E783">
            <v>904</v>
          </cell>
          <cell r="F783">
            <v>791</v>
          </cell>
          <cell r="G783" t="str">
            <v>Journal of Media Ethics</v>
          </cell>
          <cell r="H783" t="str">
            <v>SSH</v>
          </cell>
          <cell r="I783" t="str">
            <v>Media, Cultural &amp; Communication Studies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 t="str">
            <v>T&amp;F Informa US</v>
          </cell>
          <cell r="P783" t="str">
            <v>1985, Volume 1/1</v>
          </cell>
          <cell r="Q783" t="str">
            <v>1997, Volume 12/1</v>
          </cell>
          <cell r="R783">
            <v>32</v>
          </cell>
          <cell r="S783">
            <v>4</v>
          </cell>
          <cell r="T783">
            <v>0</v>
          </cell>
          <cell r="U783">
            <v>0</v>
          </cell>
          <cell r="V783" t="str">
            <v>http://www.tandfonline.com/openurl?genre=journal&amp;eissn=1532-7728</v>
          </cell>
        </row>
        <row r="784">
          <cell r="B784" t="str">
            <v>1757-7632</v>
          </cell>
          <cell r="C784" t="str">
            <v>1757-7640</v>
          </cell>
          <cell r="D784" t="str">
            <v>RJML</v>
          </cell>
          <cell r="E784">
            <v>290</v>
          </cell>
          <cell r="F784">
            <v>254</v>
          </cell>
          <cell r="G784" t="str">
            <v>Journal of Media Law</v>
          </cell>
          <cell r="H784" t="str">
            <v>SSH</v>
          </cell>
          <cell r="I784" t="str">
            <v>Criminology &amp; Law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 t="str">
            <v>Law</v>
          </cell>
          <cell r="O784" t="str">
            <v>Routledge</v>
          </cell>
          <cell r="P784">
            <v>0</v>
          </cell>
          <cell r="Q784">
            <v>0</v>
          </cell>
          <cell r="R784">
            <v>9</v>
          </cell>
          <cell r="S784">
            <v>2</v>
          </cell>
          <cell r="T784">
            <v>0</v>
          </cell>
          <cell r="U784">
            <v>0</v>
          </cell>
          <cell r="V784" t="str">
            <v>www.tandfonline.com/rjml</v>
          </cell>
        </row>
        <row r="785">
          <cell r="B785" t="str">
            <v>1468-2753</v>
          </cell>
          <cell r="C785" t="str">
            <v>2040-0926</v>
          </cell>
          <cell r="D785" t="str">
            <v>RJMP</v>
          </cell>
          <cell r="E785">
            <v>481</v>
          </cell>
          <cell r="F785">
            <v>421</v>
          </cell>
          <cell r="G785" t="str">
            <v>Journal of Media Practice</v>
          </cell>
          <cell r="H785" t="str">
            <v>SSH</v>
          </cell>
          <cell r="I785" t="str">
            <v>Media, Cultural &amp; Communication Studies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 t="str">
            <v>Media Studies</v>
          </cell>
          <cell r="O785" t="str">
            <v>Routledge</v>
          </cell>
          <cell r="P785" t="str">
            <v>2000, Volume 1/1</v>
          </cell>
          <cell r="Q785" t="str">
            <v>2000, Volume 1/1</v>
          </cell>
          <cell r="R785">
            <v>18</v>
          </cell>
          <cell r="S785">
            <v>3</v>
          </cell>
          <cell r="T785">
            <v>0</v>
          </cell>
          <cell r="U785">
            <v>0</v>
          </cell>
          <cell r="V785" t="str">
            <v>http://www.tandfonline.com/openurl?genre=journal&amp;stitle=rjmp20</v>
          </cell>
        </row>
        <row r="786">
          <cell r="B786" t="str">
            <v>0304-4181</v>
          </cell>
          <cell r="C786" t="str">
            <v>1873-1279</v>
          </cell>
          <cell r="D786" t="str">
            <v>RMED</v>
          </cell>
          <cell r="E786">
            <v>1264</v>
          </cell>
          <cell r="F786">
            <v>1107</v>
          </cell>
          <cell r="G786" t="str">
            <v>Journal of Medieval History</v>
          </cell>
          <cell r="H786" t="str">
            <v>SSH</v>
          </cell>
          <cell r="I786" t="str">
            <v>Arts &amp; Humanities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 t="str">
            <v>History</v>
          </cell>
          <cell r="O786" t="str">
            <v>Routledge</v>
          </cell>
          <cell r="P786" t="str">
            <v>1975, Volume 1/1</v>
          </cell>
          <cell r="Q786" t="str">
            <v>1997, Volume 23/1</v>
          </cell>
          <cell r="R786">
            <v>43</v>
          </cell>
          <cell r="S786">
            <v>5</v>
          </cell>
          <cell r="T786">
            <v>0</v>
          </cell>
          <cell r="U786">
            <v>0</v>
          </cell>
          <cell r="V786" t="str">
            <v>http://www.tandfonline.com/toc/rmed20/current</v>
          </cell>
        </row>
        <row r="787">
          <cell r="B787" t="str">
            <v>1754-6559</v>
          </cell>
          <cell r="C787" t="str">
            <v>1754-6567</v>
          </cell>
          <cell r="D787" t="str">
            <v>RIBS</v>
          </cell>
          <cell r="E787">
            <v>473</v>
          </cell>
          <cell r="F787">
            <v>414</v>
          </cell>
          <cell r="G787" t="str">
            <v>Journal of Medieval Iberian Studies</v>
          </cell>
          <cell r="H787" t="str">
            <v>SSH</v>
          </cell>
          <cell r="I787" t="str">
            <v>Arts &amp; Humanities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 t="str">
            <v>2009, Volume 1/1</v>
          </cell>
          <cell r="Q787" t="str">
            <v>2009, Volume 1/1</v>
          </cell>
          <cell r="R787">
            <v>9</v>
          </cell>
          <cell r="S787">
            <v>2</v>
          </cell>
          <cell r="T787">
            <v>0</v>
          </cell>
          <cell r="U787">
            <v>0</v>
          </cell>
          <cell r="V787" t="str">
            <v>www.tandfonline.com/ribs</v>
          </cell>
        </row>
        <row r="788">
          <cell r="B788" t="str">
            <v xml:space="preserve">0963-8237 </v>
          </cell>
          <cell r="C788" t="str">
            <v xml:space="preserve">1360-0567 </v>
          </cell>
          <cell r="D788" t="str">
            <v>IJMH</v>
          </cell>
          <cell r="E788">
            <v>2880</v>
          </cell>
          <cell r="F788">
            <v>2592</v>
          </cell>
          <cell r="G788" t="str">
            <v>Journal of Mental Health</v>
          </cell>
          <cell r="H788" t="str">
            <v>SSH</v>
          </cell>
          <cell r="I788" t="str">
            <v>Mental &amp; Social Care</v>
          </cell>
          <cell r="J788">
            <v>0</v>
          </cell>
          <cell r="K788">
            <v>0</v>
          </cell>
          <cell r="L788" t="str">
            <v>Clincial &amp; Neuro- Psychology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26</v>
          </cell>
          <cell r="S788">
            <v>6</v>
          </cell>
          <cell r="T788">
            <v>0</v>
          </cell>
          <cell r="U788">
            <v>0</v>
          </cell>
          <cell r="V788" t="str">
            <v>http://www.tandfonline.com/loi/ijmh</v>
          </cell>
        </row>
        <row r="789">
          <cell r="B789" t="str">
            <v>1931-5864</v>
          </cell>
          <cell r="C789" t="str">
            <v>1931-5872</v>
          </cell>
          <cell r="D789" t="str">
            <v>UMID</v>
          </cell>
          <cell r="E789">
            <v>413</v>
          </cell>
          <cell r="F789">
            <v>361</v>
          </cell>
          <cell r="G789" t="str">
            <v>Journal of Mental Health Research in Intellectual Disabilities</v>
          </cell>
          <cell r="H789" t="str">
            <v>SSH</v>
          </cell>
          <cell r="I789" t="str">
            <v>Mental &amp; Social Care</v>
          </cell>
          <cell r="J789">
            <v>0</v>
          </cell>
          <cell r="K789">
            <v>0</v>
          </cell>
          <cell r="L789" t="str">
            <v>Clincial &amp; Neuro- Psychology</v>
          </cell>
          <cell r="M789">
            <v>0</v>
          </cell>
          <cell r="N789" t="str">
            <v>Mental Health</v>
          </cell>
          <cell r="O789" t="str">
            <v>Routledge</v>
          </cell>
          <cell r="P789" t="str">
            <v>2008, Volume 1/1</v>
          </cell>
          <cell r="Q789" t="str">
            <v>2008, Volume 1/1</v>
          </cell>
          <cell r="R789">
            <v>10</v>
          </cell>
          <cell r="S789">
            <v>4</v>
          </cell>
          <cell r="T789">
            <v>0</v>
          </cell>
          <cell r="U789">
            <v>0</v>
          </cell>
          <cell r="V789" t="str">
            <v>http://www.tandfonline.com/openurl?genre=journal&amp;stitle=umid20</v>
          </cell>
        </row>
        <row r="790">
          <cell r="B790" t="str">
            <v>1502-7570</v>
          </cell>
          <cell r="C790" t="str">
            <v>1502-7589</v>
          </cell>
          <cell r="D790" t="str">
            <v>SMIL</v>
          </cell>
          <cell r="E790">
            <v>422</v>
          </cell>
          <cell r="F790">
            <v>369</v>
          </cell>
          <cell r="G790" t="str">
            <v>Journal of Military Ethics</v>
          </cell>
          <cell r="H790" t="str">
            <v>SSH</v>
          </cell>
          <cell r="I790" t="str">
            <v>Strategic Defence &amp; Security Studies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 t="str">
            <v>Conflict, Security &amp; Strategic Studies</v>
          </cell>
          <cell r="O790" t="str">
            <v>Routledge</v>
          </cell>
          <cell r="P790" t="str">
            <v>2002, Volume 1/1</v>
          </cell>
          <cell r="Q790" t="str">
            <v>2002, Volume 1/1</v>
          </cell>
          <cell r="R790">
            <v>16</v>
          </cell>
          <cell r="S790">
            <v>4</v>
          </cell>
          <cell r="T790">
            <v>0</v>
          </cell>
          <cell r="U790">
            <v>0</v>
          </cell>
          <cell r="V790" t="str">
            <v>http://www.tandfonline.com/openurl?genre=journal&amp;eissn=1502-7589</v>
          </cell>
        </row>
        <row r="791">
          <cell r="B791" t="str">
            <v>1753-5654</v>
          </cell>
          <cell r="C791" t="str">
            <v>1753-5662</v>
          </cell>
          <cell r="D791" t="str">
            <v>RMOH</v>
          </cell>
          <cell r="E791">
            <v>487</v>
          </cell>
          <cell r="F791">
            <v>426</v>
          </cell>
          <cell r="G791" t="str">
            <v>Journal of Modern Chinese History</v>
          </cell>
          <cell r="H791" t="str">
            <v>SSH</v>
          </cell>
          <cell r="I791" t="str">
            <v>Arts &amp; Humanities</v>
          </cell>
          <cell r="J791">
            <v>0</v>
          </cell>
          <cell r="K791">
            <v>0</v>
          </cell>
          <cell r="L791">
            <v>0</v>
          </cell>
          <cell r="M791" t="str">
            <v>Asian Studies</v>
          </cell>
          <cell r="N791" t="str">
            <v>History</v>
          </cell>
          <cell r="O791" t="str">
            <v>T&amp;F</v>
          </cell>
          <cell r="P791" t="str">
            <v>2007, Volume 1/1</v>
          </cell>
          <cell r="Q791" t="str">
            <v>2007, Volume 1/1</v>
          </cell>
          <cell r="R791">
            <v>11</v>
          </cell>
          <cell r="S791">
            <v>2</v>
          </cell>
          <cell r="T791">
            <v>0</v>
          </cell>
          <cell r="U791">
            <v>0</v>
          </cell>
          <cell r="V791" t="str">
            <v>http://www.tandfonline.com/openurl?genre=journal&amp;eissn=1753-5662</v>
          </cell>
        </row>
        <row r="792">
          <cell r="B792" t="str">
            <v>1354-571X</v>
          </cell>
          <cell r="C792" t="str">
            <v>1469-9583</v>
          </cell>
          <cell r="D792" t="str">
            <v>RMIS</v>
          </cell>
          <cell r="E792">
            <v>904</v>
          </cell>
          <cell r="F792">
            <v>791</v>
          </cell>
          <cell r="G792" t="str">
            <v>Journal of Modern Italian Studies</v>
          </cell>
          <cell r="H792" t="str">
            <v>SSH</v>
          </cell>
          <cell r="I792" t="str">
            <v>Politics, International Relations &amp; Area Studies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 t="str">
            <v>Area Studies/Europe</v>
          </cell>
          <cell r="O792" t="str">
            <v>Routledge</v>
          </cell>
          <cell r="P792" t="str">
            <v>1995, Volume 1/1</v>
          </cell>
          <cell r="Q792" t="str">
            <v>1997, Volume 2/1</v>
          </cell>
          <cell r="R792">
            <v>22</v>
          </cell>
          <cell r="S792">
            <v>5</v>
          </cell>
          <cell r="T792">
            <v>0</v>
          </cell>
          <cell r="U792">
            <v>0</v>
          </cell>
          <cell r="V792" t="str">
            <v>http://www.tandfonline.com/openurl?genre=journal&amp;eissn=1469-9583</v>
          </cell>
        </row>
        <row r="793">
          <cell r="B793" t="str">
            <v>1472-5886</v>
          </cell>
          <cell r="C793" t="str">
            <v>1472-5894</v>
          </cell>
          <cell r="D793" t="str">
            <v>CMJS</v>
          </cell>
          <cell r="E793">
            <v>884</v>
          </cell>
          <cell r="F793">
            <v>773</v>
          </cell>
          <cell r="G793" t="str">
            <v>Journal of Modern Jewish Studies</v>
          </cell>
          <cell r="H793" t="str">
            <v>SSH</v>
          </cell>
          <cell r="I793" t="str">
            <v>Arts &amp; Humanities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 t="str">
            <v>Area Studies</v>
          </cell>
          <cell r="O793" t="str">
            <v>Routledge</v>
          </cell>
          <cell r="P793" t="str">
            <v>2002, Volume 1/1</v>
          </cell>
          <cell r="Q793" t="str">
            <v>2002, Volume 1/1</v>
          </cell>
          <cell r="R793">
            <v>16</v>
          </cell>
          <cell r="S793">
            <v>3</v>
          </cell>
          <cell r="T793">
            <v>0</v>
          </cell>
          <cell r="U793">
            <v>0</v>
          </cell>
          <cell r="V793" t="str">
            <v>http://www.tandfonline.com/openurl?genre=journal&amp;eissn=1472-5894</v>
          </cell>
        </row>
        <row r="794">
          <cell r="B794" t="str">
            <v>0305-7240</v>
          </cell>
          <cell r="C794" t="str">
            <v>1465-3877</v>
          </cell>
          <cell r="D794" t="str">
            <v>CJME</v>
          </cell>
          <cell r="E794">
            <v>591</v>
          </cell>
          <cell r="F794">
            <v>518</v>
          </cell>
          <cell r="G794" t="str">
            <v>Journal of Moral Education</v>
          </cell>
          <cell r="H794" t="str">
            <v>SSH</v>
          </cell>
          <cell r="I794" t="str">
            <v>Education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 t="str">
            <v>Education</v>
          </cell>
          <cell r="O794" t="str">
            <v>Routledge</v>
          </cell>
          <cell r="P794" t="str">
            <v>1971, Volume 1/1</v>
          </cell>
          <cell r="Q794" t="str">
            <v>1997, Volume 26/1</v>
          </cell>
          <cell r="R794">
            <v>46</v>
          </cell>
          <cell r="S794">
            <v>4</v>
          </cell>
          <cell r="T794">
            <v>0</v>
          </cell>
          <cell r="U794">
            <v>0</v>
          </cell>
          <cell r="V794" t="str">
            <v>http://www.tandfonline.com/openurl?genre=journal&amp;eissn=1465-3877</v>
          </cell>
        </row>
        <row r="795">
          <cell r="B795" t="str">
            <v>0022-2895</v>
          </cell>
          <cell r="C795" t="str">
            <v>1940-1027</v>
          </cell>
          <cell r="D795" t="str">
            <v>VJMB</v>
          </cell>
          <cell r="E795">
            <v>531</v>
          </cell>
          <cell r="F795">
            <v>465</v>
          </cell>
          <cell r="G795" t="str">
            <v>Journal of Motor Behavior</v>
          </cell>
          <cell r="H795" t="str">
            <v>SSH</v>
          </cell>
          <cell r="I795" t="str">
            <v>Psychology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 t="str">
            <v>1969, Volume 1/1</v>
          </cell>
          <cell r="Q795" t="str">
            <v>1997, Volume 29/1</v>
          </cell>
          <cell r="R795">
            <v>49</v>
          </cell>
          <cell r="S795">
            <v>6</v>
          </cell>
          <cell r="T795">
            <v>0</v>
          </cell>
          <cell r="U795">
            <v>0</v>
          </cell>
          <cell r="V795" t="str">
            <v>http://www.tandfonline.com/openurl?genre=journal&amp;eissn=1940-1027</v>
          </cell>
        </row>
        <row r="796">
          <cell r="B796" t="str">
            <v>1744-7143</v>
          </cell>
          <cell r="C796">
            <v>0</v>
          </cell>
          <cell r="D796" t="str">
            <v>RMMD</v>
          </cell>
          <cell r="E796">
            <v>479</v>
          </cell>
          <cell r="F796">
            <v>419</v>
          </cell>
          <cell r="G796" t="str">
            <v>Journal of Multicultural Discourses</v>
          </cell>
          <cell r="H796" t="str">
            <v>SSH</v>
          </cell>
          <cell r="I796" t="str">
            <v>Arts &amp; Humanities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 t="str">
            <v>2006, Volume 1/1</v>
          </cell>
          <cell r="Q796" t="str">
            <v>2006, Volume 1/1</v>
          </cell>
          <cell r="R796">
            <v>12</v>
          </cell>
          <cell r="S796">
            <v>4</v>
          </cell>
          <cell r="T796">
            <v>0</v>
          </cell>
          <cell r="U796">
            <v>0</v>
          </cell>
          <cell r="V796" t="str">
            <v>http://www.tandfonline.com/toc/rmmd20/current</v>
          </cell>
        </row>
        <row r="797">
          <cell r="B797" t="str">
            <v>0413-4632</v>
          </cell>
          <cell r="C797" t="str">
            <v>1747-7557</v>
          </cell>
          <cell r="D797" t="str">
            <v>RMMM</v>
          </cell>
          <cell r="E797">
            <v>1377</v>
          </cell>
          <cell r="F797">
            <v>1205</v>
          </cell>
          <cell r="G797" t="str">
            <v>Journal of Multilingual &amp; Multicultural Development</v>
          </cell>
          <cell r="H797" t="str">
            <v>SSH</v>
          </cell>
          <cell r="I797" t="str">
            <v>Arts &amp; Humanities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 t="str">
            <v>1980, Volume 1/1</v>
          </cell>
          <cell r="Q797" t="str">
            <v>1997, Volume 18/1</v>
          </cell>
          <cell r="R797">
            <v>38</v>
          </cell>
          <cell r="S797">
            <v>10</v>
          </cell>
          <cell r="T797">
            <v>0</v>
          </cell>
          <cell r="U797">
            <v>0</v>
          </cell>
          <cell r="V797" t="str">
            <v>http://www.tandfonline.com/openurl?genre=journal&amp;eissn=1747-7557</v>
          </cell>
        </row>
        <row r="798">
          <cell r="B798" t="str">
            <v>1059-8650</v>
          </cell>
          <cell r="C798" t="str">
            <v>2051-6169</v>
          </cell>
          <cell r="D798" t="str">
            <v>RJME</v>
          </cell>
          <cell r="E798">
            <v>518</v>
          </cell>
          <cell r="F798">
            <v>445</v>
          </cell>
          <cell r="G798" t="str">
            <v>Journal of Museum Education</v>
          </cell>
          <cell r="H798" t="str">
            <v>SSH</v>
          </cell>
          <cell r="I798" t="str">
            <v>Sport, Leisure &amp; Tourism</v>
          </cell>
          <cell r="J798">
            <v>0</v>
          </cell>
          <cell r="K798">
            <v>0</v>
          </cell>
          <cell r="L798" t="str">
            <v>Conservation, Heritage &amp; Museum Studies</v>
          </cell>
          <cell r="M798">
            <v>0</v>
          </cell>
          <cell r="N798" t="str">
            <v>Leisure &amp; Tourism Studies</v>
          </cell>
          <cell r="O798" t="str">
            <v>Routledge</v>
          </cell>
          <cell r="P798">
            <v>0</v>
          </cell>
          <cell r="Q798">
            <v>0</v>
          </cell>
          <cell r="R798">
            <v>42</v>
          </cell>
          <cell r="S798">
            <v>4</v>
          </cell>
          <cell r="T798">
            <v>0</v>
          </cell>
          <cell r="U798">
            <v>0</v>
          </cell>
          <cell r="V798" t="str">
            <v>www.tandfonline.com/rjme</v>
          </cell>
        </row>
        <row r="799">
          <cell r="B799" t="str">
            <v>1812-1004</v>
          </cell>
          <cell r="C799" t="str">
            <v>2070-626X</v>
          </cell>
          <cell r="D799" t="str">
            <v>RMAA</v>
          </cell>
          <cell r="E799">
            <v>195</v>
          </cell>
          <cell r="F799">
            <v>171</v>
          </cell>
          <cell r="G799" t="str">
            <v>Journal of Musical Arts in Africa</v>
          </cell>
          <cell r="H799" t="str">
            <v>SSH</v>
          </cell>
          <cell r="I799" t="str">
            <v>Arts &amp; Humanities</v>
          </cell>
          <cell r="J799">
            <v>0</v>
          </cell>
          <cell r="K799">
            <v>0</v>
          </cell>
          <cell r="L799">
            <v>0</v>
          </cell>
          <cell r="M799" t="str">
            <v xml:space="preserve">African Studies </v>
          </cell>
          <cell r="N799" t="str">
            <v>Music</v>
          </cell>
          <cell r="O799" t="str">
            <v>Routledge</v>
          </cell>
          <cell r="P799" t="str">
            <v>2004, Volume 1/1</v>
          </cell>
          <cell r="Q799" t="str">
            <v>2004, Volume 1/1</v>
          </cell>
          <cell r="R799">
            <v>14</v>
          </cell>
          <cell r="S799">
            <v>2</v>
          </cell>
          <cell r="T799">
            <v>0</v>
          </cell>
          <cell r="U799">
            <v>0</v>
          </cell>
          <cell r="V799" t="str">
            <v>http://www.tandfonline.com/openurl?genre=journal&amp;eissn=2070-626X</v>
          </cell>
        </row>
        <row r="800">
          <cell r="B800" t="str">
            <v>0141-1896</v>
          </cell>
          <cell r="C800" t="str">
            <v>1547-7304</v>
          </cell>
          <cell r="D800" t="str">
            <v>GMUR</v>
          </cell>
          <cell r="E800">
            <v>428</v>
          </cell>
          <cell r="F800">
            <v>375</v>
          </cell>
          <cell r="G800" t="str">
            <v>Journal of Musicological Research</v>
          </cell>
          <cell r="H800" t="str">
            <v>SSH</v>
          </cell>
          <cell r="I800" t="str">
            <v>Arts &amp; Humanities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 t="str">
            <v>Music</v>
          </cell>
          <cell r="O800" t="str">
            <v>Routledge</v>
          </cell>
          <cell r="P800" t="str">
            <v>1973, Volume 1/1</v>
          </cell>
          <cell r="Q800" t="str">
            <v>1997, Volume 16/3</v>
          </cell>
          <cell r="R800">
            <v>36</v>
          </cell>
          <cell r="S800">
            <v>4</v>
          </cell>
          <cell r="T800">
            <v>0</v>
          </cell>
          <cell r="U800">
            <v>0</v>
          </cell>
          <cell r="V800" t="str">
            <v>http://www.tandfonline.com/openurl?genre=journal&amp;eissn=1547-7304</v>
          </cell>
        </row>
        <row r="801">
          <cell r="B801" t="str">
            <v>1360-2004</v>
          </cell>
          <cell r="C801" t="str">
            <v>1469-9591</v>
          </cell>
          <cell r="D801" t="str">
            <v>CJMM</v>
          </cell>
          <cell r="E801">
            <v>1080</v>
          </cell>
          <cell r="F801">
            <v>945</v>
          </cell>
          <cell r="G801" t="str">
            <v>Journal of Muslim Minority Affairs</v>
          </cell>
          <cell r="H801" t="str">
            <v>SSH</v>
          </cell>
          <cell r="I801" t="str">
            <v>Politics, International Relations &amp; Area Studies</v>
          </cell>
          <cell r="J801">
            <v>0</v>
          </cell>
          <cell r="K801">
            <v>0</v>
          </cell>
          <cell r="L801">
            <v>0</v>
          </cell>
          <cell r="M801" t="str">
            <v>Asian Studies</v>
          </cell>
          <cell r="N801" t="str">
            <v>Area Studies/Middle East</v>
          </cell>
          <cell r="O801" t="str">
            <v>Routledge</v>
          </cell>
          <cell r="P801" t="str">
            <v>1979, Volume 1/1</v>
          </cell>
          <cell r="Q801" t="str">
            <v>1997, Volume 17/1</v>
          </cell>
          <cell r="R801">
            <v>37</v>
          </cell>
          <cell r="S801">
            <v>4</v>
          </cell>
          <cell r="T801">
            <v>0</v>
          </cell>
          <cell r="U801">
            <v>0</v>
          </cell>
          <cell r="V801" t="str">
            <v>http://www.tandfonline.com/openurl?genre=journal&amp;eissn=1469-9591</v>
          </cell>
        </row>
        <row r="802">
          <cell r="B802" t="str">
            <v>0929-8215</v>
          </cell>
          <cell r="C802" t="str">
            <v>1744-5027</v>
          </cell>
          <cell r="D802" t="str">
            <v>NNMR</v>
          </cell>
          <cell r="E802">
            <v>1158</v>
          </cell>
          <cell r="F802">
            <v>1013</v>
          </cell>
          <cell r="G802" t="str">
            <v>Journal of New Music Research</v>
          </cell>
          <cell r="H802" t="str">
            <v>SSH</v>
          </cell>
          <cell r="I802" t="str">
            <v>Arts &amp; Humanities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 t="str">
            <v>Music</v>
          </cell>
          <cell r="O802" t="str">
            <v>Routledge</v>
          </cell>
          <cell r="P802" t="str">
            <v>1972, Volume 1/1</v>
          </cell>
          <cell r="Q802" t="str">
            <v>1997, Volume 26/1</v>
          </cell>
          <cell r="R802">
            <v>46</v>
          </cell>
          <cell r="S802">
            <v>4</v>
          </cell>
          <cell r="T802">
            <v>0</v>
          </cell>
          <cell r="U802">
            <v>0</v>
          </cell>
          <cell r="V802" t="str">
            <v>http://www.tandfonline.com/openurl?genre=journal&amp;eissn=1744-5027</v>
          </cell>
        </row>
        <row r="803">
          <cell r="B803" t="str">
            <v>1049-5142</v>
          </cell>
          <cell r="C803" t="str">
            <v>1540-6997</v>
          </cell>
          <cell r="D803" t="str">
            <v>WNON</v>
          </cell>
          <cell r="E803">
            <v>1709</v>
          </cell>
          <cell r="F803">
            <v>1495</v>
          </cell>
          <cell r="G803" t="str">
            <v>Journal Of Nonprofit &amp; Public Sector Marketing</v>
          </cell>
          <cell r="H803" t="str">
            <v>SSH</v>
          </cell>
          <cell r="I803" t="str">
            <v>Business Management &amp; Economics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 t="str">
            <v>Marketing</v>
          </cell>
          <cell r="O803">
            <v>0</v>
          </cell>
          <cell r="P803" t="str">
            <v>1993, Volume 1/1</v>
          </cell>
          <cell r="Q803" t="str">
            <v>1997, Volume 4/4</v>
          </cell>
          <cell r="R803">
            <v>29</v>
          </cell>
          <cell r="S803">
            <v>4</v>
          </cell>
          <cell r="T803">
            <v>0</v>
          </cell>
          <cell r="U803">
            <v>0</v>
          </cell>
          <cell r="V803" t="str">
            <v>http://www.tandfonline.com/openurl?genre=journal&amp;eissn=1540-6997</v>
          </cell>
        </row>
        <row r="804">
          <cell r="B804" t="str">
            <v>1362-9387</v>
          </cell>
          <cell r="C804" t="str">
            <v>1743-9345</v>
          </cell>
          <cell r="D804" t="str">
            <v>FNAS</v>
          </cell>
          <cell r="E804">
            <v>807</v>
          </cell>
          <cell r="F804">
            <v>707</v>
          </cell>
          <cell r="G804" t="str">
            <v>Journal of North African Studies</v>
          </cell>
          <cell r="H804" t="str">
            <v>SSH</v>
          </cell>
          <cell r="I804" t="str">
            <v>Politics, International Relations &amp; Area Studies</v>
          </cell>
          <cell r="J804">
            <v>0</v>
          </cell>
          <cell r="K804">
            <v>0</v>
          </cell>
          <cell r="L804">
            <v>0</v>
          </cell>
          <cell r="M804" t="str">
            <v xml:space="preserve">African Studies </v>
          </cell>
          <cell r="N804" t="str">
            <v>Area Studies/Africa</v>
          </cell>
          <cell r="O804" t="str">
            <v>Routledge</v>
          </cell>
          <cell r="P804" t="str">
            <v>1996, Volume 1/1</v>
          </cell>
          <cell r="Q804" t="str">
            <v>1997, Volume 2/1</v>
          </cell>
          <cell r="R804">
            <v>22</v>
          </cell>
          <cell r="S804">
            <v>5</v>
          </cell>
          <cell r="T804">
            <v>0</v>
          </cell>
          <cell r="U804">
            <v>0</v>
          </cell>
          <cell r="V804" t="str">
            <v>http://www.tandfonline.com/openurl?genre=journal&amp;eissn=1743-9345</v>
          </cell>
        </row>
        <row r="805">
          <cell r="B805" t="str">
            <v>1050-9674</v>
          </cell>
          <cell r="C805" t="str">
            <v>1540-8558</v>
          </cell>
          <cell r="D805" t="str">
            <v>WJOR</v>
          </cell>
          <cell r="E805">
            <v>1746</v>
          </cell>
          <cell r="F805">
            <v>1528</v>
          </cell>
          <cell r="G805" t="str">
            <v>Journal Of Offender Rehabilitation</v>
          </cell>
          <cell r="H805" t="str">
            <v>SSH</v>
          </cell>
          <cell r="I805" t="str">
            <v>Criminology &amp; Law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 t="str">
            <v>1976, Volume 1/1</v>
          </cell>
          <cell r="Q805" t="str">
            <v>1997, Volume 24/1-2</v>
          </cell>
          <cell r="R805">
            <v>56</v>
          </cell>
          <cell r="S805">
            <v>8</v>
          </cell>
          <cell r="T805">
            <v>0</v>
          </cell>
          <cell r="U805">
            <v>0</v>
          </cell>
          <cell r="V805" t="str">
            <v>http://www.tandfonline.com/openurl?genre=journal&amp;eissn=1540-8558</v>
          </cell>
        </row>
        <row r="806">
          <cell r="B806" t="str">
            <v>1477-9633</v>
          </cell>
          <cell r="C806" t="str">
            <v>2040-056X</v>
          </cell>
          <cell r="D806" t="str">
            <v>YORG</v>
          </cell>
          <cell r="E806">
            <v>501</v>
          </cell>
          <cell r="F806">
            <v>438</v>
          </cell>
          <cell r="G806" t="str">
            <v>Journal of Organisational Transformation &amp; Social Change</v>
          </cell>
          <cell r="H806" t="str">
            <v>SSH</v>
          </cell>
          <cell r="I806" t="str">
            <v>Business Management &amp; Economics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 t="str">
            <v xml:space="preserve"> </v>
          </cell>
          <cell r="Q806">
            <v>2004</v>
          </cell>
          <cell r="R806">
            <v>14</v>
          </cell>
          <cell r="S806">
            <v>3</v>
          </cell>
          <cell r="T806">
            <v>0</v>
          </cell>
          <cell r="U806">
            <v>0</v>
          </cell>
          <cell r="V806" t="str">
            <v>www.tandfonline.com/yorg</v>
          </cell>
        </row>
        <row r="807">
          <cell r="B807" t="str">
            <v>0160-8061</v>
          </cell>
          <cell r="C807" t="str">
            <v>1540-8604</v>
          </cell>
          <cell r="D807" t="str">
            <v>WORG</v>
          </cell>
          <cell r="E807">
            <v>1136</v>
          </cell>
          <cell r="F807">
            <v>994</v>
          </cell>
          <cell r="G807" t="str">
            <v>Journal Of Organizational Behavior Management</v>
          </cell>
          <cell r="H807" t="str">
            <v>SSH</v>
          </cell>
          <cell r="I807" t="str">
            <v>Psychology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 t="str">
            <v>1977, Volume 1/1</v>
          </cell>
          <cell r="Q807" t="str">
            <v>1997, Volume 17/1</v>
          </cell>
          <cell r="R807">
            <v>37</v>
          </cell>
          <cell r="S807">
            <v>4</v>
          </cell>
          <cell r="T807">
            <v>0</v>
          </cell>
          <cell r="U807">
            <v>0</v>
          </cell>
          <cell r="V807" t="str">
            <v>http://www.tandfonline.com/openurl?genre=journal&amp;eissn=1540-8604</v>
          </cell>
        </row>
        <row r="808">
          <cell r="B808" t="str">
            <v>1868-0860</v>
          </cell>
          <cell r="C808" t="str">
            <v>2057-1682</v>
          </cell>
          <cell r="D808" t="str">
            <v>YJPC</v>
          </cell>
          <cell r="E808">
            <v>226</v>
          </cell>
          <cell r="F808">
            <v>198</v>
          </cell>
          <cell r="G808" t="str">
            <v>Journal of Paper Conservation</v>
          </cell>
          <cell r="H808" t="str">
            <v>SSH</v>
          </cell>
          <cell r="I808" t="str">
            <v>Sport, Leisure &amp; Tourism</v>
          </cell>
          <cell r="J808">
            <v>0</v>
          </cell>
          <cell r="K808">
            <v>0</v>
          </cell>
          <cell r="L808" t="str">
            <v>Conservation, Heritage &amp; Museum Studies</v>
          </cell>
          <cell r="M808">
            <v>0</v>
          </cell>
          <cell r="N808">
            <v>0</v>
          </cell>
          <cell r="O808">
            <v>0</v>
          </cell>
          <cell r="P808" t="str">
            <v xml:space="preserve"> </v>
          </cell>
          <cell r="Q808">
            <v>2000</v>
          </cell>
          <cell r="R808">
            <v>18</v>
          </cell>
          <cell r="S808">
            <v>4</v>
          </cell>
          <cell r="T808">
            <v>0</v>
          </cell>
          <cell r="U808">
            <v>0</v>
          </cell>
          <cell r="V808" t="str">
            <v>www.tandfonline.com/yjpc</v>
          </cell>
        </row>
        <row r="809">
          <cell r="B809" t="str">
            <v>1064-9867</v>
          </cell>
          <cell r="C809" t="str">
            <v>2161-4504</v>
          </cell>
          <cell r="D809" t="str">
            <v>YPAT</v>
          </cell>
          <cell r="E809">
            <v>173</v>
          </cell>
          <cell r="F809">
            <v>151</v>
          </cell>
          <cell r="G809" t="str">
            <v>Journal of Pastoral Theology</v>
          </cell>
          <cell r="H809" t="str">
            <v>SSH</v>
          </cell>
          <cell r="I809" t="str">
            <v>Arts &amp; Humanities</v>
          </cell>
          <cell r="J809">
            <v>0</v>
          </cell>
          <cell r="K809">
            <v>0</v>
          </cell>
          <cell r="L809" t="str">
            <v>Religion, Philosophy and Theology</v>
          </cell>
          <cell r="M809">
            <v>0</v>
          </cell>
          <cell r="N809">
            <v>0</v>
          </cell>
          <cell r="O809">
            <v>0</v>
          </cell>
          <cell r="P809">
            <v>1991</v>
          </cell>
          <cell r="Q809">
            <v>1997</v>
          </cell>
          <cell r="R809">
            <v>27</v>
          </cell>
          <cell r="S809">
            <v>3</v>
          </cell>
          <cell r="T809">
            <v>0</v>
          </cell>
          <cell r="U809">
            <v>0</v>
          </cell>
          <cell r="V809" t="str">
            <v>www.tandfonline.com/ypat</v>
          </cell>
        </row>
        <row r="810">
          <cell r="B810" t="str">
            <v>1740-0201</v>
          </cell>
          <cell r="C810" t="str">
            <v>1470-021X</v>
          </cell>
          <cell r="D810" t="str">
            <v>CJPE</v>
          </cell>
          <cell r="E810">
            <v>565</v>
          </cell>
          <cell r="F810">
            <v>495</v>
          </cell>
          <cell r="G810" t="str">
            <v>Journal of Peace Education</v>
          </cell>
          <cell r="H810" t="str">
            <v>SSH</v>
          </cell>
          <cell r="I810" t="str">
            <v>Education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 t="str">
            <v>Education</v>
          </cell>
          <cell r="O810" t="str">
            <v>Routledge</v>
          </cell>
          <cell r="P810" t="str">
            <v>2004, Volume 1/1</v>
          </cell>
          <cell r="Q810" t="str">
            <v>2004, Volume 1/1</v>
          </cell>
          <cell r="R810">
            <v>14</v>
          </cell>
          <cell r="S810">
            <v>3</v>
          </cell>
          <cell r="T810">
            <v>0</v>
          </cell>
          <cell r="U810">
            <v>0</v>
          </cell>
          <cell r="V810" t="str">
            <v>http://www.tandfonline.com/openurl?genre=journal&amp;eissn=1740-021X</v>
          </cell>
        </row>
        <row r="811">
          <cell r="B811" t="str">
            <v>1542-3166</v>
          </cell>
          <cell r="C811" t="str">
            <v>2165-7440</v>
          </cell>
          <cell r="D811" t="str">
            <v>RJPD</v>
          </cell>
          <cell r="E811">
            <v>548</v>
          </cell>
          <cell r="F811">
            <v>480</v>
          </cell>
          <cell r="G811" t="str">
            <v>Journal of Peacebuilding &amp; Development</v>
          </cell>
          <cell r="H811" t="str">
            <v>SSH</v>
          </cell>
          <cell r="I811" t="str">
            <v>Politics, International Relations &amp; Area Studies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 t="str">
            <v>International Relations</v>
          </cell>
          <cell r="O811" t="str">
            <v>Routledge</v>
          </cell>
          <cell r="P811" t="str">
            <v>2002, Volume 1/1</v>
          </cell>
          <cell r="Q811" t="str">
            <v>2002, Volume 1/1</v>
          </cell>
          <cell r="R811">
            <v>12</v>
          </cell>
          <cell r="S811">
            <v>3</v>
          </cell>
          <cell r="T811">
            <v>0</v>
          </cell>
          <cell r="U811">
            <v>0</v>
          </cell>
          <cell r="V811" t="str">
            <v>http://www.tandfonline.com/toc/rjpd20/current</v>
          </cell>
        </row>
        <row r="812">
          <cell r="B812" t="str">
            <v>0885-3134</v>
          </cell>
          <cell r="C812" t="str">
            <v>tbc</v>
          </cell>
          <cell r="D812" t="str">
            <v>RPSS</v>
          </cell>
          <cell r="E812">
            <v>530</v>
          </cell>
          <cell r="F812">
            <v>464</v>
          </cell>
          <cell r="G812" t="str">
            <v>Journal of Personal Selling &amp; Sales Management</v>
          </cell>
          <cell r="H812" t="str">
            <v>SSH</v>
          </cell>
          <cell r="I812" t="str">
            <v>Business Management &amp; Economics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 t="str">
            <v>Marketing</v>
          </cell>
          <cell r="O812" t="str">
            <v>Routledge</v>
          </cell>
          <cell r="P812" t="str">
            <v>1981, Volume 1/1</v>
          </cell>
          <cell r="Q812" t="str">
            <v>1997, Volume 17/1</v>
          </cell>
          <cell r="R812">
            <v>37</v>
          </cell>
          <cell r="S812">
            <v>4</v>
          </cell>
          <cell r="T812">
            <v>0</v>
          </cell>
          <cell r="U812">
            <v>0</v>
          </cell>
          <cell r="V812" t="str">
            <v>http://www.tandfonline.com/openurl?genre=journal&amp;stitle=rpss20</v>
          </cell>
        </row>
        <row r="813">
          <cell r="B813" t="str">
            <v>0022-3891</v>
          </cell>
          <cell r="C813" t="str">
            <v>1532-7752</v>
          </cell>
          <cell r="D813" t="str">
            <v>HJPA</v>
          </cell>
          <cell r="E813">
            <v>985</v>
          </cell>
          <cell r="F813">
            <v>862</v>
          </cell>
          <cell r="G813" t="str">
            <v>Journal of Personality Assessment</v>
          </cell>
          <cell r="H813" t="str">
            <v>SSH</v>
          </cell>
          <cell r="I813" t="str">
            <v>Psychology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 t="str">
            <v>T&amp;F Informa US</v>
          </cell>
          <cell r="P813" t="str">
            <v>1936, Volume 1/1</v>
          </cell>
          <cell r="Q813" t="str">
            <v>1997, Volume 68/1</v>
          </cell>
          <cell r="R813">
            <v>99</v>
          </cell>
          <cell r="S813">
            <v>6</v>
          </cell>
          <cell r="T813">
            <v>0</v>
          </cell>
          <cell r="U813">
            <v>0</v>
          </cell>
          <cell r="V813" t="str">
            <v>http://www.tandfonline.com/openurl?genre=journal&amp;eissn=1532-7752</v>
          </cell>
        </row>
        <row r="814">
          <cell r="B814" t="str">
            <v>0730-3084</v>
          </cell>
          <cell r="C814" t="str">
            <v>2168-3816</v>
          </cell>
          <cell r="D814" t="str">
            <v>UJRD</v>
          </cell>
          <cell r="E814">
            <v>362</v>
          </cell>
          <cell r="F814">
            <v>317</v>
          </cell>
          <cell r="G814" t="str">
            <v>Journal of Physical Education Recreation &amp; Dance</v>
          </cell>
          <cell r="H814" t="str">
            <v>SSH</v>
          </cell>
          <cell r="I814" t="str">
            <v>Education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 t="str">
            <v>Physical Education</v>
          </cell>
          <cell r="O814" t="str">
            <v>Routledge</v>
          </cell>
          <cell r="P814" t="str">
            <v>1896, Volume 1/1-2</v>
          </cell>
          <cell r="Q814" t="str">
            <v>1997, Volume 68/1</v>
          </cell>
          <cell r="R814">
            <v>88</v>
          </cell>
          <cell r="S814">
            <v>9</v>
          </cell>
          <cell r="T814">
            <v>0</v>
          </cell>
          <cell r="U814">
            <v>0</v>
          </cell>
          <cell r="V814" t="str">
            <v>http://www.tandfonline.com/openurl?genre=journal&amp;stitle=ujrd20</v>
          </cell>
        </row>
        <row r="815">
          <cell r="B815" t="str">
            <v>0889-3675</v>
          </cell>
          <cell r="C815" t="str">
            <v>1567-2344</v>
          </cell>
          <cell r="D815" t="str">
            <v>TJPT</v>
          </cell>
          <cell r="E815">
            <v>992</v>
          </cell>
          <cell r="F815">
            <v>868</v>
          </cell>
          <cell r="G815" t="str">
            <v>Journal of Poetry Therapy</v>
          </cell>
          <cell r="H815" t="str">
            <v>SSH</v>
          </cell>
          <cell r="I815" t="str">
            <v>Mental &amp; Social Care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 t="str">
            <v>Art Therapies</v>
          </cell>
          <cell r="O815" t="str">
            <v>Routledge</v>
          </cell>
          <cell r="P815" t="str">
            <v>2003, Volume 16/1</v>
          </cell>
          <cell r="Q815" t="str">
            <v>2003, Volume 16/1</v>
          </cell>
          <cell r="R815">
            <v>30</v>
          </cell>
          <cell r="S815">
            <v>4</v>
          </cell>
          <cell r="T815">
            <v>0</v>
          </cell>
          <cell r="U815">
            <v>0</v>
          </cell>
          <cell r="V815" t="str">
            <v>http://www.tandfonline.com/openurl?genre=journal&amp;eissn=1567-2344</v>
          </cell>
        </row>
        <row r="816">
          <cell r="B816" t="str">
            <v>1833-5330</v>
          </cell>
          <cell r="C816" t="str">
            <v>2159-5364</v>
          </cell>
          <cell r="D816" t="str">
            <v>RPIC</v>
          </cell>
          <cell r="E816">
            <v>385</v>
          </cell>
          <cell r="F816">
            <v>337</v>
          </cell>
          <cell r="G816" t="str">
            <v>Journal of Policing, Intelligence and Counter Terrorism</v>
          </cell>
          <cell r="H816" t="str">
            <v>SSH</v>
          </cell>
          <cell r="I816" t="str">
            <v>Politics, International Relations &amp; Area Studies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 t="str">
            <v>Strategic Studies</v>
          </cell>
          <cell r="O816">
            <v>0</v>
          </cell>
          <cell r="P816" t="str">
            <v>2006, Volume 1/1</v>
          </cell>
          <cell r="Q816" t="str">
            <v>2006, Volume 1/1</v>
          </cell>
          <cell r="R816">
            <v>12</v>
          </cell>
          <cell r="S816">
            <v>2</v>
          </cell>
          <cell r="T816">
            <v>0</v>
          </cell>
          <cell r="U816">
            <v>0</v>
          </cell>
          <cell r="V816" t="str">
            <v>http://www.tandfonline.com/toc/rpic20/current</v>
          </cell>
        </row>
        <row r="817">
          <cell r="B817" t="str">
            <v>1558-8742</v>
          </cell>
          <cell r="C817" t="str">
            <v>1558-8750</v>
          </cell>
          <cell r="D817" t="str">
            <v>WJPP</v>
          </cell>
          <cell r="E817">
            <v>662</v>
          </cell>
          <cell r="F817">
            <v>579</v>
          </cell>
          <cell r="G817" t="str">
            <v>Journal Of Policy Practice</v>
          </cell>
          <cell r="H817" t="str">
            <v>SSH</v>
          </cell>
          <cell r="I817" t="str">
            <v>Mental &amp; Social Care</v>
          </cell>
          <cell r="J817">
            <v>0</v>
          </cell>
          <cell r="K817">
            <v>0</v>
          </cell>
          <cell r="L817" t="str">
            <v>Social Work</v>
          </cell>
          <cell r="M817">
            <v>0</v>
          </cell>
          <cell r="N817" t="str">
            <v>Social Work</v>
          </cell>
          <cell r="O817">
            <v>0</v>
          </cell>
          <cell r="P817" t="str">
            <v>2002, Volume 1/1</v>
          </cell>
          <cell r="Q817" t="str">
            <v>2002, Volume 1/1</v>
          </cell>
          <cell r="R817">
            <v>16</v>
          </cell>
          <cell r="S817">
            <v>4</v>
          </cell>
          <cell r="T817">
            <v>0</v>
          </cell>
          <cell r="U817">
            <v>0</v>
          </cell>
          <cell r="V817" t="str">
            <v>http://www.tandfonline.com/openurl?genre=journal&amp;eissn=1558-8750</v>
          </cell>
        </row>
        <row r="818">
          <cell r="B818" t="str">
            <v>1940-7963</v>
          </cell>
          <cell r="C818" t="str">
            <v>1940-7971</v>
          </cell>
          <cell r="D818" t="str">
            <v>RPRT</v>
          </cell>
          <cell r="E818">
            <v>797</v>
          </cell>
          <cell r="F818">
            <v>697</v>
          </cell>
          <cell r="G818" t="str">
            <v>Journal of Policy Research in Tourism, Leisure and Events</v>
          </cell>
          <cell r="H818" t="str">
            <v>SSH</v>
          </cell>
          <cell r="I818" t="str">
            <v>Sport, Leisure &amp; Tourism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 t="str">
            <v>Leisure Studies</v>
          </cell>
          <cell r="O818" t="str">
            <v>Routledge</v>
          </cell>
          <cell r="P818" t="str">
            <v>2009, Volume 1/1</v>
          </cell>
          <cell r="Q818" t="str">
            <v>2009, Volume 1/1</v>
          </cell>
          <cell r="R818">
            <v>9</v>
          </cell>
          <cell r="S818">
            <v>3</v>
          </cell>
          <cell r="T818">
            <v>0</v>
          </cell>
          <cell r="U818">
            <v>0</v>
          </cell>
          <cell r="V818" t="str">
            <v>www.tandfonline.com/rprt</v>
          </cell>
        </row>
        <row r="819">
          <cell r="B819" t="str">
            <v>1356-9317</v>
          </cell>
          <cell r="C819" t="str">
            <v>1469-9613</v>
          </cell>
          <cell r="D819" t="str">
            <v>CJPI</v>
          </cell>
          <cell r="E819">
            <v>698</v>
          </cell>
          <cell r="F819">
            <v>611</v>
          </cell>
          <cell r="G819" t="str">
            <v>Journal of Political Ideologies</v>
          </cell>
          <cell r="H819" t="str">
            <v>SSH</v>
          </cell>
          <cell r="I819" t="str">
            <v>Politics, International Relations &amp; Area Studies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 t="str">
            <v>Politics &amp; International Relations</v>
          </cell>
          <cell r="O819" t="str">
            <v>Routledge</v>
          </cell>
          <cell r="P819" t="str">
            <v>1996, Volume 1/1</v>
          </cell>
          <cell r="Q819" t="str">
            <v>1997, Volume 2/1</v>
          </cell>
          <cell r="R819">
            <v>22</v>
          </cell>
          <cell r="S819">
            <v>3</v>
          </cell>
          <cell r="T819">
            <v>0</v>
          </cell>
          <cell r="U819">
            <v>0</v>
          </cell>
          <cell r="V819" t="str">
            <v>http://www.tandfonline.com/openurl?genre=journal&amp;eissn=1469-9613</v>
          </cell>
        </row>
        <row r="820">
          <cell r="B820" t="str">
            <v>1537-7857</v>
          </cell>
          <cell r="C820" t="str">
            <v>1537-7865</v>
          </cell>
          <cell r="D820" t="str">
            <v>WPLM</v>
          </cell>
          <cell r="E820">
            <v>749</v>
          </cell>
          <cell r="F820">
            <v>655</v>
          </cell>
          <cell r="G820" t="str">
            <v>Journal Of Political Marketing</v>
          </cell>
          <cell r="H820" t="str">
            <v>SSH</v>
          </cell>
          <cell r="I820" t="str">
            <v>Politics, International Relations &amp; Area Studies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 t="str">
            <v>2002, Volume 1/1</v>
          </cell>
          <cell r="Q820" t="str">
            <v>2002, Volume 1/1</v>
          </cell>
          <cell r="R820">
            <v>16</v>
          </cell>
          <cell r="S820">
            <v>4</v>
          </cell>
          <cell r="T820">
            <v>0</v>
          </cell>
          <cell r="U820">
            <v>0</v>
          </cell>
          <cell r="V820" t="str">
            <v>http://www.tandfonline.com/openurl?genre=journal&amp;eissn=1537-7865</v>
          </cell>
        </row>
        <row r="821">
          <cell r="B821" t="str">
            <v>2158-379X</v>
          </cell>
          <cell r="C821" t="str">
            <v>2158-3803</v>
          </cell>
          <cell r="D821" t="str">
            <v>RPOW</v>
          </cell>
          <cell r="E821">
            <v>564</v>
          </cell>
          <cell r="F821">
            <v>494</v>
          </cell>
          <cell r="G821" t="str">
            <v>Journal of Political Power</v>
          </cell>
          <cell r="H821" t="str">
            <v>SSH</v>
          </cell>
          <cell r="I821" t="str">
            <v>Politics, International Relations &amp; Area Studies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 t="str">
            <v>Politics</v>
          </cell>
          <cell r="O821" t="str">
            <v>Routledge</v>
          </cell>
          <cell r="P821" t="str">
            <v>2008, Volume 1/1</v>
          </cell>
          <cell r="Q821" t="str">
            <v>2008, Volume 1/1</v>
          </cell>
          <cell r="R821">
            <v>10</v>
          </cell>
          <cell r="S821">
            <v>3</v>
          </cell>
          <cell r="T821">
            <v>0</v>
          </cell>
          <cell r="U821">
            <v>0</v>
          </cell>
          <cell r="V821" t="str">
            <v>http://www.tandfonline.com/openurl?genre=journal&amp;stitle=rpow20</v>
          </cell>
        </row>
        <row r="822">
          <cell r="B822" t="str">
            <v>1551-2169</v>
          </cell>
          <cell r="C822" t="str">
            <v>1551-2177</v>
          </cell>
          <cell r="D822" t="str">
            <v>UPSE</v>
          </cell>
          <cell r="E822">
            <v>739</v>
          </cell>
          <cell r="F822">
            <v>647</v>
          </cell>
          <cell r="G822" t="str">
            <v>Journal of Political Science Education</v>
          </cell>
          <cell r="H822" t="str">
            <v>SSH</v>
          </cell>
          <cell r="I822" t="str">
            <v>Politics, International Relations &amp; Area Studies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 t="str">
            <v>Routledge</v>
          </cell>
          <cell r="P822" t="str">
            <v>2005, Volume 1/1</v>
          </cell>
          <cell r="Q822" t="str">
            <v>2005, Volume 1/1</v>
          </cell>
          <cell r="R822">
            <v>13</v>
          </cell>
          <cell r="S822">
            <v>4</v>
          </cell>
          <cell r="T822">
            <v>0</v>
          </cell>
          <cell r="U822">
            <v>0</v>
          </cell>
          <cell r="V822" t="str">
            <v>http://www.tandfonline.com/toc/upse20/current</v>
          </cell>
        </row>
        <row r="823">
          <cell r="B823" t="str">
            <v>0195-6051</v>
          </cell>
          <cell r="C823" t="str">
            <v>1930-6458</v>
          </cell>
          <cell r="D823" t="str">
            <v>VJPF</v>
          </cell>
          <cell r="E823">
            <v>255</v>
          </cell>
          <cell r="F823">
            <v>224</v>
          </cell>
          <cell r="G823" t="str">
            <v>Journal of Popular Film and Television</v>
          </cell>
          <cell r="H823" t="str">
            <v>SSH</v>
          </cell>
          <cell r="I823" t="str">
            <v>Media, Cultural &amp; Communication Studies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 t="str">
            <v>1972, Volume 1/1</v>
          </cell>
          <cell r="Q823" t="str">
            <v>1997, Volume 24/4</v>
          </cell>
          <cell r="R823">
            <v>45</v>
          </cell>
          <cell r="S823">
            <v>4</v>
          </cell>
          <cell r="T823">
            <v>0</v>
          </cell>
          <cell r="U823">
            <v>0</v>
          </cell>
          <cell r="V823" t="str">
            <v>http://www.tandfonline.com/openurl?genre=journal&amp;eissn=1930-6458</v>
          </cell>
        </row>
        <row r="824">
          <cell r="B824" t="str">
            <v>0160-3477</v>
          </cell>
          <cell r="C824" t="str">
            <v>1557-7821</v>
          </cell>
          <cell r="D824" t="str">
            <v>MPKE</v>
          </cell>
          <cell r="E824">
            <v>587</v>
          </cell>
          <cell r="F824">
            <v>513</v>
          </cell>
          <cell r="G824" t="str">
            <v>Journal of Post Keynesian Economics</v>
          </cell>
          <cell r="H824" t="str">
            <v>SSH</v>
          </cell>
          <cell r="I824" t="str">
            <v>Business Management &amp; Economics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 t="str">
            <v>Economics</v>
          </cell>
          <cell r="O824" t="str">
            <v>Routledge</v>
          </cell>
          <cell r="P824">
            <v>0</v>
          </cell>
          <cell r="Q824">
            <v>0</v>
          </cell>
          <cell r="R824">
            <v>40</v>
          </cell>
          <cell r="S824">
            <v>4</v>
          </cell>
          <cell r="T824">
            <v>0</v>
          </cell>
          <cell r="U824">
            <v>0</v>
          </cell>
          <cell r="V824" t="str">
            <v>www.tandfonline.com/mpke</v>
          </cell>
        </row>
        <row r="825">
          <cell r="B825" t="str">
            <v>1744-9855</v>
          </cell>
          <cell r="C825" t="str">
            <v>1744-9863</v>
          </cell>
          <cell r="D825" t="str">
            <v>RJPW</v>
          </cell>
          <cell r="E825">
            <v>712</v>
          </cell>
          <cell r="F825">
            <v>623</v>
          </cell>
          <cell r="G825" t="str">
            <v>Journal of Postcolonial Writing</v>
          </cell>
          <cell r="H825" t="str">
            <v>SSH</v>
          </cell>
          <cell r="I825" t="str">
            <v>Arts &amp; Humanities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 t="str">
            <v>Literature</v>
          </cell>
          <cell r="O825" t="str">
            <v>Routledge</v>
          </cell>
          <cell r="P825" t="str">
            <v>1973, Volume 12/1</v>
          </cell>
          <cell r="Q825" t="str">
            <v>1997, Volume 36/1</v>
          </cell>
          <cell r="R825">
            <v>53</v>
          </cell>
          <cell r="S825">
            <v>6</v>
          </cell>
          <cell r="T825">
            <v>0</v>
          </cell>
          <cell r="U825">
            <v>0</v>
          </cell>
          <cell r="V825" t="str">
            <v>http://www.tandfonline.com/openurl?genre=journal&amp;eissn=1744-9863</v>
          </cell>
        </row>
        <row r="826">
          <cell r="B826" t="str">
            <v>1087-5549</v>
          </cell>
          <cell r="C826" t="str">
            <v>1540-7608</v>
          </cell>
          <cell r="D826" t="str">
            <v>WPOV</v>
          </cell>
          <cell r="E826">
            <v>547</v>
          </cell>
          <cell r="F826">
            <v>478</v>
          </cell>
          <cell r="G826" t="str">
            <v>Journal Of Poverty</v>
          </cell>
          <cell r="H826" t="str">
            <v>SSH</v>
          </cell>
          <cell r="I826" t="str">
            <v>Sociology &amp; Related Disciplines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 t="str">
            <v>1997, Volume 1/1</v>
          </cell>
          <cell r="Q826" t="str">
            <v>1997, Volume 1/1</v>
          </cell>
          <cell r="R826">
            <v>21</v>
          </cell>
          <cell r="S826">
            <v>6</v>
          </cell>
          <cell r="T826">
            <v>0</v>
          </cell>
          <cell r="U826">
            <v>0</v>
          </cell>
          <cell r="V826" t="str">
            <v>http://www.tandfonline.com/openurl?genre=journal&amp;eissn=1540-7608</v>
          </cell>
        </row>
        <row r="827">
          <cell r="B827" t="str">
            <v>1744-1048</v>
          </cell>
          <cell r="C827" t="str">
            <v>1757-8418</v>
          </cell>
          <cell r="D827" t="str">
            <v>RPIL</v>
          </cell>
          <cell r="E827">
            <v>491</v>
          </cell>
          <cell r="F827">
            <v>430</v>
          </cell>
          <cell r="G827" t="str">
            <v>Journal of Private International Law</v>
          </cell>
          <cell r="H827" t="str">
            <v>SSH</v>
          </cell>
          <cell r="I827" t="str">
            <v>Criminology &amp; Law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 t="str">
            <v>Law</v>
          </cell>
          <cell r="O827" t="str">
            <v>Routledge</v>
          </cell>
          <cell r="P827">
            <v>0</v>
          </cell>
          <cell r="Q827">
            <v>0</v>
          </cell>
          <cell r="R827">
            <v>13</v>
          </cell>
          <cell r="S827">
            <v>3</v>
          </cell>
          <cell r="T827">
            <v>0</v>
          </cell>
          <cell r="U827">
            <v>0</v>
          </cell>
          <cell r="V827" t="str">
            <v>www.tandfonline.com/rpil</v>
          </cell>
        </row>
        <row r="828">
          <cell r="B828" t="str">
            <v>1042-8232</v>
          </cell>
          <cell r="C828" t="str">
            <v>1540-7616</v>
          </cell>
          <cell r="D828" t="str">
            <v>WPHS</v>
          </cell>
          <cell r="E828">
            <v>748</v>
          </cell>
          <cell r="F828">
            <v>654</v>
          </cell>
          <cell r="G828" t="str">
            <v>Journal Of Progessive Human Services</v>
          </cell>
          <cell r="H828" t="str">
            <v>SSH</v>
          </cell>
          <cell r="I828" t="str">
            <v>Mental &amp; Social Care</v>
          </cell>
          <cell r="J828">
            <v>0</v>
          </cell>
          <cell r="K828">
            <v>0</v>
          </cell>
          <cell r="L828" t="str">
            <v>Social Work</v>
          </cell>
          <cell r="M828">
            <v>0</v>
          </cell>
          <cell r="N828" t="str">
            <v>Social Work</v>
          </cell>
          <cell r="O828">
            <v>0</v>
          </cell>
          <cell r="P828" t="str">
            <v>1987, Volume 1/1</v>
          </cell>
          <cell r="Q828" t="str">
            <v>1997, Volume 7/2</v>
          </cell>
          <cell r="R828">
            <v>28</v>
          </cell>
          <cell r="S828">
            <v>3</v>
          </cell>
          <cell r="T828">
            <v>0</v>
          </cell>
          <cell r="U828">
            <v>0</v>
          </cell>
          <cell r="V828" t="str">
            <v>http://www.tandfonline.com/openurl?genre=journal&amp;eissn=1540-7616</v>
          </cell>
        </row>
        <row r="829">
          <cell r="B829" t="str">
            <v>1049-6491</v>
          </cell>
          <cell r="C829" t="str">
            <v>1540-7594</v>
          </cell>
          <cell r="D829" t="str">
            <v>WJPM</v>
          </cell>
          <cell r="E829">
            <v>708</v>
          </cell>
          <cell r="F829">
            <v>620</v>
          </cell>
          <cell r="G829" t="str">
            <v>Journal Of Promotion Management</v>
          </cell>
          <cell r="H829" t="str">
            <v>SSH</v>
          </cell>
          <cell r="I829" t="str">
            <v>Business Management &amp; Economics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 t="str">
            <v>Business Management</v>
          </cell>
          <cell r="O829">
            <v>0</v>
          </cell>
          <cell r="P829" t="str">
            <v>1992, Volume 1/1</v>
          </cell>
          <cell r="Q829" t="str">
            <v>1997, Volume 4/1</v>
          </cell>
          <cell r="R829">
            <v>23</v>
          </cell>
          <cell r="S829">
            <v>6</v>
          </cell>
          <cell r="T829">
            <v>0</v>
          </cell>
          <cell r="U829">
            <v>0</v>
          </cell>
          <cell r="V829" t="str">
            <v>http://www.tandfonline.com/openurl?genre=journal&amp;eissn=1540-7594</v>
          </cell>
        </row>
        <row r="830">
          <cell r="B830" t="str">
            <v>0959-9916</v>
          </cell>
          <cell r="C830" t="str">
            <v>1466-4453</v>
          </cell>
          <cell r="D830" t="str">
            <v>RJPR</v>
          </cell>
          <cell r="E830">
            <v>1551</v>
          </cell>
          <cell r="F830">
            <v>1357</v>
          </cell>
          <cell r="G830" t="str">
            <v>Journal of Property Research</v>
          </cell>
          <cell r="H830" t="str">
            <v>SSH</v>
          </cell>
          <cell r="I830" t="str">
            <v>Geography, Planning, Urban &amp; Environment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 t="str">
            <v>Finance &amp; Investment</v>
          </cell>
          <cell r="O830" t="str">
            <v>Routledge</v>
          </cell>
          <cell r="P830" t="str">
            <v>1984, Volume 1/1</v>
          </cell>
          <cell r="Q830" t="str">
            <v>1996, Volume 13/1</v>
          </cell>
          <cell r="R830">
            <v>34</v>
          </cell>
          <cell r="S830">
            <v>4</v>
          </cell>
          <cell r="T830">
            <v>0</v>
          </cell>
          <cell r="U830">
            <v>0</v>
          </cell>
          <cell r="V830" t="str">
            <v>http://www.tandfonline.com/openurl?genre=journal&amp;eissn=1466-4453</v>
          </cell>
        </row>
        <row r="831">
          <cell r="B831" t="str">
            <v>1433-0237</v>
          </cell>
          <cell r="C831" t="str">
            <v>1815-5626</v>
          </cell>
          <cell r="D831" t="str">
            <v>RPIA</v>
          </cell>
          <cell r="E831">
            <v>580</v>
          </cell>
          <cell r="F831">
            <v>507</v>
          </cell>
          <cell r="G831" t="str">
            <v>Journal of Psychology in Africa</v>
          </cell>
          <cell r="H831" t="str">
            <v>SSH</v>
          </cell>
          <cell r="I831" t="str">
            <v>Psychology</v>
          </cell>
          <cell r="J831">
            <v>0</v>
          </cell>
          <cell r="K831">
            <v>0</v>
          </cell>
          <cell r="L831">
            <v>0</v>
          </cell>
          <cell r="M831" t="str">
            <v xml:space="preserve">African Studies </v>
          </cell>
          <cell r="N831" t="str">
            <v>Psychology (multidisciplinary)</v>
          </cell>
          <cell r="O831" t="str">
            <v>Routledge</v>
          </cell>
          <cell r="P831">
            <v>0</v>
          </cell>
          <cell r="Q831">
            <v>0</v>
          </cell>
          <cell r="R831">
            <v>27</v>
          </cell>
          <cell r="S831">
            <v>6</v>
          </cell>
          <cell r="T831">
            <v>0</v>
          </cell>
          <cell r="U831">
            <v>0</v>
          </cell>
          <cell r="V831" t="str">
            <v>http://www.tandfonline.com/openurl?genre=journal&amp;stitle=rpia20</v>
          </cell>
        </row>
        <row r="832">
          <cell r="B832" t="str">
            <v>0734-7332</v>
          </cell>
          <cell r="C832" t="str">
            <v>1540-7586</v>
          </cell>
          <cell r="D832" t="str">
            <v>WJPO</v>
          </cell>
          <cell r="E832">
            <v>1566</v>
          </cell>
          <cell r="F832">
            <v>1370</v>
          </cell>
          <cell r="G832" t="str">
            <v>Journal Of Psychosocial Oncology</v>
          </cell>
          <cell r="H832" t="str">
            <v>SSH</v>
          </cell>
          <cell r="I832" t="str">
            <v>Mental &amp; Social Care</v>
          </cell>
          <cell r="J832">
            <v>0</v>
          </cell>
          <cell r="K832">
            <v>0</v>
          </cell>
          <cell r="L832" t="str">
            <v>Social Work</v>
          </cell>
          <cell r="M832">
            <v>0</v>
          </cell>
          <cell r="N832" t="str">
            <v>Social Work</v>
          </cell>
          <cell r="O832">
            <v>0</v>
          </cell>
          <cell r="P832" t="str">
            <v>1983, Volume 1/1</v>
          </cell>
          <cell r="Q832" t="str">
            <v>1997, Volume 14/4</v>
          </cell>
          <cell r="R832">
            <v>35</v>
          </cell>
          <cell r="S832">
            <v>6</v>
          </cell>
          <cell r="T832">
            <v>0</v>
          </cell>
          <cell r="U832">
            <v>0</v>
          </cell>
          <cell r="V832" t="str">
            <v>http://www.tandfonline.com/openurl?genre=journal&amp;eissn=1540-7586</v>
          </cell>
        </row>
        <row r="833">
          <cell r="B833" t="str">
            <v>1554-8732</v>
          </cell>
          <cell r="C833" t="str">
            <v>1554-8740</v>
          </cell>
          <cell r="D833" t="str">
            <v>WPCW</v>
          </cell>
          <cell r="E833">
            <v>427</v>
          </cell>
          <cell r="F833">
            <v>373</v>
          </cell>
          <cell r="G833" t="str">
            <v>Journal Of Public Child Welfare</v>
          </cell>
          <cell r="H833" t="str">
            <v>SSH</v>
          </cell>
          <cell r="I833" t="str">
            <v>Mental &amp; Social Care</v>
          </cell>
          <cell r="J833">
            <v>0</v>
          </cell>
          <cell r="K833">
            <v>0</v>
          </cell>
          <cell r="L833" t="str">
            <v>Social Work</v>
          </cell>
          <cell r="M833">
            <v>0</v>
          </cell>
          <cell r="N833" t="str">
            <v>Social Work</v>
          </cell>
          <cell r="O833">
            <v>0</v>
          </cell>
          <cell r="P833" t="str">
            <v>2006, Volume 1/1</v>
          </cell>
          <cell r="Q833" t="str">
            <v>2006, Volume 1/1</v>
          </cell>
          <cell r="R833">
            <v>11</v>
          </cell>
          <cell r="S833">
            <v>5</v>
          </cell>
          <cell r="T833">
            <v>0</v>
          </cell>
          <cell r="U833">
            <v>0</v>
          </cell>
          <cell r="V833" t="str">
            <v>http://www.tandfonline.com/openurl?genre=journal&amp;eissn=1554-8740</v>
          </cell>
        </row>
        <row r="834">
          <cell r="B834" t="str">
            <v>1062-726X</v>
          </cell>
          <cell r="C834" t="str">
            <v>1532-754X</v>
          </cell>
          <cell r="D834" t="str">
            <v>HPRR</v>
          </cell>
          <cell r="E834">
            <v>1243</v>
          </cell>
          <cell r="F834">
            <v>1088</v>
          </cell>
          <cell r="G834" t="str">
            <v>Journal of Public Relations Research</v>
          </cell>
          <cell r="H834" t="str">
            <v>SSH</v>
          </cell>
          <cell r="I834" t="str">
            <v>Media, Cultural &amp; Communication Studies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 t="str">
            <v>T&amp;F Informa US</v>
          </cell>
          <cell r="P834" t="str">
            <v>1989, Volume 1/1-4</v>
          </cell>
          <cell r="Q834" t="str">
            <v>1997, Volume 9/1</v>
          </cell>
          <cell r="R834">
            <v>29</v>
          </cell>
          <cell r="S834">
            <v>6</v>
          </cell>
          <cell r="T834">
            <v>0</v>
          </cell>
          <cell r="U834">
            <v>0</v>
          </cell>
          <cell r="V834" t="str">
            <v>http://www.tandfonline.com/openurl?genre=journal&amp;eissn=1532-754X</v>
          </cell>
        </row>
        <row r="835">
          <cell r="B835" t="str">
            <v>1528-008X</v>
          </cell>
          <cell r="C835" t="str">
            <v>1528-0098</v>
          </cell>
          <cell r="D835" t="str">
            <v>WQAH</v>
          </cell>
          <cell r="E835">
            <v>773</v>
          </cell>
          <cell r="F835">
            <v>676</v>
          </cell>
          <cell r="G835" t="str">
            <v>Journal Of Quality Assurance In Hospitality &amp; Tourism</v>
          </cell>
          <cell r="H835" t="str">
            <v>SSH</v>
          </cell>
          <cell r="I835" t="str">
            <v>Sport, Leisure &amp; Tourism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 t="str">
            <v>2000, Volume 1/1</v>
          </cell>
          <cell r="Q835" t="str">
            <v>2000, Volume 1/1</v>
          </cell>
          <cell r="R835">
            <v>18</v>
          </cell>
          <cell r="S835">
            <v>4</v>
          </cell>
          <cell r="T835">
            <v>0</v>
          </cell>
          <cell r="U835">
            <v>0</v>
          </cell>
          <cell r="V835" t="str">
            <v>http://www.tandfonline.com/openurl?genre=journal&amp;eissn=1528-0098</v>
          </cell>
        </row>
        <row r="836">
          <cell r="B836" t="str">
            <v>0929-6174</v>
          </cell>
          <cell r="C836" t="str">
            <v>1744-5035</v>
          </cell>
          <cell r="D836" t="str">
            <v>NJQL</v>
          </cell>
          <cell r="E836">
            <v>862</v>
          </cell>
          <cell r="F836">
            <v>754</v>
          </cell>
          <cell r="G836" t="str">
            <v>Journal of Quantitative Linguistics</v>
          </cell>
          <cell r="H836" t="str">
            <v>SSH</v>
          </cell>
          <cell r="I836" t="str">
            <v>Arts &amp; Humanities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 t="str">
            <v>Language &amp; Linguistics</v>
          </cell>
          <cell r="O836" t="str">
            <v>Routledge</v>
          </cell>
          <cell r="P836" t="str">
            <v>1994, Volume 1/1</v>
          </cell>
          <cell r="Q836" t="str">
            <v>1997, Volume 4/1-3</v>
          </cell>
          <cell r="R836">
            <v>24</v>
          </cell>
          <cell r="S836">
            <v>4</v>
          </cell>
          <cell r="T836">
            <v>0</v>
          </cell>
          <cell r="U836">
            <v>0</v>
          </cell>
          <cell r="V836" t="str">
            <v>http://www.tandfonline.com/openurl?genre=journal&amp;eissn=1744-5035</v>
          </cell>
        </row>
        <row r="837">
          <cell r="B837" t="str">
            <v>1937-6529</v>
          </cell>
          <cell r="C837" t="str">
            <v>1937-6537</v>
          </cell>
          <cell r="D837" t="str">
            <v>HJRS</v>
          </cell>
          <cell r="E837">
            <v>234</v>
          </cell>
          <cell r="F837">
            <v>205</v>
          </cell>
          <cell r="G837" t="str">
            <v>Journal of Radio and Audio Media</v>
          </cell>
          <cell r="H837" t="str">
            <v>SSH</v>
          </cell>
          <cell r="I837" t="str">
            <v>Media, Cultural &amp; Communication Studies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 t="str">
            <v>T&amp;F Informa US</v>
          </cell>
          <cell r="P837" t="str">
            <v>1992, Volume 1/1-2</v>
          </cell>
          <cell r="Q837" t="str">
            <v>1997, Volume 4/1</v>
          </cell>
          <cell r="R837">
            <v>24</v>
          </cell>
          <cell r="S837">
            <v>2</v>
          </cell>
          <cell r="T837">
            <v>0</v>
          </cell>
          <cell r="U837">
            <v>0</v>
          </cell>
          <cell r="V837" t="str">
            <v>http://www.tandfonline.com/openurl?genre=journal&amp;eissn=1937-6537</v>
          </cell>
        </row>
        <row r="838">
          <cell r="B838" t="str">
            <v>1533-2667</v>
          </cell>
          <cell r="C838" t="str">
            <v>1533-2675</v>
          </cell>
          <cell r="D838" t="str">
            <v>WJRM</v>
          </cell>
          <cell r="E838">
            <v>750</v>
          </cell>
          <cell r="F838">
            <v>656</v>
          </cell>
          <cell r="G838" t="str">
            <v>Journal Of Relationship Marketing</v>
          </cell>
          <cell r="H838" t="str">
            <v>SSH</v>
          </cell>
          <cell r="I838" t="str">
            <v>Business Management &amp; Economics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 t="str">
            <v>Marketing</v>
          </cell>
          <cell r="O838">
            <v>0</v>
          </cell>
          <cell r="P838" t="str">
            <v>2002, Volume 1/1</v>
          </cell>
          <cell r="Q838" t="str">
            <v>2002, Volume 1/1</v>
          </cell>
          <cell r="R838">
            <v>16</v>
          </cell>
          <cell r="S838">
            <v>4</v>
          </cell>
          <cell r="T838">
            <v>0</v>
          </cell>
          <cell r="U838">
            <v>0</v>
          </cell>
          <cell r="V838" t="str">
            <v>http://www.tandfonline.com/openurl?genre=journal&amp;eissn=1533-2675</v>
          </cell>
        </row>
        <row r="839">
          <cell r="B839" t="str">
            <v>1542-6432</v>
          </cell>
          <cell r="C839" t="str">
            <v>1542-6440</v>
          </cell>
          <cell r="D839" t="str">
            <v>WRSP</v>
          </cell>
          <cell r="E839">
            <v>544</v>
          </cell>
          <cell r="F839">
            <v>476</v>
          </cell>
          <cell r="G839" t="str">
            <v>Journal Of Religion &amp; Spirituality In Social Work: Social Thought</v>
          </cell>
          <cell r="H839" t="str">
            <v>SSH</v>
          </cell>
          <cell r="I839" t="str">
            <v>Mental &amp; Social Care</v>
          </cell>
          <cell r="J839">
            <v>0</v>
          </cell>
          <cell r="K839">
            <v>0</v>
          </cell>
          <cell r="L839" t="str">
            <v>Social Work</v>
          </cell>
          <cell r="M839">
            <v>0</v>
          </cell>
          <cell r="N839" t="str">
            <v>Social Work</v>
          </cell>
          <cell r="O839">
            <v>0</v>
          </cell>
          <cell r="P839" t="str">
            <v>1975, Volume 1/1</v>
          </cell>
          <cell r="Q839" t="str">
            <v>1998, Volume 18/2</v>
          </cell>
          <cell r="R839">
            <v>36</v>
          </cell>
          <cell r="S839">
            <v>4</v>
          </cell>
          <cell r="T839">
            <v>0</v>
          </cell>
          <cell r="U839">
            <v>0</v>
          </cell>
          <cell r="V839" t="str">
            <v>http://www.tandfonline.com/openurl?genre=journal&amp;eissn=1542-6440</v>
          </cell>
        </row>
        <row r="840">
          <cell r="B840" t="str">
            <v>1552-8030</v>
          </cell>
          <cell r="C840" t="str">
            <v>1552-8049</v>
          </cell>
          <cell r="D840" t="str">
            <v>WRSA</v>
          </cell>
          <cell r="E840">
            <v>690</v>
          </cell>
          <cell r="F840">
            <v>604</v>
          </cell>
          <cell r="G840" t="str">
            <v>Journal Of Religion, Spirituality &amp; Aging</v>
          </cell>
          <cell r="H840" t="str">
            <v>SSH</v>
          </cell>
          <cell r="I840" t="str">
            <v>Mental &amp; Social Care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 t="str">
            <v>1984, Volume 1/1</v>
          </cell>
          <cell r="Q840" t="str">
            <v>1997, Volume 10/1</v>
          </cell>
          <cell r="R840">
            <v>29</v>
          </cell>
          <cell r="S840">
            <v>4</v>
          </cell>
          <cell r="T840">
            <v>0</v>
          </cell>
          <cell r="U840">
            <v>0</v>
          </cell>
          <cell r="V840" t="str">
            <v>http://www.tandfonline.com/openurl?genre=journal&amp;eissn=1552-8049</v>
          </cell>
        </row>
        <row r="841">
          <cell r="B841" t="str">
            <v>1047-7845</v>
          </cell>
          <cell r="C841" t="str">
            <v>1528-6948</v>
          </cell>
          <cell r="D841" t="str">
            <v>WRTI</v>
          </cell>
          <cell r="E841">
            <v>216</v>
          </cell>
          <cell r="F841">
            <v>189</v>
          </cell>
          <cell r="G841" t="str">
            <v>Journal Of Religious &amp; Theological Information</v>
          </cell>
          <cell r="H841" t="str">
            <v>SSH</v>
          </cell>
          <cell r="I841" t="str">
            <v>Library &amp; Information Science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 t="str">
            <v>1993, Volume 1/1</v>
          </cell>
          <cell r="Q841" t="str">
            <v>2000, Volume 3/1</v>
          </cell>
          <cell r="R841">
            <v>16</v>
          </cell>
          <cell r="S841">
            <v>4</v>
          </cell>
          <cell r="T841">
            <v>0</v>
          </cell>
          <cell r="U841">
            <v>0</v>
          </cell>
          <cell r="V841" t="str">
            <v>http://www.tandfonline.com/openurl?genre=journal&amp;eissn=1528-6924</v>
          </cell>
        </row>
        <row r="842">
          <cell r="B842" t="str">
            <v>0264-6838</v>
          </cell>
          <cell r="C842" t="str">
            <v>1469-672X</v>
          </cell>
          <cell r="D842" t="str">
            <v>CJRI</v>
          </cell>
          <cell r="E842">
            <v>1371</v>
          </cell>
          <cell r="F842">
            <v>1200</v>
          </cell>
          <cell r="G842" t="str">
            <v>Journal of Reproductive and Infant Psychology</v>
          </cell>
          <cell r="H842" t="str">
            <v>SSH</v>
          </cell>
          <cell r="I842" t="str">
            <v>Psychology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 t="str">
            <v>Developmental &amp; Educational Psychology</v>
          </cell>
          <cell r="O842" t="str">
            <v>Psych Press</v>
          </cell>
          <cell r="P842" t="str">
            <v>1983, Volume 1/1</v>
          </cell>
          <cell r="Q842" t="str">
            <v>1997, Volume 15/1</v>
          </cell>
          <cell r="R842">
            <v>35</v>
          </cell>
          <cell r="S842">
            <v>5</v>
          </cell>
          <cell r="T842">
            <v>0</v>
          </cell>
          <cell r="U842">
            <v>0</v>
          </cell>
          <cell r="V842" t="str">
            <v>http://www.tandfonline.com/openurl?genre=journal&amp;eissn=1469-672X</v>
          </cell>
        </row>
        <row r="843">
          <cell r="B843" t="str">
            <v>0256-8543</v>
          </cell>
          <cell r="C843" t="str">
            <v>2150-2641</v>
          </cell>
          <cell r="D843" t="str">
            <v>UJRC</v>
          </cell>
          <cell r="E843">
            <v>275</v>
          </cell>
          <cell r="F843">
            <v>240</v>
          </cell>
          <cell r="G843" t="str">
            <v>Journal of Research in Childhood Education</v>
          </cell>
          <cell r="H843" t="str">
            <v>SSH</v>
          </cell>
          <cell r="I843" t="str">
            <v>Education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 t="str">
            <v>Educational Research</v>
          </cell>
          <cell r="O843" t="str">
            <v>Routledge</v>
          </cell>
          <cell r="P843" t="str">
            <v>1986, Volume 1/1</v>
          </cell>
          <cell r="Q843" t="str">
            <v>1997, Volume 11/2</v>
          </cell>
          <cell r="R843">
            <v>31</v>
          </cell>
          <cell r="S843">
            <v>4</v>
          </cell>
          <cell r="T843">
            <v>0</v>
          </cell>
          <cell r="U843">
            <v>0</v>
          </cell>
          <cell r="V843" t="str">
            <v>http://www.tandfonline.com/openurl?genre=journal&amp;eissn=2150-2641</v>
          </cell>
        </row>
        <row r="844">
          <cell r="B844" t="str">
            <v>1065-6219</v>
          </cell>
          <cell r="C844" t="str">
            <v>1934-4945</v>
          </cell>
          <cell r="D844" t="str">
            <v>URCE</v>
          </cell>
          <cell r="E844">
            <v>311</v>
          </cell>
          <cell r="F844">
            <v>272</v>
          </cell>
          <cell r="G844" t="str">
            <v>Journal of Research on Christian Education</v>
          </cell>
          <cell r="H844" t="str">
            <v>SSH</v>
          </cell>
          <cell r="I844" t="str">
            <v>Education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 t="str">
            <v>Moral &amp; Religious Education</v>
          </cell>
          <cell r="O844" t="str">
            <v>Routledge</v>
          </cell>
          <cell r="P844" t="str">
            <v>1992, Volume 1/1</v>
          </cell>
          <cell r="Q844" t="str">
            <v>1997, Volume 6/1</v>
          </cell>
          <cell r="R844">
            <v>26</v>
          </cell>
          <cell r="S844">
            <v>3</v>
          </cell>
          <cell r="T844">
            <v>0</v>
          </cell>
          <cell r="U844">
            <v>0</v>
          </cell>
          <cell r="V844" t="str">
            <v>http://www.tandfonline.com/openurl?genre=journal&amp;eissn=1934-4945</v>
          </cell>
        </row>
        <row r="845">
          <cell r="B845" t="str">
            <v>1934-5747</v>
          </cell>
          <cell r="C845" t="str">
            <v>1934-5739</v>
          </cell>
          <cell r="D845" t="str">
            <v>UREE</v>
          </cell>
          <cell r="E845">
            <v>650</v>
          </cell>
          <cell r="F845">
            <v>568</v>
          </cell>
          <cell r="G845" t="str">
            <v>Journal of Research on Educational Effectiveness</v>
          </cell>
          <cell r="H845" t="str">
            <v>SSH</v>
          </cell>
          <cell r="I845" t="str">
            <v>Education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 t="str">
            <v>Educational Research</v>
          </cell>
          <cell r="O845" t="str">
            <v>Routledge</v>
          </cell>
          <cell r="P845" t="str">
            <v>2008, Volume 1/1</v>
          </cell>
          <cell r="Q845" t="str">
            <v>2008, Volume 1/1</v>
          </cell>
          <cell r="R845">
            <v>10</v>
          </cell>
          <cell r="S845">
            <v>4</v>
          </cell>
          <cell r="T845">
            <v>0</v>
          </cell>
          <cell r="U845">
            <v>0</v>
          </cell>
          <cell r="V845" t="str">
            <v>http://www.tandfonline.com/openurl?genre=journal&amp;stitle=uree20</v>
          </cell>
        </row>
        <row r="846">
          <cell r="B846" t="str">
            <v>1539-1523</v>
          </cell>
          <cell r="C846" t="str">
            <v>1945-0818</v>
          </cell>
          <cell r="D846" t="str">
            <v>UJRT</v>
          </cell>
          <cell r="E846">
            <v>343</v>
          </cell>
          <cell r="F846">
            <v>300</v>
          </cell>
          <cell r="G846" t="str">
            <v>Journal of Research on Technology in Education</v>
          </cell>
          <cell r="H846" t="str">
            <v>SSH</v>
          </cell>
          <cell r="I846" t="str">
            <v>Education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 t="str">
            <v>Teacher Education</v>
          </cell>
          <cell r="O846" t="str">
            <v>Routledge</v>
          </cell>
          <cell r="P846" t="str">
            <v>1987, Volume 20/1</v>
          </cell>
          <cell r="Q846" t="str">
            <v>1997, Volume 30/1</v>
          </cell>
          <cell r="R846">
            <v>49</v>
          </cell>
          <cell r="S846">
            <v>4</v>
          </cell>
          <cell r="T846">
            <v>0</v>
          </cell>
          <cell r="U846">
            <v>0</v>
          </cell>
          <cell r="V846" t="str">
            <v>http://www.tandfonline.com/openurl?genre=journal&amp;stitle=ujrt19</v>
          </cell>
        </row>
        <row r="847">
          <cell r="B847" t="str">
            <v>1366-9877</v>
          </cell>
          <cell r="C847" t="str">
            <v>1466-4461</v>
          </cell>
          <cell r="D847" t="str">
            <v>RJRR</v>
          </cell>
          <cell r="E847">
            <v>3376</v>
          </cell>
          <cell r="F847">
            <v>2954</v>
          </cell>
          <cell r="G847" t="str">
            <v>Journal of Risk Research</v>
          </cell>
          <cell r="H847" t="str">
            <v>SSH</v>
          </cell>
          <cell r="I847" t="str">
            <v>Business Management &amp; Economics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 t="str">
            <v>Science, Technology &amp; Policy</v>
          </cell>
          <cell r="O847" t="str">
            <v>Routledge</v>
          </cell>
          <cell r="P847" t="str">
            <v>1998, Volume 1/1</v>
          </cell>
          <cell r="Q847" t="str">
            <v>1998, Volume 1/1</v>
          </cell>
          <cell r="R847">
            <v>20</v>
          </cell>
          <cell r="S847">
            <v>12</v>
          </cell>
          <cell r="T847">
            <v>0</v>
          </cell>
          <cell r="U847">
            <v>0</v>
          </cell>
          <cell r="V847" t="str">
            <v>http://www.tandfonline.com/openurl?genre=journal&amp;eissn=1466-4461</v>
          </cell>
        </row>
        <row r="848">
          <cell r="B848" t="str">
            <v>1061-0405</v>
          </cell>
          <cell r="C848" t="str">
            <v>1558-0415</v>
          </cell>
          <cell r="D848" t="str">
            <v>MRPO</v>
          </cell>
          <cell r="E848">
            <v>1724</v>
          </cell>
          <cell r="F848">
            <v>1509</v>
          </cell>
          <cell r="G848" t="str">
            <v>Journal of Russian &amp; East European Psychology</v>
          </cell>
          <cell r="H848" t="str">
            <v>SSH</v>
          </cell>
          <cell r="I848" t="str">
            <v>Psychology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 t="str">
            <v>Psychology</v>
          </cell>
          <cell r="O848" t="str">
            <v>Routledge</v>
          </cell>
          <cell r="P848">
            <v>0</v>
          </cell>
          <cell r="Q848">
            <v>0</v>
          </cell>
          <cell r="R848">
            <v>54</v>
          </cell>
          <cell r="S848">
            <v>6</v>
          </cell>
          <cell r="T848">
            <v>0</v>
          </cell>
          <cell r="U848">
            <v>0</v>
          </cell>
          <cell r="V848" t="str">
            <v>www.tandfonline.com/mrpo</v>
          </cell>
        </row>
        <row r="849">
          <cell r="B849" t="str">
            <v>1404-3858</v>
          </cell>
          <cell r="C849" t="str">
            <v>1651-2340</v>
          </cell>
          <cell r="D849" t="str">
            <v>SCRI</v>
          </cell>
          <cell r="E849">
            <v>255</v>
          </cell>
          <cell r="F849">
            <v>223</v>
          </cell>
          <cell r="G849" t="str">
            <v>Journal of Scandinavian Studies in Criminology and Crime Prevention</v>
          </cell>
          <cell r="H849" t="str">
            <v>SSH</v>
          </cell>
          <cell r="I849" t="str">
            <v>Criminology &amp; Law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 t="str">
            <v>Criminology</v>
          </cell>
          <cell r="O849" t="str">
            <v>Routledge</v>
          </cell>
          <cell r="P849" t="str">
            <v>2000, Volume 1/1</v>
          </cell>
          <cell r="Q849" t="str">
            <v>2000, Volume 1/1</v>
          </cell>
          <cell r="R849">
            <v>18</v>
          </cell>
          <cell r="S849">
            <v>2</v>
          </cell>
          <cell r="T849">
            <v>0</v>
          </cell>
          <cell r="U849">
            <v>0</v>
          </cell>
          <cell r="V849" t="str">
            <v>http://www.tandfonline.com/openurl?genre=journal&amp;eissn=1651-2340</v>
          </cell>
        </row>
        <row r="850">
          <cell r="B850" t="str">
            <v>1558-2159</v>
          </cell>
          <cell r="C850" t="str">
            <v>1558-2167</v>
          </cell>
          <cell r="D850" t="str">
            <v>WJSC</v>
          </cell>
          <cell r="E850">
            <v>726</v>
          </cell>
          <cell r="F850">
            <v>635</v>
          </cell>
          <cell r="G850" t="str">
            <v>Journal Of School Choice</v>
          </cell>
          <cell r="H850" t="str">
            <v>SSH</v>
          </cell>
          <cell r="I850" t="str">
            <v>Education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 t="str">
            <v>2006, Volume 1/1</v>
          </cell>
          <cell r="Q850" t="str">
            <v>2006, Volume 1/1</v>
          </cell>
          <cell r="R850">
            <v>11</v>
          </cell>
          <cell r="S850">
            <v>4</v>
          </cell>
          <cell r="T850">
            <v>0</v>
          </cell>
          <cell r="U850">
            <v>0</v>
          </cell>
          <cell r="V850" t="str">
            <v>http://www.tandfonline.com/openurl?genre=journal&amp;eissn=1558-2167</v>
          </cell>
        </row>
        <row r="851">
          <cell r="B851" t="str">
            <v>1538-8220</v>
          </cell>
          <cell r="C851" t="str">
            <v>1538-8239</v>
          </cell>
          <cell r="D851" t="str">
            <v>WJSV</v>
          </cell>
          <cell r="E851">
            <v>657</v>
          </cell>
          <cell r="F851">
            <v>575</v>
          </cell>
          <cell r="G851" t="str">
            <v>Journal Of School Violence</v>
          </cell>
          <cell r="H851" t="str">
            <v>SSH</v>
          </cell>
          <cell r="I851" t="str">
            <v>Mental &amp; Social Care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 t="str">
            <v>2002, Volume 1/1</v>
          </cell>
          <cell r="Q851" t="str">
            <v>2002, Volume 1/1</v>
          </cell>
          <cell r="R851">
            <v>16</v>
          </cell>
          <cell r="S851">
            <v>4</v>
          </cell>
          <cell r="T851">
            <v>0</v>
          </cell>
          <cell r="U851">
            <v>0</v>
          </cell>
          <cell r="V851" t="str">
            <v>http://www.tandfonline.com/openurl?genre=journal&amp;eissn=1538-8239</v>
          </cell>
        </row>
        <row r="852">
          <cell r="B852" t="str">
            <v>1046-560X</v>
          </cell>
          <cell r="C852" t="str">
            <v>1573-1847</v>
          </cell>
          <cell r="D852" t="str">
            <v>USTE</v>
          </cell>
          <cell r="E852">
            <v>619</v>
          </cell>
          <cell r="F852">
            <v>542</v>
          </cell>
          <cell r="G852" t="str">
            <v>Journal of Science Teacher Education</v>
          </cell>
          <cell r="H852" t="str">
            <v>SSH</v>
          </cell>
          <cell r="I852" t="str">
            <v>Education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 t="str">
            <v>Routledge</v>
          </cell>
          <cell r="P852">
            <v>0</v>
          </cell>
          <cell r="Q852">
            <v>0</v>
          </cell>
          <cell r="R852">
            <v>28</v>
          </cell>
          <cell r="S852">
            <v>8</v>
          </cell>
          <cell r="T852">
            <v>0</v>
          </cell>
          <cell r="U852" t="str">
            <v>X</v>
          </cell>
          <cell r="V852">
            <v>0</v>
          </cell>
        </row>
        <row r="853">
          <cell r="B853" t="str">
            <v>0092-623X</v>
          </cell>
          <cell r="C853" t="str">
            <v>1521-0715</v>
          </cell>
          <cell r="D853" t="str">
            <v>USMT</v>
          </cell>
          <cell r="E853">
            <v>905</v>
          </cell>
          <cell r="F853">
            <v>792</v>
          </cell>
          <cell r="G853" t="str">
            <v>Journal of Sex &amp; Marital Therapy</v>
          </cell>
          <cell r="H853" t="str">
            <v>SSH</v>
          </cell>
          <cell r="I853" t="str">
            <v>Mental &amp; Social Care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 t="str">
            <v>Marriage, Family &amp; Sex Therapy</v>
          </cell>
          <cell r="O853" t="str">
            <v>T&amp;F</v>
          </cell>
          <cell r="P853" t="str">
            <v>1974, Volume 1/1</v>
          </cell>
          <cell r="Q853" t="str">
            <v>1997, Volume 23/1</v>
          </cell>
          <cell r="R853">
            <v>43</v>
          </cell>
          <cell r="S853">
            <v>8</v>
          </cell>
          <cell r="T853">
            <v>0</v>
          </cell>
          <cell r="U853">
            <v>0</v>
          </cell>
          <cell r="V853" t="str">
            <v>http://www.tandfonline.com/openurl?genre=journal&amp;eissn=1521-0715</v>
          </cell>
        </row>
        <row r="854">
          <cell r="B854" t="str">
            <v>1355-2600</v>
          </cell>
          <cell r="C854" t="str">
            <v>1742-6545</v>
          </cell>
          <cell r="D854" t="str">
            <v>TJSA</v>
          </cell>
          <cell r="E854">
            <v>698</v>
          </cell>
          <cell r="F854">
            <v>611</v>
          </cell>
          <cell r="G854" t="str">
            <v>Journal of Sexual Aggression</v>
          </cell>
          <cell r="H854" t="str">
            <v>SSH</v>
          </cell>
          <cell r="I854" t="str">
            <v>Mental &amp; Social Care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 t="str">
            <v>Personality, Social &amp; Criminal Psychology</v>
          </cell>
          <cell r="O854" t="str">
            <v>T&amp;F</v>
          </cell>
          <cell r="P854" t="str">
            <v>1994, Volume 1/1</v>
          </cell>
          <cell r="Q854" t="str">
            <v>1997, Volume 3/1</v>
          </cell>
          <cell r="R854">
            <v>23</v>
          </cell>
          <cell r="S854">
            <v>3</v>
          </cell>
          <cell r="T854">
            <v>0</v>
          </cell>
          <cell r="U854">
            <v>0</v>
          </cell>
          <cell r="V854" t="str">
            <v>http://www.tandfonline.com/openurl?genre=journal&amp;eissn=1742-6545</v>
          </cell>
        </row>
        <row r="855">
          <cell r="B855" t="str">
            <v>0827-6331</v>
          </cell>
          <cell r="C855" t="str">
            <v>2169-2610</v>
          </cell>
          <cell r="D855" t="str">
            <v>RSBE</v>
          </cell>
          <cell r="E855">
            <v>387</v>
          </cell>
          <cell r="F855">
            <v>339</v>
          </cell>
          <cell r="G855" t="str">
            <v>Journal of Small Business &amp; Entrepreneurship</v>
          </cell>
          <cell r="H855" t="str">
            <v>SSH</v>
          </cell>
          <cell r="I855" t="str">
            <v>Business Management &amp; Economics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 t="str">
            <v>Entrepreneurship</v>
          </cell>
          <cell r="O855" t="str">
            <v>Routledge</v>
          </cell>
          <cell r="P855" t="str">
            <v>1983, Volume 1/1</v>
          </cell>
          <cell r="Q855" t="str">
            <v>1997, Volume 14/1</v>
          </cell>
          <cell r="R855">
            <v>29</v>
          </cell>
          <cell r="S855">
            <v>6</v>
          </cell>
          <cell r="T855">
            <v>0</v>
          </cell>
          <cell r="U855">
            <v>0</v>
          </cell>
          <cell r="V855" t="str">
            <v>http://www.tandfonline.com/loi/rsbe20</v>
          </cell>
        </row>
        <row r="856">
          <cell r="B856" t="str">
            <v>1942-0676</v>
          </cell>
          <cell r="C856" t="str">
            <v>1942-0684</v>
          </cell>
          <cell r="D856" t="str">
            <v>RJSE</v>
          </cell>
          <cell r="E856">
            <v>412</v>
          </cell>
          <cell r="F856">
            <v>360</v>
          </cell>
          <cell r="G856" t="str">
            <v>Journal of Social Entrepreneurship</v>
          </cell>
          <cell r="H856" t="str">
            <v>SSH</v>
          </cell>
          <cell r="I856" t="str">
            <v>Business Management &amp; Economics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 t="str">
            <v>Routledge</v>
          </cell>
          <cell r="P856" t="str">
            <v>2010, Volume 1/1</v>
          </cell>
          <cell r="Q856" t="str">
            <v>2010, Volume 1/1</v>
          </cell>
          <cell r="R856">
            <v>8</v>
          </cell>
          <cell r="S856">
            <v>3</v>
          </cell>
          <cell r="T856">
            <v>0</v>
          </cell>
          <cell r="U856" t="str">
            <v>X</v>
          </cell>
          <cell r="V856" t="str">
            <v>http://tandfonline.com/toc/rjse20/current</v>
          </cell>
        </row>
        <row r="857">
          <cell r="B857" t="str">
            <v>0148-8376</v>
          </cell>
          <cell r="C857" t="str">
            <v>1540-7314</v>
          </cell>
          <cell r="D857" t="str">
            <v>WSSR</v>
          </cell>
          <cell r="E857">
            <v>1194</v>
          </cell>
          <cell r="F857">
            <v>1045</v>
          </cell>
          <cell r="G857" t="str">
            <v>Journal Of Social Service Research</v>
          </cell>
          <cell r="H857" t="str">
            <v>SSH</v>
          </cell>
          <cell r="I857" t="str">
            <v>Mental &amp; Social Care</v>
          </cell>
          <cell r="J857">
            <v>0</v>
          </cell>
          <cell r="K857">
            <v>0</v>
          </cell>
          <cell r="L857" t="str">
            <v>Social Work</v>
          </cell>
          <cell r="M857">
            <v>0</v>
          </cell>
          <cell r="N857" t="str">
            <v>Social Work</v>
          </cell>
          <cell r="O857">
            <v>0</v>
          </cell>
          <cell r="P857" t="str">
            <v>1978, Volume 2/1</v>
          </cell>
          <cell r="Q857" t="str">
            <v>1997, Volume 22/1-2</v>
          </cell>
          <cell r="R857">
            <v>43</v>
          </cell>
          <cell r="S857">
            <v>5</v>
          </cell>
          <cell r="T857">
            <v>0</v>
          </cell>
          <cell r="U857">
            <v>0</v>
          </cell>
          <cell r="V857" t="str">
            <v>http://www.tandfonline.com/openurl?genre=journal&amp;eissn=1540-7314</v>
          </cell>
        </row>
        <row r="858">
          <cell r="B858" t="str">
            <v>0964-9069</v>
          </cell>
          <cell r="C858" t="str">
            <v>1469-9621</v>
          </cell>
          <cell r="D858" t="str">
            <v>RJSF</v>
          </cell>
          <cell r="E858">
            <v>931</v>
          </cell>
          <cell r="F858">
            <v>815</v>
          </cell>
          <cell r="G858" t="str">
            <v>Journal of Social Welfare and Family Law</v>
          </cell>
          <cell r="H858" t="str">
            <v>SSH</v>
          </cell>
          <cell r="I858" t="str">
            <v>Mental &amp; Social Care</v>
          </cell>
          <cell r="J858">
            <v>0</v>
          </cell>
          <cell r="K858">
            <v>0</v>
          </cell>
          <cell r="L858" t="str">
            <v>Social Work</v>
          </cell>
          <cell r="M858">
            <v>0</v>
          </cell>
          <cell r="N858" t="str">
            <v>Social Work</v>
          </cell>
          <cell r="O858" t="str">
            <v>Routledge</v>
          </cell>
          <cell r="P858" t="str">
            <v>1978, Volume 1/1</v>
          </cell>
          <cell r="Q858" t="str">
            <v>1997, Volume 19/1</v>
          </cell>
          <cell r="R858">
            <v>39</v>
          </cell>
          <cell r="S858">
            <v>4</v>
          </cell>
          <cell r="T858">
            <v>0</v>
          </cell>
          <cell r="U858">
            <v>0</v>
          </cell>
          <cell r="V858" t="str">
            <v>http://www.tandfonline.com/openurl?genre=journal&amp;eissn=1469-9621</v>
          </cell>
        </row>
        <row r="859">
          <cell r="B859" t="str">
            <v>1043-7797</v>
          </cell>
          <cell r="C859" t="str">
            <v>2163-5811</v>
          </cell>
          <cell r="D859" t="str">
            <v>USWE</v>
          </cell>
          <cell r="E859">
            <v>563</v>
          </cell>
          <cell r="F859">
            <v>492</v>
          </cell>
          <cell r="G859" t="str">
            <v>Journal of Social Work Education</v>
          </cell>
          <cell r="H859" t="str">
            <v>SSH</v>
          </cell>
          <cell r="I859" t="str">
            <v>Mental &amp; Social Care</v>
          </cell>
          <cell r="J859">
            <v>0</v>
          </cell>
          <cell r="K859">
            <v>0</v>
          </cell>
          <cell r="L859" t="str">
            <v>Social Work</v>
          </cell>
          <cell r="M859">
            <v>0</v>
          </cell>
          <cell r="N859" t="str">
            <v>Social Work</v>
          </cell>
          <cell r="O859" t="str">
            <v>Routledge</v>
          </cell>
          <cell r="P859" t="str">
            <v>1965, Volume 1/1</v>
          </cell>
          <cell r="Q859" t="str">
            <v>1997, Volume 33/1</v>
          </cell>
          <cell r="R859">
            <v>53</v>
          </cell>
          <cell r="S859">
            <v>4</v>
          </cell>
          <cell r="T859">
            <v>0</v>
          </cell>
          <cell r="U859">
            <v>0</v>
          </cell>
          <cell r="V859" t="str">
            <v>http://www.tandfonline.com/loi/uswe20</v>
          </cell>
        </row>
        <row r="860">
          <cell r="B860" t="str">
            <v>1536-710X</v>
          </cell>
          <cell r="C860" t="str">
            <v>1536-7118</v>
          </cell>
          <cell r="D860" t="str">
            <v>WSWD</v>
          </cell>
          <cell r="E860">
            <v>690</v>
          </cell>
          <cell r="F860">
            <v>604</v>
          </cell>
          <cell r="G860" t="str">
            <v>Journal Of Social Work In Disability &amp; Rehabilitation</v>
          </cell>
          <cell r="H860" t="str">
            <v>SSH</v>
          </cell>
          <cell r="I860" t="str">
            <v>Mental &amp; Social Care</v>
          </cell>
          <cell r="J860">
            <v>0</v>
          </cell>
          <cell r="K860">
            <v>0</v>
          </cell>
          <cell r="L860" t="str">
            <v>Social Work</v>
          </cell>
          <cell r="M860">
            <v>0</v>
          </cell>
          <cell r="N860" t="str">
            <v>Social Work</v>
          </cell>
          <cell r="O860">
            <v>0</v>
          </cell>
          <cell r="P860" t="str">
            <v>2002, Volume 1/1</v>
          </cell>
          <cell r="Q860" t="str">
            <v>2002, Volume 1/1</v>
          </cell>
          <cell r="R860">
            <v>16</v>
          </cell>
          <cell r="S860">
            <v>4</v>
          </cell>
          <cell r="T860">
            <v>0</v>
          </cell>
          <cell r="U860">
            <v>0</v>
          </cell>
          <cell r="V860" t="str">
            <v>http://www.tandfonline.com/openurl?genre=journal&amp;eissn=1536-7118</v>
          </cell>
        </row>
        <row r="861">
          <cell r="B861" t="str">
            <v>1552-4256</v>
          </cell>
          <cell r="C861" t="str">
            <v>1552-4264</v>
          </cell>
          <cell r="D861" t="str">
            <v>WSWE</v>
          </cell>
          <cell r="E861">
            <v>602</v>
          </cell>
          <cell r="F861">
            <v>526</v>
          </cell>
          <cell r="G861" t="str">
            <v>Journal Of Social Work In End-Of-Life &amp; Palliative Care</v>
          </cell>
          <cell r="H861" t="str">
            <v>SSH</v>
          </cell>
          <cell r="I861" t="str">
            <v>Mental &amp; Social Care</v>
          </cell>
          <cell r="J861">
            <v>0</v>
          </cell>
          <cell r="K861">
            <v>0</v>
          </cell>
          <cell r="L861" t="str">
            <v>Social Work</v>
          </cell>
          <cell r="M861">
            <v>0</v>
          </cell>
          <cell r="N861" t="str">
            <v>Social Work</v>
          </cell>
          <cell r="O861">
            <v>0</v>
          </cell>
          <cell r="P861" t="str">
            <v>2005, Volume 1/1</v>
          </cell>
          <cell r="Q861" t="str">
            <v>2005, Volume 1/1</v>
          </cell>
          <cell r="R861">
            <v>13</v>
          </cell>
          <cell r="S861">
            <v>4</v>
          </cell>
          <cell r="T861">
            <v>0</v>
          </cell>
          <cell r="U861">
            <v>0</v>
          </cell>
          <cell r="V861" t="str">
            <v>http://www.tandfonline.com/toc/wswe20/current</v>
          </cell>
        </row>
        <row r="862">
          <cell r="B862" t="str">
            <v>0265-0533</v>
          </cell>
          <cell r="C862" t="str">
            <v>1465-3885</v>
          </cell>
          <cell r="D862" t="str">
            <v>CJSW</v>
          </cell>
          <cell r="E862">
            <v>1504</v>
          </cell>
          <cell r="F862">
            <v>1316</v>
          </cell>
          <cell r="G862" t="str">
            <v>Journal of Social Work Practice</v>
          </cell>
          <cell r="H862" t="str">
            <v>SSH</v>
          </cell>
          <cell r="I862" t="str">
            <v>Mental &amp; Social Care</v>
          </cell>
          <cell r="J862">
            <v>0</v>
          </cell>
          <cell r="K862">
            <v>0</v>
          </cell>
          <cell r="L862" t="str">
            <v>Social Work</v>
          </cell>
          <cell r="M862">
            <v>0</v>
          </cell>
          <cell r="N862" t="str">
            <v>Social Work</v>
          </cell>
          <cell r="O862" t="str">
            <v>Routledge</v>
          </cell>
          <cell r="P862" t="str">
            <v>1983, Volume 1/1</v>
          </cell>
          <cell r="Q862" t="str">
            <v>1997, Volume 11/1</v>
          </cell>
          <cell r="R862">
            <v>31</v>
          </cell>
          <cell r="S862">
            <v>4</v>
          </cell>
          <cell r="T862">
            <v>0</v>
          </cell>
          <cell r="U862">
            <v>0</v>
          </cell>
          <cell r="V862" t="str">
            <v>http://www.tandfonline.com/openurl?genre=journal&amp;eissn=1465-3885</v>
          </cell>
        </row>
        <row r="863">
          <cell r="B863" t="str">
            <v>1533-256X</v>
          </cell>
          <cell r="C863" t="str">
            <v>1533-2578</v>
          </cell>
          <cell r="D863" t="str">
            <v>WSWP</v>
          </cell>
          <cell r="E863">
            <v>469</v>
          </cell>
          <cell r="F863">
            <v>411</v>
          </cell>
          <cell r="G863" t="str">
            <v>Journal Of Social Work Practice In The Addictions</v>
          </cell>
          <cell r="H863" t="str">
            <v>SSH</v>
          </cell>
          <cell r="I863" t="str">
            <v>Mental &amp; Social Care</v>
          </cell>
          <cell r="J863">
            <v>0</v>
          </cell>
          <cell r="K863">
            <v>0</v>
          </cell>
          <cell r="L863" t="str">
            <v>Social Work</v>
          </cell>
          <cell r="M863">
            <v>0</v>
          </cell>
          <cell r="N863" t="str">
            <v>Social Work</v>
          </cell>
          <cell r="O863">
            <v>0</v>
          </cell>
          <cell r="P863" t="str">
            <v>2001, Volume 1/1</v>
          </cell>
          <cell r="Q863" t="str">
            <v>2001, Volume 1/1</v>
          </cell>
          <cell r="R863">
            <v>17</v>
          </cell>
          <cell r="S863">
            <v>4</v>
          </cell>
          <cell r="T863">
            <v>0</v>
          </cell>
          <cell r="U863">
            <v>0</v>
          </cell>
          <cell r="V863" t="str">
            <v>http://www.tandfonline.com/openurl?genre=journal&amp;eissn=1533-2578</v>
          </cell>
        </row>
        <row r="864">
          <cell r="B864" t="str">
            <v>1468-3857</v>
          </cell>
          <cell r="C864" t="str">
            <v>1743-9639</v>
          </cell>
          <cell r="D864" t="str">
            <v>FBSS</v>
          </cell>
          <cell r="E864">
            <v>801</v>
          </cell>
          <cell r="F864">
            <v>701</v>
          </cell>
          <cell r="G864" t="str">
            <v>Journal of Southeast European and Black Sea Studies</v>
          </cell>
          <cell r="H864" t="str">
            <v>SSH</v>
          </cell>
          <cell r="I864" t="str">
            <v>Politics, International Relations &amp; Area Studies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 t="str">
            <v>Area Studies/Europe</v>
          </cell>
          <cell r="O864" t="str">
            <v>Routledge</v>
          </cell>
          <cell r="P864" t="str">
            <v>2001, Volume 1/1</v>
          </cell>
          <cell r="Q864" t="str">
            <v>2001, Volume 1/1</v>
          </cell>
          <cell r="R864">
            <v>17</v>
          </cell>
          <cell r="S864">
            <v>4</v>
          </cell>
          <cell r="T864">
            <v>0</v>
          </cell>
          <cell r="U864">
            <v>0</v>
          </cell>
          <cell r="V864" t="str">
            <v>http://www.tandfonline.com/openurl?genre=journal&amp;eissn=1743-9639</v>
          </cell>
        </row>
        <row r="865">
          <cell r="B865" t="str">
            <v>0305-7070</v>
          </cell>
          <cell r="C865" t="str">
            <v>1465-3893</v>
          </cell>
          <cell r="D865" t="str">
            <v>CJSS</v>
          </cell>
          <cell r="E865">
            <v>1313</v>
          </cell>
          <cell r="F865">
            <v>1149</v>
          </cell>
          <cell r="G865" t="str">
            <v>Journal of Southern African Studies</v>
          </cell>
          <cell r="H865" t="str">
            <v>SSH</v>
          </cell>
          <cell r="I865" t="str">
            <v>Politics, International Relations &amp; Area Studies</v>
          </cell>
          <cell r="J865">
            <v>0</v>
          </cell>
          <cell r="K865">
            <v>0</v>
          </cell>
          <cell r="L865">
            <v>0</v>
          </cell>
          <cell r="M865" t="str">
            <v xml:space="preserve">African Studies </v>
          </cell>
          <cell r="N865" t="str">
            <v>Area Studies/Africa</v>
          </cell>
          <cell r="O865" t="str">
            <v>Routledge</v>
          </cell>
          <cell r="P865" t="str">
            <v>1974, Volume 1/1</v>
          </cell>
          <cell r="Q865" t="str">
            <v>1997, Volume 23/1</v>
          </cell>
          <cell r="R865">
            <v>43</v>
          </cell>
          <cell r="S865">
            <v>6</v>
          </cell>
          <cell r="T865">
            <v>0</v>
          </cell>
          <cell r="U865">
            <v>0</v>
          </cell>
          <cell r="V865" t="str">
            <v>http://www.tandfonline.com/openurl?genre=journal&amp;eissn=1465-3893</v>
          </cell>
        </row>
        <row r="866">
          <cell r="B866" t="str">
            <v>1463-6204</v>
          </cell>
          <cell r="C866" t="str">
            <v>1469-9818</v>
          </cell>
          <cell r="D866" t="str">
            <v>CJSC</v>
          </cell>
          <cell r="E866">
            <v>927</v>
          </cell>
          <cell r="F866">
            <v>812</v>
          </cell>
          <cell r="G866" t="str">
            <v>Journal of Spanish Cultural Studies</v>
          </cell>
          <cell r="H866" t="str">
            <v>SSH</v>
          </cell>
          <cell r="I866" t="str">
            <v>Media, Cultural &amp; Communication Studies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 t="str">
            <v>Area Studies/Europe</v>
          </cell>
          <cell r="O866" t="str">
            <v>Routledge</v>
          </cell>
          <cell r="P866" t="str">
            <v>2000, Volume 1/1</v>
          </cell>
          <cell r="Q866" t="str">
            <v>2000, Volume 1/1</v>
          </cell>
          <cell r="R866">
            <v>18</v>
          </cell>
          <cell r="S866">
            <v>4</v>
          </cell>
          <cell r="T866">
            <v>0</v>
          </cell>
          <cell r="U866">
            <v>0</v>
          </cell>
          <cell r="V866" t="str">
            <v>http://www.tandfonline.com/openurl?genre=journal&amp;eissn=1469-9818</v>
          </cell>
        </row>
        <row r="867">
          <cell r="B867" t="str">
            <v>1934-9637</v>
          </cell>
          <cell r="C867" t="str">
            <v>1934-9645</v>
          </cell>
          <cell r="D867" t="str">
            <v>WSPI</v>
          </cell>
          <cell r="E867">
            <v>336</v>
          </cell>
          <cell r="F867">
            <v>294</v>
          </cell>
          <cell r="G867" t="str">
            <v>Journal Of Spirituality In Mental Health</v>
          </cell>
          <cell r="H867" t="str">
            <v>SSH</v>
          </cell>
          <cell r="I867" t="str">
            <v>Mental &amp; Social Care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 t="str">
            <v>1997, Volume 1/1</v>
          </cell>
          <cell r="Q867" t="str">
            <v>1997, Volume 1/1</v>
          </cell>
          <cell r="R867">
            <v>19</v>
          </cell>
          <cell r="S867">
            <v>4</v>
          </cell>
          <cell r="T867">
            <v>0</v>
          </cell>
          <cell r="U867">
            <v>0</v>
          </cell>
          <cell r="V867" t="str">
            <v>http://www.tandfonline.com/openurl?genre=journal&amp;eissn=1934-9645</v>
          </cell>
        </row>
        <row r="868">
          <cell r="B868" t="str">
            <v>1477-5085</v>
          </cell>
          <cell r="C868" t="str">
            <v>1029-5399</v>
          </cell>
          <cell r="D868" t="str">
            <v>RJTO</v>
          </cell>
          <cell r="E868">
            <v>540</v>
          </cell>
          <cell r="F868">
            <v>472</v>
          </cell>
          <cell r="G868" t="str">
            <v>Journal of Sport &amp; Tourism</v>
          </cell>
          <cell r="H868" t="str">
            <v>SSH</v>
          </cell>
          <cell r="I868" t="str">
            <v>Sport, Leisure &amp; Tourism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 t="str">
            <v>Tourism</v>
          </cell>
          <cell r="O868" t="str">
            <v>Routledge</v>
          </cell>
          <cell r="P868" t="str">
            <v>1993, Volume 1/1</v>
          </cell>
          <cell r="Q868" t="str">
            <v>1997, Volume 4/2</v>
          </cell>
          <cell r="R868">
            <v>21</v>
          </cell>
          <cell r="S868">
            <v>4</v>
          </cell>
          <cell r="T868">
            <v>0</v>
          </cell>
          <cell r="U868">
            <v>0</v>
          </cell>
          <cell r="V868" t="str">
            <v>http://www.tandfonline.com/openurl?genre=journal&amp;eissn=1029-5399</v>
          </cell>
        </row>
        <row r="869">
          <cell r="B869" t="str">
            <v>2152-0704</v>
          </cell>
          <cell r="C869" t="str">
            <v>2152-0712</v>
          </cell>
          <cell r="D869" t="str">
            <v>USPA</v>
          </cell>
          <cell r="E869">
            <v>274</v>
          </cell>
          <cell r="F869">
            <v>239</v>
          </cell>
          <cell r="G869" t="str">
            <v>Journal of Sport Psychology in Action</v>
          </cell>
          <cell r="H869" t="str">
            <v>SSH</v>
          </cell>
          <cell r="I869" t="str">
            <v>Psychology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 t="str">
            <v>Sport Psychology</v>
          </cell>
          <cell r="O869" t="str">
            <v>Routledge</v>
          </cell>
          <cell r="P869" t="str">
            <v>2010, Volume 1/1</v>
          </cell>
          <cell r="Q869" t="str">
            <v>2010, Volume 1/1</v>
          </cell>
          <cell r="R869">
            <v>8</v>
          </cell>
          <cell r="S869">
            <v>3</v>
          </cell>
          <cell r="T869">
            <v>0</v>
          </cell>
          <cell r="U869" t="str">
            <v>X</v>
          </cell>
          <cell r="V869" t="str">
            <v>http://tandfonline.com/toc/uspa20/current</v>
          </cell>
        </row>
        <row r="870">
          <cell r="B870" t="str">
            <v>0264-0414</v>
          </cell>
          <cell r="C870" t="str">
            <v>1466-447X</v>
          </cell>
          <cell r="D870" t="str">
            <v>RJSP</v>
          </cell>
          <cell r="E870" t="str">
            <v>Only available with a pack</v>
          </cell>
          <cell r="F870" t="str">
            <v>Only available with a pack</v>
          </cell>
          <cell r="G870" t="str">
            <v>Journal of Sports Sciences</v>
          </cell>
          <cell r="H870" t="str">
            <v>SSH</v>
          </cell>
          <cell r="I870" t="str">
            <v>Sport, Leisure &amp; Tourism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 t="str">
            <v>Medical Research</v>
          </cell>
          <cell r="O870" t="str">
            <v>T&amp;F</v>
          </cell>
          <cell r="P870" t="str">
            <v>1983, Volume 1/1</v>
          </cell>
          <cell r="Q870" t="str">
            <v>1996, Volume 14/1</v>
          </cell>
          <cell r="R870">
            <v>35</v>
          </cell>
          <cell r="S870">
            <v>24</v>
          </cell>
          <cell r="T870" t="str">
            <v>RJSPP</v>
          </cell>
          <cell r="U870">
            <v>0</v>
          </cell>
          <cell r="V870" t="str">
            <v>http://www.tandfonline.com/openurl?genre=journal&amp;eissn=1466-447X</v>
          </cell>
        </row>
        <row r="871">
          <cell r="B871" t="str">
            <v>0965-254X</v>
          </cell>
          <cell r="C871" t="str">
            <v>1466-4488</v>
          </cell>
          <cell r="D871" t="str">
            <v>RJSM</v>
          </cell>
          <cell r="E871">
            <v>2388</v>
          </cell>
          <cell r="F871">
            <v>2090</v>
          </cell>
          <cell r="G871" t="str">
            <v>Journal of Strategic Marketing</v>
          </cell>
          <cell r="H871" t="str">
            <v>SSH</v>
          </cell>
          <cell r="I871" t="str">
            <v>Business Management &amp; Economics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 t="str">
            <v>Marketing</v>
          </cell>
          <cell r="O871" t="str">
            <v>Routledge</v>
          </cell>
          <cell r="P871" t="str">
            <v>1993, Volume 1/1</v>
          </cell>
          <cell r="Q871" t="str">
            <v>1996, Volume 4/1</v>
          </cell>
          <cell r="R871">
            <v>25</v>
          </cell>
          <cell r="S871">
            <v>7</v>
          </cell>
          <cell r="T871">
            <v>0</v>
          </cell>
          <cell r="U871">
            <v>0</v>
          </cell>
          <cell r="V871" t="str">
            <v>http://www.tandfonline.com/openurl?genre=journal&amp;eissn=1466-4488</v>
          </cell>
        </row>
        <row r="872">
          <cell r="B872" t="str">
            <v>0140-2390</v>
          </cell>
          <cell r="C872" t="str">
            <v>1743-937x</v>
          </cell>
          <cell r="D872" t="str">
            <v>FJSS</v>
          </cell>
          <cell r="E872">
            <v>1351</v>
          </cell>
          <cell r="F872">
            <v>1182</v>
          </cell>
          <cell r="G872" t="str">
            <v>Journal of Strategic Studies</v>
          </cell>
          <cell r="H872" t="str">
            <v>SSH</v>
          </cell>
          <cell r="I872" t="str">
            <v>Strategic, Defence &amp; Security Studies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 t="str">
            <v>Conflict, Security &amp; Strategic Studies</v>
          </cell>
          <cell r="O872" t="str">
            <v>Routledge</v>
          </cell>
          <cell r="P872" t="str">
            <v>1978, Volume 1/1</v>
          </cell>
          <cell r="Q872" t="str">
            <v>1997, Volume 20/1</v>
          </cell>
          <cell r="R872">
            <v>40</v>
          </cell>
          <cell r="S872">
            <v>7</v>
          </cell>
          <cell r="T872">
            <v>0</v>
          </cell>
          <cell r="U872">
            <v>0</v>
          </cell>
          <cell r="V872" t="str">
            <v>http://www.tandfonline.com/openurl?genre=journal&amp;eissn=1743-937X</v>
          </cell>
        </row>
        <row r="873">
          <cell r="B873" t="str">
            <v>1949-6591</v>
          </cell>
          <cell r="C873" t="str">
            <v>1949-6605</v>
          </cell>
          <cell r="D873" t="str">
            <v>UARP</v>
          </cell>
          <cell r="E873">
            <v>274</v>
          </cell>
          <cell r="F873">
            <v>239</v>
          </cell>
          <cell r="G873" t="str">
            <v>Journal of Student Affairs Research and Practice</v>
          </cell>
          <cell r="H873" t="str">
            <v>SSH</v>
          </cell>
          <cell r="I873" t="str">
            <v>Education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 t="str">
            <v>Education</v>
          </cell>
          <cell r="O873" t="str">
            <v>Routledge</v>
          </cell>
          <cell r="P873">
            <v>0</v>
          </cell>
          <cell r="Q873">
            <v>0</v>
          </cell>
          <cell r="R873">
            <v>54</v>
          </cell>
          <cell r="S873">
            <v>4</v>
          </cell>
          <cell r="T873">
            <v>0</v>
          </cell>
          <cell r="U873">
            <v>0</v>
          </cell>
          <cell r="V873" t="str">
            <v>www.tandfonline.com/uarp</v>
          </cell>
        </row>
        <row r="874">
          <cell r="B874" t="str">
            <v>0966-9582</v>
          </cell>
          <cell r="C874" t="str">
            <v>1747-7646</v>
          </cell>
          <cell r="D874" t="str">
            <v>RSUS</v>
          </cell>
          <cell r="E874">
            <v>1941</v>
          </cell>
          <cell r="F874">
            <v>1698</v>
          </cell>
          <cell r="G874" t="str">
            <v>Journal of Sustainable Tourism</v>
          </cell>
          <cell r="H874" t="str">
            <v>SSH</v>
          </cell>
          <cell r="I874" t="str">
            <v>Sport, Leisure &amp; Tourism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 t="str">
            <v>1993, Volume 1/1</v>
          </cell>
          <cell r="Q874" t="str">
            <v>1997, Volume 5/1</v>
          </cell>
          <cell r="R874">
            <v>25</v>
          </cell>
          <cell r="S874">
            <v>12</v>
          </cell>
          <cell r="T874">
            <v>0</v>
          </cell>
          <cell r="U874">
            <v>0</v>
          </cell>
          <cell r="V874" t="str">
            <v>http://www.tandfonline.com/openurl?genre=journal&amp;eissn=1747-7646</v>
          </cell>
        </row>
        <row r="875">
          <cell r="B875" t="str">
            <v>0897-5930</v>
          </cell>
          <cell r="C875" t="str">
            <v>1528-6991</v>
          </cell>
          <cell r="D875" t="str">
            <v>WTIB</v>
          </cell>
          <cell r="E875">
            <v>739</v>
          </cell>
          <cell r="F875">
            <v>647</v>
          </cell>
          <cell r="G875" t="str">
            <v>Journal Of Teaching In International Business</v>
          </cell>
          <cell r="H875" t="str">
            <v>SSH</v>
          </cell>
          <cell r="I875" t="str">
            <v>Business Management &amp; Economics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 t="str">
            <v>1989, Volume 1/1</v>
          </cell>
          <cell r="Q875" t="str">
            <v>1997, Volume 8/4</v>
          </cell>
          <cell r="R875">
            <v>28</v>
          </cell>
          <cell r="S875">
            <v>4</v>
          </cell>
          <cell r="T875">
            <v>0</v>
          </cell>
          <cell r="U875">
            <v>0</v>
          </cell>
          <cell r="V875" t="str">
            <v>http://www.tandfonline.com/openurl?genre=journal&amp;eissn=1528-6991</v>
          </cell>
        </row>
        <row r="876">
          <cell r="B876" t="str">
            <v>0884-1233</v>
          </cell>
          <cell r="C876" t="str">
            <v>1540-7349</v>
          </cell>
          <cell r="D876" t="str">
            <v>WTSW</v>
          </cell>
          <cell r="E876">
            <v>921</v>
          </cell>
          <cell r="F876">
            <v>805</v>
          </cell>
          <cell r="G876" t="str">
            <v>Journal Of Teaching In Social Work</v>
          </cell>
          <cell r="H876" t="str">
            <v>SSH</v>
          </cell>
          <cell r="I876" t="str">
            <v>Mental &amp; Social Care</v>
          </cell>
          <cell r="J876">
            <v>0</v>
          </cell>
          <cell r="K876">
            <v>0</v>
          </cell>
          <cell r="L876" t="str">
            <v>Social Work</v>
          </cell>
          <cell r="M876">
            <v>0</v>
          </cell>
          <cell r="N876" t="str">
            <v>Social Work</v>
          </cell>
          <cell r="O876">
            <v>0</v>
          </cell>
          <cell r="P876" t="str">
            <v>1987, Volume 1/1</v>
          </cell>
          <cell r="Q876" t="str">
            <v>1997, Volume 15/1-2</v>
          </cell>
          <cell r="R876">
            <v>37</v>
          </cell>
          <cell r="S876">
            <v>5</v>
          </cell>
          <cell r="T876">
            <v>0</v>
          </cell>
          <cell r="U876">
            <v>0</v>
          </cell>
          <cell r="V876" t="str">
            <v>http://www.tandfonline.com/openurl?genre=journal&amp;eissn=1540-7349</v>
          </cell>
        </row>
        <row r="877">
          <cell r="B877" t="str">
            <v>1531-3220</v>
          </cell>
          <cell r="C877" t="str">
            <v>1531-3239</v>
          </cell>
          <cell r="D877" t="str">
            <v>WTTT</v>
          </cell>
          <cell r="E877">
            <v>536</v>
          </cell>
          <cell r="F877">
            <v>468</v>
          </cell>
          <cell r="G877" t="str">
            <v>Journal Of Teaching In Travel &amp; Tourism</v>
          </cell>
          <cell r="H877" t="str">
            <v>SSH</v>
          </cell>
          <cell r="I877" t="str">
            <v>Sport, Leisure &amp; Tourism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 t="str">
            <v>2001, Volume 1/1</v>
          </cell>
          <cell r="Q877" t="str">
            <v>2001, Volume 1/1</v>
          </cell>
          <cell r="R877">
            <v>17</v>
          </cell>
          <cell r="S877">
            <v>4</v>
          </cell>
          <cell r="T877">
            <v>0</v>
          </cell>
          <cell r="U877">
            <v>0</v>
          </cell>
          <cell r="V877" t="str">
            <v>http://www.tandfonline.com/openurl?genre=journal&amp;eissn=1531-3239</v>
          </cell>
        </row>
        <row r="878">
          <cell r="B878" t="str">
            <v>1522-8835</v>
          </cell>
          <cell r="C878" t="str">
            <v>1522-8991</v>
          </cell>
          <cell r="D878" t="str">
            <v>WTHS</v>
          </cell>
          <cell r="E878">
            <v>973</v>
          </cell>
          <cell r="F878">
            <v>852</v>
          </cell>
          <cell r="G878" t="str">
            <v>Journal Of Technology In Human Services</v>
          </cell>
          <cell r="H878" t="str">
            <v>SSH</v>
          </cell>
          <cell r="I878" t="str">
            <v>Mental &amp; Social Care</v>
          </cell>
          <cell r="J878">
            <v>0</v>
          </cell>
          <cell r="K878">
            <v>0</v>
          </cell>
          <cell r="L878" t="str">
            <v>Social Work</v>
          </cell>
          <cell r="M878">
            <v>0</v>
          </cell>
          <cell r="N878" t="str">
            <v>Social Work</v>
          </cell>
          <cell r="O878">
            <v>0</v>
          </cell>
          <cell r="P878" t="str">
            <v>1985, Volume 1/1</v>
          </cell>
          <cell r="Q878" t="str">
            <v>1997, Volume 13/3</v>
          </cell>
          <cell r="R878">
            <v>35</v>
          </cell>
          <cell r="S878">
            <v>4</v>
          </cell>
          <cell r="T878">
            <v>0</v>
          </cell>
          <cell r="U878">
            <v>0</v>
          </cell>
          <cell r="V878" t="str">
            <v>http://www.tandfonline.com/openurl?genre=journal&amp;eissn=1522-8991</v>
          </cell>
        </row>
        <row r="879">
          <cell r="B879" t="str">
            <v>2167-4736</v>
          </cell>
          <cell r="C879" t="str">
            <v>2167-4744</v>
          </cell>
          <cell r="D879" t="str">
            <v>RALA</v>
          </cell>
          <cell r="E879">
            <v>405</v>
          </cell>
          <cell r="F879">
            <v>355</v>
          </cell>
          <cell r="G879" t="str">
            <v>Journal of the African Literature Association</v>
          </cell>
          <cell r="H879" t="str">
            <v>SSH</v>
          </cell>
          <cell r="I879" t="str">
            <v>Arts &amp; Humanities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 t="str">
            <v>Routledge</v>
          </cell>
          <cell r="P879">
            <v>0</v>
          </cell>
          <cell r="Q879">
            <v>0</v>
          </cell>
          <cell r="R879">
            <v>11</v>
          </cell>
          <cell r="S879">
            <v>3</v>
          </cell>
          <cell r="T879">
            <v>0</v>
          </cell>
          <cell r="U879" t="str">
            <v>X</v>
          </cell>
          <cell r="V879" t="str">
            <v>http://tandfonline.com/toc/rala20/current</v>
          </cell>
        </row>
        <row r="880">
          <cell r="B880" t="str">
            <v>0197-1360</v>
          </cell>
          <cell r="C880" t="str">
            <v>1945-2330</v>
          </cell>
          <cell r="D880" t="str">
            <v>YJAC</v>
          </cell>
          <cell r="E880">
            <v>421</v>
          </cell>
          <cell r="F880">
            <v>368</v>
          </cell>
          <cell r="G880" t="str">
            <v>Journal of the American Institute for Conservation</v>
          </cell>
          <cell r="H880" t="str">
            <v>SSH</v>
          </cell>
          <cell r="I880" t="str">
            <v>Sport, Leisure &amp; Tourism</v>
          </cell>
          <cell r="J880">
            <v>0</v>
          </cell>
          <cell r="K880">
            <v>0</v>
          </cell>
          <cell r="L880" t="str">
            <v>Conservation, Heritage &amp; Museum Studies</v>
          </cell>
          <cell r="M880">
            <v>0</v>
          </cell>
          <cell r="N880">
            <v>0</v>
          </cell>
          <cell r="O880">
            <v>0</v>
          </cell>
          <cell r="P880">
            <v>1960</v>
          </cell>
          <cell r="Q880">
            <v>1997</v>
          </cell>
          <cell r="R880">
            <v>56</v>
          </cell>
          <cell r="S880">
            <v>4</v>
          </cell>
          <cell r="T880">
            <v>0</v>
          </cell>
          <cell r="U880">
            <v>0</v>
          </cell>
          <cell r="V880" t="str">
            <v>www.tandfonline.com/yjac</v>
          </cell>
        </row>
        <row r="881">
          <cell r="B881" t="str">
            <v>0194-4363</v>
          </cell>
          <cell r="C881" t="str">
            <v>1939-0130</v>
          </cell>
          <cell r="D881" t="str">
            <v>RJPA</v>
          </cell>
          <cell r="E881">
            <v>615</v>
          </cell>
          <cell r="F881">
            <v>539</v>
          </cell>
          <cell r="G881" t="str">
            <v>Journal of the American Planning Association</v>
          </cell>
          <cell r="H881" t="str">
            <v>SSH</v>
          </cell>
          <cell r="I881" t="str">
            <v>Geography, Planning, Urban &amp; Environment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 t="str">
            <v>Planning/Built Environment</v>
          </cell>
          <cell r="O881" t="str">
            <v>Routledge</v>
          </cell>
          <cell r="P881" t="str">
            <v>1935, Volume 1/1</v>
          </cell>
          <cell r="Q881" t="str">
            <v>1935, Volume 1/1</v>
          </cell>
          <cell r="R881">
            <v>83</v>
          </cell>
          <cell r="S881">
            <v>4</v>
          </cell>
          <cell r="T881">
            <v>0</v>
          </cell>
          <cell r="U881">
            <v>0</v>
          </cell>
          <cell r="V881" t="str">
            <v>http://www.tandfonline.com/openurl?genre=journal&amp;eissn=1939-0130</v>
          </cell>
        </row>
        <row r="882">
          <cell r="B882" t="str">
            <v>1354-7860</v>
          </cell>
          <cell r="C882" t="str">
            <v>1469-9648</v>
          </cell>
          <cell r="D882" t="str">
            <v>RJAP</v>
          </cell>
          <cell r="E882">
            <v>1206</v>
          </cell>
          <cell r="F882">
            <v>1055</v>
          </cell>
          <cell r="G882" t="str">
            <v>Journal of the Asia Pacific Economy</v>
          </cell>
          <cell r="H882" t="str">
            <v>SSH</v>
          </cell>
          <cell r="I882" t="str">
            <v>Politics, International Relations &amp; Area Studies</v>
          </cell>
          <cell r="J882">
            <v>0</v>
          </cell>
          <cell r="K882">
            <v>0</v>
          </cell>
          <cell r="L882">
            <v>0</v>
          </cell>
          <cell r="M882" t="str">
            <v>Asian Studies</v>
          </cell>
          <cell r="N882" t="str">
            <v>Area Studies/Asia-Pacific</v>
          </cell>
          <cell r="O882" t="str">
            <v>Routledge</v>
          </cell>
          <cell r="P882" t="str">
            <v>1996, Volume 1/1</v>
          </cell>
          <cell r="Q882" t="str">
            <v>1997, Volume 2/1</v>
          </cell>
          <cell r="R882">
            <v>22</v>
          </cell>
          <cell r="S882">
            <v>4</v>
          </cell>
          <cell r="T882">
            <v>0</v>
          </cell>
          <cell r="U882">
            <v>0</v>
          </cell>
          <cell r="V882" t="str">
            <v>http://www.tandfonline.com/openurl?genre=journal&amp;eissn=1469-9648</v>
          </cell>
        </row>
        <row r="883">
          <cell r="B883" t="str">
            <v>0068-1288</v>
          </cell>
          <cell r="C883" t="str">
            <v>1747-6704</v>
          </cell>
          <cell r="D883" t="str">
            <v>YJBA</v>
          </cell>
          <cell r="E883">
            <v>271</v>
          </cell>
          <cell r="F883">
            <v>237</v>
          </cell>
          <cell r="G883" t="str">
            <v>Journal of the British Archaeological Association</v>
          </cell>
          <cell r="H883" t="str">
            <v>SSH</v>
          </cell>
          <cell r="I883" t="str">
            <v>Anthropology, Archaeology and Heritage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1980</v>
          </cell>
          <cell r="Q883">
            <v>1997</v>
          </cell>
          <cell r="R883">
            <v>170</v>
          </cell>
          <cell r="S883">
            <v>1</v>
          </cell>
          <cell r="T883">
            <v>0</v>
          </cell>
          <cell r="U883">
            <v>0</v>
          </cell>
          <cell r="V883" t="str">
            <v>www.tandfonline.com/yjba</v>
          </cell>
        </row>
        <row r="884">
          <cell r="B884" t="str">
            <v>0007-1773</v>
          </cell>
          <cell r="C884" t="str">
            <v>2332-0486</v>
          </cell>
          <cell r="D884" t="str">
            <v>RBSP</v>
          </cell>
          <cell r="E884">
            <v>338</v>
          </cell>
          <cell r="F884">
            <v>296</v>
          </cell>
          <cell r="G884" t="str">
            <v>Journal of the British Society for Phenomenology</v>
          </cell>
          <cell r="H884" t="str">
            <v>SSH</v>
          </cell>
          <cell r="I884" t="str">
            <v>Arts &amp; Humanities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 t="str">
            <v>Philosophy</v>
          </cell>
          <cell r="O884" t="str">
            <v>Routledge</v>
          </cell>
          <cell r="P884">
            <v>0</v>
          </cell>
          <cell r="Q884">
            <v>0</v>
          </cell>
          <cell r="R884">
            <v>48</v>
          </cell>
          <cell r="S884">
            <v>4</v>
          </cell>
          <cell r="T884">
            <v>0</v>
          </cell>
          <cell r="U884">
            <v>0</v>
          </cell>
          <cell r="V884" t="str">
            <v>www.tandfonline.com/rbsp</v>
          </cell>
        </row>
        <row r="885">
          <cell r="B885" t="str">
            <v>1812-4461</v>
          </cell>
          <cell r="C885" t="str">
            <v>2224-7963</v>
          </cell>
          <cell r="D885" t="str">
            <v>YJPE</v>
          </cell>
          <cell r="E885">
            <v>224</v>
          </cell>
          <cell r="F885">
            <v>196</v>
          </cell>
          <cell r="G885" t="str">
            <v>Journal of the European Pentecostal Theological Association</v>
          </cell>
          <cell r="H885" t="str">
            <v>SSH</v>
          </cell>
          <cell r="I885" t="str">
            <v>Arts &amp; Humanities</v>
          </cell>
          <cell r="J885">
            <v>0</v>
          </cell>
          <cell r="K885">
            <v>0</v>
          </cell>
          <cell r="L885" t="str">
            <v>Religion, Philosophy and Theology</v>
          </cell>
          <cell r="M885">
            <v>0</v>
          </cell>
          <cell r="N885">
            <v>0</v>
          </cell>
          <cell r="O885">
            <v>0</v>
          </cell>
          <cell r="P885">
            <v>1981</v>
          </cell>
          <cell r="Q885">
            <v>1997</v>
          </cell>
          <cell r="R885">
            <v>37</v>
          </cell>
          <cell r="S885">
            <v>2</v>
          </cell>
          <cell r="T885">
            <v>0</v>
          </cell>
          <cell r="U885">
            <v>0</v>
          </cell>
          <cell r="V885" t="str">
            <v>www.tandfonline.com/yjpe</v>
          </cell>
        </row>
        <row r="886">
          <cell r="B886" t="str">
            <v>0964-704X</v>
          </cell>
          <cell r="C886" t="str">
            <v>1744-5213</v>
          </cell>
          <cell r="D886" t="str">
            <v>NJHN</v>
          </cell>
          <cell r="E886">
            <v>751</v>
          </cell>
          <cell r="F886">
            <v>657</v>
          </cell>
          <cell r="G886" t="str">
            <v>Journal of the History of the Neurosciences</v>
          </cell>
          <cell r="H886" t="str">
            <v>SSH</v>
          </cell>
          <cell r="I886" t="str">
            <v>Psychology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 t="str">
            <v>Neurology &amp; neuroscience</v>
          </cell>
          <cell r="O886" t="str">
            <v>T&amp;F</v>
          </cell>
          <cell r="P886" t="str">
            <v>1992, Volume 1/1</v>
          </cell>
          <cell r="Q886" t="str">
            <v>1997, Volume 6/1</v>
          </cell>
          <cell r="R886">
            <v>26</v>
          </cell>
          <cell r="S886">
            <v>4</v>
          </cell>
          <cell r="T886">
            <v>0</v>
          </cell>
          <cell r="U886">
            <v>0</v>
          </cell>
          <cell r="V886" t="str">
            <v>http://www.tandfonline.com/openurl?genre=journal&amp;eissn=1744-5213</v>
          </cell>
        </row>
        <row r="887">
          <cell r="B887" t="str">
            <v>1948-0881</v>
          </cell>
          <cell r="C887" t="str">
            <v>1948-108x</v>
          </cell>
          <cell r="D887" t="str">
            <v>RIOR</v>
          </cell>
          <cell r="E887">
            <v>395</v>
          </cell>
          <cell r="F887">
            <v>346</v>
          </cell>
          <cell r="G887" t="str">
            <v>Journal of the Indian Ocean Region</v>
          </cell>
          <cell r="H887" t="str">
            <v>SSH</v>
          </cell>
          <cell r="I887" t="str">
            <v>Politics, International Relations &amp; Area Studies</v>
          </cell>
          <cell r="J887">
            <v>0</v>
          </cell>
          <cell r="K887">
            <v>0</v>
          </cell>
          <cell r="L887">
            <v>0</v>
          </cell>
          <cell r="M887" t="str">
            <v>African Studies / Asian studies</v>
          </cell>
          <cell r="N887" t="str">
            <v>International Relations</v>
          </cell>
          <cell r="O887" t="str">
            <v>Routledge</v>
          </cell>
          <cell r="P887" t="str">
            <v>2010, Volume 6/1</v>
          </cell>
          <cell r="Q887" t="str">
            <v>2010, Volume 6/1</v>
          </cell>
          <cell r="R887">
            <v>13</v>
          </cell>
          <cell r="S887">
            <v>3</v>
          </cell>
          <cell r="T887">
            <v>0</v>
          </cell>
          <cell r="U887">
            <v>0</v>
          </cell>
          <cell r="V887" t="str">
            <v>http://www.tandfonline.com/openurl?genre=journal&amp;stitle=rior20</v>
          </cell>
        </row>
        <row r="888">
          <cell r="B888" t="str">
            <v>1945-5224</v>
          </cell>
          <cell r="C888" t="str">
            <v>1945-5232</v>
          </cell>
          <cell r="D888" t="str">
            <v>RCON</v>
          </cell>
          <cell r="E888">
            <v>754</v>
          </cell>
          <cell r="F888">
            <v>660</v>
          </cell>
          <cell r="G888" t="str">
            <v>Journal of the Institute of Conservation</v>
          </cell>
          <cell r="H888" t="str">
            <v>SSH</v>
          </cell>
          <cell r="I888" t="str">
            <v>Sport, Leisure &amp; Tourism</v>
          </cell>
          <cell r="J888">
            <v>0</v>
          </cell>
          <cell r="K888">
            <v>0</v>
          </cell>
          <cell r="L888" t="str">
            <v>Conservation, Heritage &amp; Museum Studies</v>
          </cell>
          <cell r="M888">
            <v>0</v>
          </cell>
          <cell r="N888">
            <v>0</v>
          </cell>
          <cell r="O888" t="str">
            <v>Routledge</v>
          </cell>
          <cell r="P888" t="str">
            <v>1976, Volume 1/1</v>
          </cell>
          <cell r="Q888" t="str">
            <v>1997, Volume 21/1</v>
          </cell>
          <cell r="R888">
            <v>40</v>
          </cell>
          <cell r="S888">
            <v>3</v>
          </cell>
          <cell r="T888">
            <v>0</v>
          </cell>
          <cell r="U888">
            <v>0</v>
          </cell>
          <cell r="V888" t="str">
            <v>http://www.tandfonline.com/openurl?genre=journal&amp;eissn=1945-5232</v>
          </cell>
        </row>
        <row r="889">
          <cell r="B889" t="str">
            <v>1050-8406</v>
          </cell>
          <cell r="C889" t="str">
            <v>1532-7809</v>
          </cell>
          <cell r="D889" t="str">
            <v>HLNS</v>
          </cell>
          <cell r="E889">
            <v>1084</v>
          </cell>
          <cell r="F889">
            <v>948</v>
          </cell>
          <cell r="G889" t="str">
            <v>Journal of the Learning Sciences</v>
          </cell>
          <cell r="H889" t="str">
            <v>SSH</v>
          </cell>
          <cell r="I889" t="str">
            <v>Education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 t="str">
            <v>T&amp;F Informa US</v>
          </cell>
          <cell r="P889" t="str">
            <v>1991, Volume 1/1</v>
          </cell>
          <cell r="Q889" t="str">
            <v>1997, Volume 6/1</v>
          </cell>
          <cell r="R889">
            <v>26</v>
          </cell>
          <cell r="S889">
            <v>4</v>
          </cell>
          <cell r="T889">
            <v>0</v>
          </cell>
          <cell r="U889">
            <v>0</v>
          </cell>
          <cell r="V889" t="str">
            <v>http://www.tandfonline.com/openurl?genre=journal&amp;eissn=1532-7809</v>
          </cell>
        </row>
        <row r="890">
          <cell r="B890" t="str">
            <v>0094-8705</v>
          </cell>
          <cell r="C890" t="str">
            <v>1543-2939</v>
          </cell>
          <cell r="D890" t="str">
            <v>RJPS</v>
          </cell>
          <cell r="E890">
            <v>479</v>
          </cell>
          <cell r="F890">
            <v>419</v>
          </cell>
          <cell r="G890" t="str">
            <v>Journal of the Philosophy of Sport</v>
          </cell>
          <cell r="H890" t="str">
            <v>SSH</v>
          </cell>
          <cell r="I890" t="str">
            <v>Sport, Leisure &amp; Tourism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 t="str">
            <v>Sports Studies</v>
          </cell>
          <cell r="O890" t="str">
            <v>Routledge</v>
          </cell>
          <cell r="P890" t="str">
            <v>1974, Volume 1/1</v>
          </cell>
          <cell r="Q890" t="str">
            <v>1997, Volume 24/1</v>
          </cell>
          <cell r="R890">
            <v>44</v>
          </cell>
          <cell r="S890">
            <v>3</v>
          </cell>
          <cell r="T890">
            <v>0</v>
          </cell>
          <cell r="U890">
            <v>0</v>
          </cell>
          <cell r="V890" t="str">
            <v>http://www.tandfonline.com/toc/rjps20/current</v>
          </cell>
        </row>
        <row r="891">
          <cell r="B891" t="str">
            <v>0269-0403</v>
          </cell>
          <cell r="C891" t="str">
            <v>1471-6933</v>
          </cell>
          <cell r="D891" t="str">
            <v xml:space="preserve">RRMA  </v>
          </cell>
          <cell r="E891" t="str">
            <v>Only available as part of pack</v>
          </cell>
          <cell r="F891" t="str">
            <v>Only available as part of pack</v>
          </cell>
          <cell r="G891" t="str">
            <v>Journal of the Royal Musical Association</v>
          </cell>
          <cell r="H891" t="str">
            <v>SSH</v>
          </cell>
          <cell r="I891" t="str">
            <v>Arts &amp; Humanities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 t="str">
            <v>Music</v>
          </cell>
          <cell r="O891" t="str">
            <v>Routledge</v>
          </cell>
          <cell r="P891" t="str">
            <v>Vol 1 1874 issue 1</v>
          </cell>
          <cell r="Q891">
            <v>1997</v>
          </cell>
          <cell r="R891">
            <v>142</v>
          </cell>
          <cell r="S891">
            <v>0</v>
          </cell>
          <cell r="T891" t="str">
            <v>RRMAP</v>
          </cell>
          <cell r="U891">
            <v>0</v>
          </cell>
          <cell r="V891" t="str">
            <v xml:space="preserve">www.tandfonline.com/rrma  </v>
          </cell>
        </row>
        <row r="892">
          <cell r="B892" t="str">
            <v>1476-6825</v>
          </cell>
          <cell r="C892" t="str">
            <v>1747-7654</v>
          </cell>
          <cell r="D892" t="str">
            <v>RTCC</v>
          </cell>
          <cell r="E892">
            <v>806</v>
          </cell>
          <cell r="F892">
            <v>705</v>
          </cell>
          <cell r="G892" t="str">
            <v>Journal of Tourism and Cultural Change</v>
          </cell>
          <cell r="H892" t="str">
            <v>SSH</v>
          </cell>
          <cell r="I892" t="str">
            <v>Sport, Leisure &amp; Tourism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 t="str">
            <v>2003, Volume 1/1</v>
          </cell>
          <cell r="Q892" t="str">
            <v>2003, Volume 1/1</v>
          </cell>
          <cell r="R892">
            <v>15</v>
          </cell>
          <cell r="S892">
            <v>4</v>
          </cell>
          <cell r="T892">
            <v>0</v>
          </cell>
          <cell r="U892">
            <v>0</v>
          </cell>
          <cell r="V892" t="str">
            <v>http://www.tandfonline.com/openurl?genre=journal&amp;eissn=1747-7654</v>
          </cell>
        </row>
        <row r="893">
          <cell r="B893" t="str">
            <v>1755-182X</v>
          </cell>
          <cell r="C893" t="str">
            <v>1755-1838</v>
          </cell>
          <cell r="D893" t="str">
            <v>RJTH</v>
          </cell>
          <cell r="E893">
            <v>607</v>
          </cell>
          <cell r="F893">
            <v>531</v>
          </cell>
          <cell r="G893" t="str">
            <v>Journal of Tourism History</v>
          </cell>
          <cell r="H893" t="str">
            <v>SSH</v>
          </cell>
          <cell r="I893" t="str">
            <v>Sport, Leisure &amp; Tourism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 t="str">
            <v>Routledge</v>
          </cell>
          <cell r="P893" t="str">
            <v>2009, Volume 1/1</v>
          </cell>
          <cell r="Q893" t="str">
            <v>2009, Volume 1/1</v>
          </cell>
          <cell r="R893">
            <v>9</v>
          </cell>
          <cell r="S893">
            <v>3</v>
          </cell>
          <cell r="T893">
            <v>0</v>
          </cell>
          <cell r="U893">
            <v>0</v>
          </cell>
          <cell r="V893" t="str">
            <v>http://www.tandfonline.com/openurl?genre=journal&amp;stitle=rjth20</v>
          </cell>
        </row>
        <row r="894">
          <cell r="B894" t="str">
            <v>1479-4012</v>
          </cell>
          <cell r="C894" t="str">
            <v>1754-1018</v>
          </cell>
          <cell r="D894" t="str">
            <v>RJTS</v>
          </cell>
          <cell r="E894">
            <v>655</v>
          </cell>
          <cell r="F894">
            <v>573</v>
          </cell>
          <cell r="G894" t="str">
            <v>Journal of Transatlantic Studies</v>
          </cell>
          <cell r="H894" t="str">
            <v>SSH</v>
          </cell>
          <cell r="I894" t="str">
            <v>Politics, International Relations &amp; Area Studies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 t="str">
            <v>International Relations</v>
          </cell>
          <cell r="O894" t="str">
            <v>Routledge</v>
          </cell>
          <cell r="P894" t="str">
            <v>2003, Volume 1/1</v>
          </cell>
          <cell r="Q894" t="str">
            <v>2003, Volume 1/1</v>
          </cell>
          <cell r="R894">
            <v>15</v>
          </cell>
          <cell r="S894">
            <v>4</v>
          </cell>
          <cell r="T894">
            <v>0</v>
          </cell>
          <cell r="U894">
            <v>0</v>
          </cell>
          <cell r="V894" t="str">
            <v>http://www.tandfonline.com/openurl?genre=journal&amp;eissn=1754-1018</v>
          </cell>
        </row>
        <row r="895">
          <cell r="B895" t="str">
            <v>1547-5778</v>
          </cell>
          <cell r="C895" t="str">
            <v>1547-5786</v>
          </cell>
          <cell r="D895" t="str">
            <v>WTNM</v>
          </cell>
          <cell r="E895">
            <v>781</v>
          </cell>
          <cell r="F895">
            <v>684</v>
          </cell>
          <cell r="G895" t="str">
            <v>Journal Of Transnational Management</v>
          </cell>
          <cell r="H895" t="str">
            <v>SSH</v>
          </cell>
          <cell r="I895" t="str">
            <v>Business Management &amp; Economics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 t="str">
            <v>Business Management</v>
          </cell>
          <cell r="O895">
            <v>0</v>
          </cell>
          <cell r="P895" t="str">
            <v>1994, Volume 1/1</v>
          </cell>
          <cell r="Q895" t="str">
            <v>1997, Volume 2/3</v>
          </cell>
          <cell r="R895">
            <v>22</v>
          </cell>
          <cell r="S895">
            <v>4</v>
          </cell>
          <cell r="T895">
            <v>0</v>
          </cell>
          <cell r="U895">
            <v>0</v>
          </cell>
          <cell r="V895" t="str">
            <v>http://www.tandfonline.com/openurl?genre=journal&amp;eissn=1547-5786</v>
          </cell>
        </row>
        <row r="896">
          <cell r="B896" t="str">
            <v>1529-9732</v>
          </cell>
          <cell r="C896" t="str">
            <v>1529-9740</v>
          </cell>
          <cell r="D896" t="str">
            <v>WJTD</v>
          </cell>
          <cell r="E896">
            <v>698</v>
          </cell>
          <cell r="F896">
            <v>611</v>
          </cell>
          <cell r="G896" t="str">
            <v>Journal Of Trauma &amp; Dissociation</v>
          </cell>
          <cell r="H896" t="str">
            <v>SSH</v>
          </cell>
          <cell r="I896" t="str">
            <v>Mental &amp; Social Care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 t="str">
            <v>2000, Volume 1/1</v>
          </cell>
          <cell r="Q896" t="str">
            <v>2000, Volume 1/1</v>
          </cell>
          <cell r="R896">
            <v>18</v>
          </cell>
          <cell r="S896">
            <v>5</v>
          </cell>
          <cell r="T896">
            <v>0</v>
          </cell>
          <cell r="U896">
            <v>0</v>
          </cell>
          <cell r="V896" t="str">
            <v>http://www.tandfonline.com/openurl?genre=journal&amp;eissn=1529-9740</v>
          </cell>
        </row>
        <row r="897">
          <cell r="B897" t="str">
            <v>1054-8408</v>
          </cell>
          <cell r="C897" t="str">
            <v>1540-7306</v>
          </cell>
          <cell r="D897" t="str">
            <v>WTTM</v>
          </cell>
          <cell r="E897">
            <v>1631</v>
          </cell>
          <cell r="F897">
            <v>1427</v>
          </cell>
          <cell r="G897" t="str">
            <v>Journal Of Travel &amp; Tourism Marketing</v>
          </cell>
          <cell r="H897" t="str">
            <v>SSH</v>
          </cell>
          <cell r="I897" t="str">
            <v>Sport, Leisure &amp; Tourism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 t="str">
            <v>1992, Volume 1/1</v>
          </cell>
          <cell r="Q897" t="str">
            <v>1997, Volume 5/4</v>
          </cell>
          <cell r="R897">
            <v>34</v>
          </cell>
          <cell r="S897">
            <v>9</v>
          </cell>
          <cell r="T897">
            <v>0</v>
          </cell>
          <cell r="U897">
            <v>0</v>
          </cell>
          <cell r="V897" t="str">
            <v>http://www.tandfonline.com/openurl?genre=journal&amp;eissn=1540-7306</v>
          </cell>
        </row>
        <row r="898">
          <cell r="B898" t="str">
            <v>1357-4809</v>
          </cell>
          <cell r="C898" t="str">
            <v>1469-9664</v>
          </cell>
          <cell r="D898" t="str">
            <v>CJUD</v>
          </cell>
          <cell r="E898">
            <v>1187</v>
          </cell>
          <cell r="F898">
            <v>1038</v>
          </cell>
          <cell r="G898" t="str">
            <v>Journal of Urban Design</v>
          </cell>
          <cell r="H898" t="str">
            <v>SSH</v>
          </cell>
          <cell r="I898" t="str">
            <v>Geography, Planning, Urban &amp; Environment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 t="str">
            <v>Geography</v>
          </cell>
          <cell r="O898" t="str">
            <v>Routledge</v>
          </cell>
          <cell r="P898" t="str">
            <v>1996, Volume 1/1</v>
          </cell>
          <cell r="Q898" t="str">
            <v>1997, Volume 2/1</v>
          </cell>
          <cell r="R898">
            <v>22</v>
          </cell>
          <cell r="S898">
            <v>6</v>
          </cell>
          <cell r="T898">
            <v>0</v>
          </cell>
          <cell r="U898">
            <v>0</v>
          </cell>
          <cell r="V898" t="str">
            <v>http://www.tandfonline.com/openurl?genre=journal&amp;eissn=1469-9664</v>
          </cell>
        </row>
        <row r="899">
          <cell r="B899" t="str">
            <v>1063-0732</v>
          </cell>
          <cell r="C899" t="str">
            <v>1466-1853</v>
          </cell>
          <cell r="D899" t="str">
            <v>CJUT</v>
          </cell>
          <cell r="E899">
            <v>897</v>
          </cell>
          <cell r="F899">
            <v>784</v>
          </cell>
          <cell r="G899" t="str">
            <v>Journal of Urban Technology</v>
          </cell>
          <cell r="H899" t="str">
            <v>SSH</v>
          </cell>
          <cell r="I899" t="str">
            <v>Geography, Planning, Urban &amp; Environment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 t="str">
            <v>Geography</v>
          </cell>
          <cell r="O899" t="str">
            <v>Routledge</v>
          </cell>
          <cell r="P899" t="str">
            <v>1992, Volume 1/1</v>
          </cell>
          <cell r="Q899" t="str">
            <v>1997, Volume 4/1</v>
          </cell>
          <cell r="R899">
            <v>24</v>
          </cell>
          <cell r="S899">
            <v>4</v>
          </cell>
          <cell r="T899">
            <v>0</v>
          </cell>
          <cell r="U899">
            <v>0</v>
          </cell>
          <cell r="V899" t="str">
            <v>http://www.tandfonline.com/openurl?genre=journal&amp;eissn=1466-1853</v>
          </cell>
        </row>
        <row r="900">
          <cell r="B900" t="str">
            <v>1754-9175</v>
          </cell>
          <cell r="C900" t="str">
            <v>1754-9183</v>
          </cell>
          <cell r="D900" t="str">
            <v>RJOU</v>
          </cell>
          <cell r="E900">
            <v>836</v>
          </cell>
          <cell r="F900">
            <v>731</v>
          </cell>
          <cell r="G900" t="str">
            <v>Journal of Urbanism: International Research on Placemaking and Urban Sustainabilty</v>
          </cell>
          <cell r="H900" t="str">
            <v>SSH</v>
          </cell>
          <cell r="I900" t="str">
            <v>Geography, Planning, Urban &amp; Environment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 t="str">
            <v>Planning/Built Environment</v>
          </cell>
          <cell r="O900" t="str">
            <v>Routledge</v>
          </cell>
          <cell r="P900" t="str">
            <v>2008, Volume 1/1</v>
          </cell>
          <cell r="Q900" t="str">
            <v>2008, Volume 1/1</v>
          </cell>
          <cell r="R900">
            <v>10</v>
          </cell>
          <cell r="S900">
            <v>4</v>
          </cell>
          <cell r="T900">
            <v>0</v>
          </cell>
          <cell r="U900">
            <v>0</v>
          </cell>
          <cell r="V900" t="str">
            <v>http://www.tandfonline.com/openurl?genre=journal&amp;stitle=rjou20</v>
          </cell>
        </row>
        <row r="901">
          <cell r="B901" t="str">
            <v>1355-5502</v>
          </cell>
          <cell r="C901" t="str">
            <v>1750-0133</v>
          </cell>
          <cell r="D901" t="str">
            <v>RJVC</v>
          </cell>
          <cell r="E901">
            <v>496</v>
          </cell>
          <cell r="F901">
            <v>434</v>
          </cell>
          <cell r="G901" t="str">
            <v>Journal of Victorian Culture</v>
          </cell>
          <cell r="H901" t="str">
            <v>SSH</v>
          </cell>
          <cell r="I901" t="str">
            <v>Arts &amp; Humanities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 t="str">
            <v>History</v>
          </cell>
          <cell r="O901" t="str">
            <v>Routledge</v>
          </cell>
          <cell r="P901" t="str">
            <v>1996, Volume 1/1</v>
          </cell>
          <cell r="Q901" t="str">
            <v>1997, Volume 2/1</v>
          </cell>
          <cell r="R901">
            <v>22</v>
          </cell>
          <cell r="S901">
            <v>4</v>
          </cell>
          <cell r="T901">
            <v>0</v>
          </cell>
          <cell r="U901">
            <v>0</v>
          </cell>
          <cell r="V901" t="str">
            <v>http://www.tandfonline.com/openurl?genre=journal&amp;eissn=1750-0133</v>
          </cell>
        </row>
        <row r="902">
          <cell r="B902" t="str">
            <v>1470-2029</v>
          </cell>
          <cell r="C902" t="str">
            <v>1758-9185</v>
          </cell>
          <cell r="D902" t="str">
            <v>RJVP</v>
          </cell>
          <cell r="E902">
            <v>435</v>
          </cell>
          <cell r="F902">
            <v>380</v>
          </cell>
          <cell r="G902" t="str">
            <v xml:space="preserve">Journal of Visual Art Practice </v>
          </cell>
          <cell r="H902" t="str">
            <v>SSH</v>
          </cell>
          <cell r="I902" t="str">
            <v>Arts &amp; Humanities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 t="str">
            <v>Art &amp; Design</v>
          </cell>
          <cell r="O902" t="str">
            <v>Routledge</v>
          </cell>
          <cell r="P902" t="str">
            <v>2001, Volume 1/1</v>
          </cell>
          <cell r="Q902" t="str">
            <v>2001, Volume 1/1</v>
          </cell>
          <cell r="R902">
            <v>16</v>
          </cell>
          <cell r="S902">
            <v>3</v>
          </cell>
          <cell r="T902">
            <v>0</v>
          </cell>
          <cell r="U902">
            <v>0</v>
          </cell>
          <cell r="V902" t="str">
            <v>http://www.tandfonline.com/openurl?genre=journal&amp;stitle=rjvp20</v>
          </cell>
        </row>
        <row r="903">
          <cell r="B903" t="str">
            <v>1051-144X</v>
          </cell>
          <cell r="C903" t="str">
            <v>2379-6529</v>
          </cell>
          <cell r="D903" t="str">
            <v>RJVL</v>
          </cell>
          <cell r="E903">
            <v>268</v>
          </cell>
          <cell r="F903">
            <v>234</v>
          </cell>
          <cell r="G903" t="str">
            <v>Journal of Visual Literacy</v>
          </cell>
          <cell r="H903" t="str">
            <v>SSH</v>
          </cell>
          <cell r="I903" t="str">
            <v>Media, Cultural &amp; Communication Studies</v>
          </cell>
          <cell r="J903" t="str">
            <v>Arts &amp; Humanities</v>
          </cell>
          <cell r="K903">
            <v>0</v>
          </cell>
          <cell r="L903">
            <v>0</v>
          </cell>
          <cell r="M903">
            <v>0</v>
          </cell>
          <cell r="N903" t="str">
            <v>Communication Studies</v>
          </cell>
          <cell r="O903" t="str">
            <v>Routledge</v>
          </cell>
          <cell r="P903">
            <v>0</v>
          </cell>
          <cell r="Q903">
            <v>0</v>
          </cell>
          <cell r="R903">
            <v>36</v>
          </cell>
          <cell r="S903">
            <v>4</v>
          </cell>
          <cell r="T903">
            <v>0</v>
          </cell>
          <cell r="U903">
            <v>0</v>
          </cell>
          <cell r="V903" t="str">
            <v>http://tandfonline.com/toc/rjvl20/current</v>
          </cell>
        </row>
        <row r="904">
          <cell r="B904" t="str">
            <v>1363-6820</v>
          </cell>
          <cell r="C904" t="str">
            <v>1747-5090</v>
          </cell>
          <cell r="D904" t="str">
            <v>RJVE</v>
          </cell>
          <cell r="E904">
            <v>904</v>
          </cell>
          <cell r="F904">
            <v>791</v>
          </cell>
          <cell r="G904" t="str">
            <v>Journal of Vocational Education and Training</v>
          </cell>
          <cell r="H904" t="str">
            <v>SSH</v>
          </cell>
          <cell r="I904" t="str">
            <v>Education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 t="str">
            <v xml:space="preserve">Education </v>
          </cell>
          <cell r="O904" t="str">
            <v>Routledge</v>
          </cell>
          <cell r="P904" t="str">
            <v>1948, Volume 1/1</v>
          </cell>
          <cell r="Q904" t="str">
            <v>1997, Volume 49/1</v>
          </cell>
          <cell r="R904">
            <v>69</v>
          </cell>
          <cell r="S904">
            <v>4</v>
          </cell>
          <cell r="T904">
            <v>0</v>
          </cell>
          <cell r="U904">
            <v>0</v>
          </cell>
          <cell r="V904" t="str">
            <v>http://www.tandfonline.com/openurl?genre=journal&amp;eissn=1747-5090</v>
          </cell>
        </row>
        <row r="905">
          <cell r="B905" t="str">
            <v>1752-6272</v>
          </cell>
          <cell r="C905" t="str">
            <v>1752-6280</v>
          </cell>
          <cell r="D905" t="str">
            <v>YWAC</v>
          </cell>
          <cell r="E905">
            <v>536</v>
          </cell>
          <cell r="F905">
            <v>469</v>
          </cell>
          <cell r="G905" t="str">
            <v>Journal of War &amp; Culture Studies</v>
          </cell>
          <cell r="H905" t="str">
            <v>SSH</v>
          </cell>
          <cell r="I905" t="str">
            <v>Arts &amp; Humanities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 t="str">
            <v xml:space="preserve"> </v>
          </cell>
          <cell r="Q905">
            <v>2008</v>
          </cell>
          <cell r="R905">
            <v>10</v>
          </cell>
          <cell r="S905">
            <v>4</v>
          </cell>
          <cell r="T905">
            <v>0</v>
          </cell>
          <cell r="U905">
            <v>0</v>
          </cell>
          <cell r="V905" t="str">
            <v>www.tandfonline.com/ywac</v>
          </cell>
        </row>
        <row r="906">
          <cell r="B906" t="str">
            <v>1932-2909</v>
          </cell>
          <cell r="C906" t="str">
            <v>1932-2917</v>
          </cell>
          <cell r="D906" t="str">
            <v>WJWL</v>
          </cell>
          <cell r="E906">
            <v>191</v>
          </cell>
          <cell r="F906">
            <v>167</v>
          </cell>
          <cell r="G906" t="str">
            <v>Journal Of Web Librarianship</v>
          </cell>
          <cell r="H906" t="str">
            <v>SSH</v>
          </cell>
          <cell r="I906" t="str">
            <v>Library &amp; Information Science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 t="str">
            <v>2007, Volume 1/1</v>
          </cell>
          <cell r="Q906" t="str">
            <v>2007, Volume 1/1</v>
          </cell>
          <cell r="R906">
            <v>11</v>
          </cell>
          <cell r="S906">
            <v>4</v>
          </cell>
          <cell r="T906">
            <v>0</v>
          </cell>
          <cell r="U906">
            <v>0</v>
          </cell>
          <cell r="V906" t="str">
            <v>http://www.tandfonline.com/openurl?genre=journal&amp;eissn=1932-2917</v>
          </cell>
        </row>
        <row r="907">
          <cell r="B907" t="str">
            <v>1473-2971</v>
          </cell>
          <cell r="C907" t="str">
            <v>2051-6231</v>
          </cell>
          <cell r="D907" t="str">
            <v>YJWA</v>
          </cell>
          <cell r="E907">
            <v>165</v>
          </cell>
          <cell r="F907">
            <v>144</v>
          </cell>
          <cell r="G907" t="str">
            <v>Journal of Wetland Archaeology</v>
          </cell>
          <cell r="H907" t="str">
            <v>SSH</v>
          </cell>
          <cell r="I907" t="str">
            <v>Anthropology, Archaeology and Heritage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 t="str">
            <v xml:space="preserve"> </v>
          </cell>
          <cell r="Q907">
            <v>2001</v>
          </cell>
          <cell r="R907">
            <v>17</v>
          </cell>
          <cell r="S907">
            <v>1</v>
          </cell>
          <cell r="T907">
            <v>0</v>
          </cell>
          <cell r="U907">
            <v>0</v>
          </cell>
          <cell r="V907" t="str">
            <v>www.tandfonline.com/yjwa</v>
          </cell>
        </row>
        <row r="908">
          <cell r="B908" t="str">
            <v>0957-1264</v>
          </cell>
          <cell r="C908" t="str">
            <v>1469-9672</v>
          </cell>
          <cell r="D908" t="str">
            <v>CJWR</v>
          </cell>
          <cell r="E908">
            <v>1935</v>
          </cell>
          <cell r="F908">
            <v>1694</v>
          </cell>
          <cell r="G908" t="str">
            <v>Journal of Wine Research</v>
          </cell>
          <cell r="H908" t="str">
            <v>SSH</v>
          </cell>
          <cell r="I908" t="str">
            <v>Geography, Planning, Urban &amp; Environment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 t="str">
            <v>Food Science &amp; Nutrition</v>
          </cell>
          <cell r="O908" t="str">
            <v>Routledge</v>
          </cell>
          <cell r="P908" t="str">
            <v>1990, Volume 1/1</v>
          </cell>
          <cell r="Q908" t="str">
            <v>1997, Volume 8/1</v>
          </cell>
          <cell r="R908">
            <v>28</v>
          </cell>
          <cell r="S908">
            <v>4</v>
          </cell>
          <cell r="T908">
            <v>0</v>
          </cell>
          <cell r="U908">
            <v>0</v>
          </cell>
          <cell r="V908" t="str">
            <v>http://www.tandfonline.com/openurl?genre=journal&amp;eissn=1469-9672</v>
          </cell>
        </row>
        <row r="909">
          <cell r="B909" t="str">
            <v>0895-2841</v>
          </cell>
          <cell r="C909" t="str">
            <v>1540-7322</v>
          </cell>
          <cell r="D909" t="str">
            <v>WJWA</v>
          </cell>
          <cell r="E909">
            <v>929</v>
          </cell>
          <cell r="F909">
            <v>814</v>
          </cell>
          <cell r="G909" t="str">
            <v>Journal Of Women &amp; Aging</v>
          </cell>
          <cell r="H909" t="str">
            <v>SSH</v>
          </cell>
          <cell r="I909" t="str">
            <v>Mental &amp; Social Care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 t="str">
            <v>1989, Volume 1/1-3</v>
          </cell>
          <cell r="Q909" t="str">
            <v>1997, Volume 9/1-2</v>
          </cell>
          <cell r="R909">
            <v>29</v>
          </cell>
          <cell r="S909">
            <v>6</v>
          </cell>
          <cell r="T909">
            <v>0</v>
          </cell>
          <cell r="U909">
            <v>0</v>
          </cell>
          <cell r="V909" t="str">
            <v>http://www.tandfonline.com/openurl?genre=journal&amp;eissn=1540-7322</v>
          </cell>
        </row>
        <row r="910">
          <cell r="B910" t="str">
            <v>1554-477X</v>
          </cell>
          <cell r="C910" t="str">
            <v>1554-4788</v>
          </cell>
          <cell r="D910" t="str">
            <v>WWAP</v>
          </cell>
          <cell r="E910">
            <v>901</v>
          </cell>
          <cell r="F910">
            <v>789</v>
          </cell>
          <cell r="G910" t="str">
            <v>Journal Of Women, Politics &amp; Policy</v>
          </cell>
          <cell r="H910" t="str">
            <v>SSH</v>
          </cell>
          <cell r="I910" t="str">
            <v>Politics, International Relations &amp; Area Studies</v>
          </cell>
          <cell r="J910">
            <v>0</v>
          </cell>
          <cell r="K910">
            <v>0</v>
          </cell>
          <cell r="L910">
            <v>0</v>
          </cell>
          <cell r="M910" t="str">
            <v>Gender</v>
          </cell>
          <cell r="N910">
            <v>0</v>
          </cell>
          <cell r="O910">
            <v>0</v>
          </cell>
          <cell r="P910" t="str">
            <v>1980, Volume 1/1</v>
          </cell>
          <cell r="Q910" t="str">
            <v>1997, Volume 17/2</v>
          </cell>
          <cell r="R910">
            <v>38</v>
          </cell>
          <cell r="S910">
            <v>4</v>
          </cell>
          <cell r="T910">
            <v>0</v>
          </cell>
          <cell r="U910">
            <v>0</v>
          </cell>
          <cell r="V910" t="str">
            <v>http://www.tandfonline.com/openurl?genre=journal&amp;eissn=1554-4788</v>
          </cell>
        </row>
        <row r="911">
          <cell r="B911" t="str">
            <v>1555-5240</v>
          </cell>
          <cell r="C911" t="str">
            <v>1555-5259</v>
          </cell>
          <cell r="D911" t="str">
            <v>WJWB</v>
          </cell>
          <cell r="E911">
            <v>1136</v>
          </cell>
          <cell r="F911">
            <v>994</v>
          </cell>
          <cell r="G911" t="str">
            <v>Journal Of Workplace Behavioral Health</v>
          </cell>
          <cell r="H911" t="str">
            <v>SSH</v>
          </cell>
          <cell r="I911" t="str">
            <v>Psychology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 t="str">
            <v>1985, Volume 1/1</v>
          </cell>
          <cell r="Q911" t="str">
            <v>1997, Volume 12/3</v>
          </cell>
          <cell r="R911">
            <v>32</v>
          </cell>
          <cell r="S911">
            <v>4</v>
          </cell>
          <cell r="T911">
            <v>0</v>
          </cell>
          <cell r="U911">
            <v>0</v>
          </cell>
          <cell r="V911" t="str">
            <v>http://www.tandfonline.com/openurl?genre=journal&amp;eissn=1555-5259</v>
          </cell>
        </row>
        <row r="912">
          <cell r="B912" t="str">
            <v>1367-6261</v>
          </cell>
          <cell r="C912" t="str">
            <v>1469-9680</v>
          </cell>
          <cell r="D912" t="str">
            <v>CJYS</v>
          </cell>
          <cell r="E912">
            <v>1530</v>
          </cell>
          <cell r="F912">
            <v>1339</v>
          </cell>
          <cell r="G912" t="str">
            <v>Journal of Youth Studies</v>
          </cell>
          <cell r="H912" t="str">
            <v>SSH</v>
          </cell>
          <cell r="I912" t="str">
            <v>Sociology &amp; Related Disciplines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 t="str">
            <v>Sociology</v>
          </cell>
          <cell r="O912" t="str">
            <v>Routledge</v>
          </cell>
          <cell r="P912" t="str">
            <v>1998, Volume 1/1</v>
          </cell>
          <cell r="Q912" t="str">
            <v>1998, Volume 1/1</v>
          </cell>
          <cell r="R912">
            <v>20</v>
          </cell>
          <cell r="S912">
            <v>10</v>
          </cell>
          <cell r="T912">
            <v>0</v>
          </cell>
          <cell r="U912">
            <v>0</v>
          </cell>
          <cell r="V912" t="str">
            <v>http://www.tandfonline.com/openurl?genre=journal&amp;eissn=1469-9680</v>
          </cell>
        </row>
        <row r="913">
          <cell r="B913" t="str">
            <v>1751-2786</v>
          </cell>
          <cell r="C913" t="str">
            <v>1751-2794</v>
          </cell>
          <cell r="D913" t="str">
            <v>RJOP</v>
          </cell>
          <cell r="E913">
            <v>1538</v>
          </cell>
          <cell r="F913">
            <v>1346</v>
          </cell>
          <cell r="G913" t="str">
            <v>Journalism Practice</v>
          </cell>
          <cell r="H913" t="str">
            <v>SSH</v>
          </cell>
          <cell r="I913" t="str">
            <v>Media, Cultural &amp; Communication Studies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 t="str">
            <v>Cultural &amp; Media Studies</v>
          </cell>
          <cell r="O913" t="str">
            <v>Routledge</v>
          </cell>
          <cell r="P913" t="str">
            <v>2007, Volume 1/1</v>
          </cell>
          <cell r="Q913" t="str">
            <v>2007, Volume 1/1</v>
          </cell>
          <cell r="R913">
            <v>11</v>
          </cell>
          <cell r="S913">
            <v>10</v>
          </cell>
          <cell r="T913" t="str">
            <v>Also available RJOSP</v>
          </cell>
          <cell r="U913">
            <v>0</v>
          </cell>
          <cell r="V913" t="str">
            <v>http://www.tandfonline.com/openurl?genre=journal&amp;eissn=1751-2794</v>
          </cell>
        </row>
        <row r="914">
          <cell r="B914" t="str">
            <v>1461-670x</v>
          </cell>
          <cell r="C914" t="str">
            <v>1469-9699</v>
          </cell>
          <cell r="D914" t="str">
            <v xml:space="preserve">RJOS </v>
          </cell>
          <cell r="E914" t="str">
            <v>Only available as part of a pack</v>
          </cell>
          <cell r="F914" t="str">
            <v>Only available as part of a pack</v>
          </cell>
          <cell r="G914" t="str">
            <v xml:space="preserve">Journalism Studies    </v>
          </cell>
          <cell r="H914" t="str">
            <v>SSH</v>
          </cell>
          <cell r="I914" t="str">
            <v>Media, Cultural &amp; Communication Studies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 t="str">
            <v>Cultural and Media Studies</v>
          </cell>
          <cell r="O914" t="str">
            <v>Routledge</v>
          </cell>
          <cell r="P914" t="str">
            <v xml:space="preserve">2000, Volume 1/1 </v>
          </cell>
          <cell r="Q914" t="str">
            <v xml:space="preserve">2000, Volume 1/1 </v>
          </cell>
          <cell r="R914">
            <v>18</v>
          </cell>
          <cell r="S914">
            <v>8</v>
          </cell>
          <cell r="T914" t="str">
            <v>RJOSP</v>
          </cell>
          <cell r="U914">
            <v>0</v>
          </cell>
          <cell r="V914" t="str">
            <v xml:space="preserve">www.tandfonline.com/rjos </v>
          </cell>
        </row>
        <row r="915">
          <cell r="B915" t="str">
            <v>1085-4681</v>
          </cell>
          <cell r="C915" t="str">
            <v>1757-8434</v>
          </cell>
          <cell r="D915" t="str">
            <v>RJDR</v>
          </cell>
          <cell r="E915">
            <v>491</v>
          </cell>
          <cell r="F915">
            <v>431</v>
          </cell>
          <cell r="G915" t="str">
            <v>Judicial Review</v>
          </cell>
          <cell r="H915" t="str">
            <v>SSH</v>
          </cell>
          <cell r="I915" t="str">
            <v>Criminology &amp; Law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 t="str">
            <v>Law</v>
          </cell>
          <cell r="O915" t="str">
            <v>Routledge</v>
          </cell>
          <cell r="P915">
            <v>0</v>
          </cell>
          <cell r="Q915">
            <v>0</v>
          </cell>
          <cell r="R915">
            <v>22</v>
          </cell>
          <cell r="S915">
            <v>4</v>
          </cell>
          <cell r="T915">
            <v>0</v>
          </cell>
          <cell r="U915">
            <v>0</v>
          </cell>
          <cell r="V915" t="str">
            <v>www.tandfonline.com/rjdr</v>
          </cell>
        </row>
        <row r="916">
          <cell r="B916" t="str">
            <v>1934-2039</v>
          </cell>
          <cell r="C916" t="str">
            <v>1934-2047</v>
          </cell>
          <cell r="D916" t="str">
            <v>UJUN</v>
          </cell>
          <cell r="E916">
            <v>304</v>
          </cell>
          <cell r="F916">
            <v>266</v>
          </cell>
          <cell r="G916" t="str">
            <v>Jung Journal</v>
          </cell>
          <cell r="H916" t="str">
            <v>SSH</v>
          </cell>
          <cell r="I916" t="str">
            <v>Mental &amp; Social Care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 t="str">
            <v>Jungian Studies</v>
          </cell>
          <cell r="O916" t="str">
            <v>Routledge</v>
          </cell>
          <cell r="P916" t="str">
            <v>2007, Volume 1/1</v>
          </cell>
          <cell r="Q916" t="str">
            <v>2007, Volume 1/1</v>
          </cell>
          <cell r="R916">
            <v>11</v>
          </cell>
          <cell r="S916">
            <v>4</v>
          </cell>
          <cell r="T916">
            <v>0</v>
          </cell>
          <cell r="U916">
            <v>0</v>
          </cell>
          <cell r="V916" t="str">
            <v>http://www.tandfonline.com/loi/ujun20</v>
          </cell>
        </row>
        <row r="917">
          <cell r="B917" t="str">
            <v>2040-3313</v>
          </cell>
          <cell r="C917" t="str">
            <v>2040-3321</v>
          </cell>
          <cell r="D917" t="str">
            <v>RJPN</v>
          </cell>
          <cell r="E917">
            <v>378</v>
          </cell>
          <cell r="F917">
            <v>331</v>
          </cell>
          <cell r="G917" t="str">
            <v>Jurisprudence</v>
          </cell>
          <cell r="H917" t="str">
            <v>SSH</v>
          </cell>
          <cell r="I917" t="str">
            <v>Criminology &amp; Law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 t="str">
            <v>Law</v>
          </cell>
          <cell r="O917" t="str">
            <v>Routledge</v>
          </cell>
          <cell r="P917">
            <v>0</v>
          </cell>
          <cell r="Q917">
            <v>0</v>
          </cell>
          <cell r="R917">
            <v>8</v>
          </cell>
          <cell r="S917">
            <v>3</v>
          </cell>
          <cell r="T917">
            <v>0</v>
          </cell>
          <cell r="U917" t="str">
            <v>X</v>
          </cell>
          <cell r="V917" t="str">
            <v>http://tandfonline.com/toc/rjpn20/current</v>
          </cell>
        </row>
        <row r="918">
          <cell r="B918" t="str">
            <v>0741-8825</v>
          </cell>
          <cell r="C918" t="str">
            <v>1745-9109</v>
          </cell>
          <cell r="D918" t="str">
            <v>RJQY</v>
          </cell>
          <cell r="E918">
            <v>1436</v>
          </cell>
          <cell r="F918">
            <v>1257</v>
          </cell>
          <cell r="G918" t="str">
            <v>Justice Quarterly</v>
          </cell>
          <cell r="H918" t="str">
            <v>SSH</v>
          </cell>
          <cell r="I918" t="str">
            <v>Criminology &amp; Law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 t="str">
            <v>Criminology</v>
          </cell>
          <cell r="O918" t="str">
            <v>Routledge</v>
          </cell>
          <cell r="P918" t="str">
            <v>1984, Volume 1/1</v>
          </cell>
          <cell r="Q918" t="str">
            <v>1997, Volume 14/1</v>
          </cell>
          <cell r="R918">
            <v>34</v>
          </cell>
          <cell r="S918">
            <v>7</v>
          </cell>
          <cell r="T918" t="str">
            <v>Also available in RACJP</v>
          </cell>
          <cell r="U918">
            <v>0</v>
          </cell>
          <cell r="V918" t="str">
            <v>http://www.tandfonline.com/openurl?genre=journal&amp;eissn=1745-9109</v>
          </cell>
        </row>
        <row r="919">
          <cell r="B919" t="str">
            <v>0098-261X</v>
          </cell>
          <cell r="C919" t="str">
            <v>2327-7556</v>
          </cell>
          <cell r="D919" t="str">
            <v>UJSJ</v>
          </cell>
          <cell r="E919">
            <v>371</v>
          </cell>
          <cell r="F919">
            <v>324</v>
          </cell>
          <cell r="G919" t="str">
            <v>Justice System Journal</v>
          </cell>
          <cell r="H919" t="str">
            <v>SSH</v>
          </cell>
          <cell r="I919" t="str">
            <v>Politics, International Relations &amp; Area Studies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 t="str">
            <v>Politics</v>
          </cell>
          <cell r="O919" t="str">
            <v>Routledge</v>
          </cell>
          <cell r="P919">
            <v>0</v>
          </cell>
          <cell r="Q919">
            <v>0</v>
          </cell>
          <cell r="R919">
            <v>38</v>
          </cell>
          <cell r="S919">
            <v>4</v>
          </cell>
          <cell r="T919">
            <v>0</v>
          </cell>
          <cell r="U919">
            <v>0</v>
          </cell>
          <cell r="V919" t="str">
            <v>http://www.tandfonline.com/openurl?genre=journal&amp;stitle=ujsj20</v>
          </cell>
        </row>
        <row r="920">
          <cell r="B920" t="str">
            <v>0022-8958</v>
          </cell>
          <cell r="C920" t="str">
            <v>2163-1611</v>
          </cell>
          <cell r="D920" t="str">
            <v>UKDR</v>
          </cell>
          <cell r="E920">
            <v>124</v>
          </cell>
          <cell r="F920">
            <v>108</v>
          </cell>
          <cell r="G920" t="str">
            <v>Kappa Delta Pi Record</v>
          </cell>
          <cell r="H920" t="str">
            <v>SSH</v>
          </cell>
          <cell r="I920" t="str">
            <v>Education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 t="str">
            <v>Educational Research</v>
          </cell>
          <cell r="O920">
            <v>0</v>
          </cell>
          <cell r="P920" t="str">
            <v>1964, Volume 1/1</v>
          </cell>
          <cell r="Q920" t="str">
            <v>1997, Volume 33/2</v>
          </cell>
          <cell r="R920">
            <v>53</v>
          </cell>
          <cell r="S920">
            <v>4</v>
          </cell>
          <cell r="T920">
            <v>0</v>
          </cell>
          <cell r="U920">
            <v>0</v>
          </cell>
          <cell r="V920" t="str">
            <v>http://www.tandfonline.com/toc/ukdr20/current</v>
          </cell>
        </row>
        <row r="921">
          <cell r="B921" t="str">
            <v>0961-5768</v>
          </cell>
          <cell r="C921" t="str">
            <v>1757-8442</v>
          </cell>
          <cell r="D921" t="str">
            <v>RKLJ</v>
          </cell>
          <cell r="E921">
            <v>246</v>
          </cell>
          <cell r="F921">
            <v>215</v>
          </cell>
          <cell r="G921" t="str">
            <v>King's Law Journal</v>
          </cell>
          <cell r="H921" t="str">
            <v>SSH</v>
          </cell>
          <cell r="I921" t="str">
            <v>Criminology &amp; Law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 t="str">
            <v>Law</v>
          </cell>
          <cell r="O921" t="str">
            <v>Routledge</v>
          </cell>
          <cell r="P921">
            <v>0</v>
          </cell>
          <cell r="Q921">
            <v>0</v>
          </cell>
          <cell r="R921">
            <v>28</v>
          </cell>
          <cell r="S921">
            <v>3</v>
          </cell>
          <cell r="T921">
            <v>0</v>
          </cell>
          <cell r="U921">
            <v>0</v>
          </cell>
          <cell r="V921" t="str">
            <v>www.tandfonline.com/rklj</v>
          </cell>
        </row>
        <row r="922">
          <cell r="B922" t="str">
            <v>0023-1940</v>
          </cell>
          <cell r="C922" t="str">
            <v>2051-6177</v>
          </cell>
          <cell r="D922" t="str">
            <v>YKIV</v>
          </cell>
          <cell r="E922">
            <v>433</v>
          </cell>
          <cell r="F922">
            <v>379</v>
          </cell>
          <cell r="G922" t="str">
            <v>KIVA:  Journal of Southwestern Anthropology and History</v>
          </cell>
          <cell r="H922" t="str">
            <v>SSH</v>
          </cell>
          <cell r="I922" t="str">
            <v>Anthropology, Archaeology and Heritage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 t="str">
            <v xml:space="preserve"> </v>
          </cell>
          <cell r="Q922">
            <v>1997</v>
          </cell>
          <cell r="R922">
            <v>82</v>
          </cell>
          <cell r="S922">
            <v>4</v>
          </cell>
          <cell r="T922">
            <v>0</v>
          </cell>
          <cell r="U922">
            <v>0</v>
          </cell>
          <cell r="V922" t="str">
            <v>www.tandfonline.com/ykiv</v>
          </cell>
        </row>
        <row r="923">
          <cell r="B923" t="str">
            <v>0023-3609</v>
          </cell>
          <cell r="C923" t="str">
            <v>1651-2294</v>
          </cell>
          <cell r="D923" t="str">
            <v>SKON</v>
          </cell>
          <cell r="E923">
            <v>280</v>
          </cell>
          <cell r="F923">
            <v>245</v>
          </cell>
          <cell r="G923" t="str">
            <v>Konsthistorisk Tidskrift</v>
          </cell>
          <cell r="H923" t="str">
            <v>SSH</v>
          </cell>
          <cell r="I923" t="str">
            <v>Arts &amp; Humanities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 t="str">
            <v>Visual &amp; Performing Arts</v>
          </cell>
          <cell r="O923" t="str">
            <v>Routledge</v>
          </cell>
          <cell r="P923" t="str">
            <v>1932, Volume 1/1-4</v>
          </cell>
          <cell r="Q923" t="str">
            <v>1997, Volume 66/1</v>
          </cell>
          <cell r="R923">
            <v>86</v>
          </cell>
          <cell r="S923">
            <v>4</v>
          </cell>
          <cell r="T923">
            <v>0</v>
          </cell>
          <cell r="U923">
            <v>0</v>
          </cell>
          <cell r="V923" t="str">
            <v>http://www.tandfonline.com/openurl?genre=journal&amp;eissn=1651-2294</v>
          </cell>
        </row>
        <row r="924">
          <cell r="B924" t="str">
            <v>0023-656X</v>
          </cell>
          <cell r="C924" t="str">
            <v>1469-9702</v>
          </cell>
          <cell r="D924" t="str">
            <v>CLAH</v>
          </cell>
          <cell r="E924">
            <v>650</v>
          </cell>
          <cell r="F924">
            <v>569</v>
          </cell>
          <cell r="G924" t="str">
            <v>Labor History</v>
          </cell>
          <cell r="H924" t="str">
            <v>SSH</v>
          </cell>
          <cell r="I924" t="str">
            <v>Arts &amp; Humanities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 t="str">
            <v>Labor Studies</v>
          </cell>
          <cell r="O924" t="str">
            <v>Routledge</v>
          </cell>
          <cell r="P924" t="str">
            <v>1960, Volume 1/1</v>
          </cell>
          <cell r="Q924" t="str">
            <v>1960, Volume 1/1</v>
          </cell>
          <cell r="R924">
            <v>58</v>
          </cell>
          <cell r="S924">
            <v>5</v>
          </cell>
          <cell r="T924">
            <v>0</v>
          </cell>
          <cell r="U924">
            <v>0</v>
          </cell>
          <cell r="V924" t="str">
            <v>http://www.tandfonline.com/openurl?genre=journal&amp;eissn=1469-9702</v>
          </cell>
        </row>
        <row r="925">
          <cell r="B925" t="str">
            <v>1030-1763</v>
          </cell>
          <cell r="C925" t="str">
            <v>2325-5676</v>
          </cell>
          <cell r="D925" t="str">
            <v>RLAB</v>
          </cell>
          <cell r="E925">
            <v>655</v>
          </cell>
          <cell r="F925">
            <v>573</v>
          </cell>
          <cell r="G925" t="str">
            <v>Labour &amp; Industry: A Journal of the Social and Economic Relations of Work</v>
          </cell>
          <cell r="H925" t="str">
            <v>SSH</v>
          </cell>
          <cell r="I925" t="str">
            <v>Business Management &amp; Economics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 t="str">
            <v>Routledge</v>
          </cell>
          <cell r="P925" t="str">
            <v>1988, Volume 1/2</v>
          </cell>
          <cell r="Q925" t="str">
            <v>1997, Volume 7/3</v>
          </cell>
          <cell r="R925">
            <v>27</v>
          </cell>
          <cell r="S925">
            <v>4</v>
          </cell>
          <cell r="T925">
            <v>0</v>
          </cell>
          <cell r="U925">
            <v>0</v>
          </cell>
          <cell r="V925" t="str">
            <v>http://www.tandfonline.com/openurl?genre=journal&amp;stitle=rlab20</v>
          </cell>
        </row>
        <row r="926">
          <cell r="B926" t="str">
            <v>0143-3768</v>
          </cell>
          <cell r="C926" t="str">
            <v>2160-2506</v>
          </cell>
          <cell r="D926" t="str">
            <v>RLSH</v>
          </cell>
          <cell r="E926">
            <v>433</v>
          </cell>
          <cell r="F926">
            <v>379</v>
          </cell>
          <cell r="G926" t="str">
            <v>Landscape History</v>
          </cell>
          <cell r="H926" t="str">
            <v>SSH</v>
          </cell>
          <cell r="I926" t="str">
            <v>Geography, Planning, Urban &amp; Environment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 t="str">
            <v>Planning &amp; Urban Science</v>
          </cell>
          <cell r="O926" t="str">
            <v>Routledge</v>
          </cell>
          <cell r="P926" t="str">
            <v>1979, Volume 1/1</v>
          </cell>
          <cell r="Q926" t="str">
            <v>1997, Volume 19/1</v>
          </cell>
          <cell r="R926">
            <v>38</v>
          </cell>
          <cell r="S926">
            <v>2</v>
          </cell>
          <cell r="T926">
            <v>0</v>
          </cell>
          <cell r="U926">
            <v>0</v>
          </cell>
          <cell r="V926" t="str">
            <v>http://www.tandfonline.com/toc/rlsh20/current</v>
          </cell>
        </row>
        <row r="927">
          <cell r="B927" t="str">
            <v>0142-6397</v>
          </cell>
          <cell r="C927" t="str">
            <v>1469-9710</v>
          </cell>
          <cell r="D927" t="str">
            <v>CLAR</v>
          </cell>
          <cell r="E927">
            <v>1745</v>
          </cell>
          <cell r="F927">
            <v>1527</v>
          </cell>
          <cell r="G927" t="str">
            <v>Landscape Research</v>
          </cell>
          <cell r="H927" t="str">
            <v>SSH</v>
          </cell>
          <cell r="I927" t="str">
            <v>Geography, Planning, Urban &amp; Environment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 t="str">
            <v>Geography</v>
          </cell>
          <cell r="O927" t="str">
            <v>Routledge</v>
          </cell>
          <cell r="P927" t="str">
            <v>1968, Volume 1/1</v>
          </cell>
          <cell r="Q927" t="str">
            <v>1997, Volume 22/1</v>
          </cell>
          <cell r="R927">
            <v>42</v>
          </cell>
          <cell r="S927">
            <v>8</v>
          </cell>
          <cell r="T927">
            <v>0</v>
          </cell>
          <cell r="U927">
            <v>0</v>
          </cell>
          <cell r="V927" t="str">
            <v>http://www.tandfonline.com/openurl?genre=journal&amp;eissn=1469-9710</v>
          </cell>
        </row>
        <row r="928">
          <cell r="B928" t="str">
            <v>1466-2035</v>
          </cell>
          <cell r="C928" t="str">
            <v>2040-8153</v>
          </cell>
          <cell r="D928" t="str">
            <v>YLAN</v>
          </cell>
          <cell r="E928">
            <v>225</v>
          </cell>
          <cell r="F928">
            <v>197</v>
          </cell>
          <cell r="G928" t="str">
            <v>Landscapes</v>
          </cell>
          <cell r="H928" t="str">
            <v>SSH</v>
          </cell>
          <cell r="I928" t="str">
            <v>Sport, Leisure &amp; Tourism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 t="str">
            <v xml:space="preserve"> </v>
          </cell>
          <cell r="Q928">
            <v>2000</v>
          </cell>
          <cell r="R928">
            <v>18</v>
          </cell>
          <cell r="S928">
            <v>2</v>
          </cell>
          <cell r="T928">
            <v>0</v>
          </cell>
          <cell r="U928">
            <v>0</v>
          </cell>
          <cell r="V928" t="str">
            <v>www.tandfonline.com/ylan</v>
          </cell>
        </row>
        <row r="929">
          <cell r="B929" t="str">
            <v>1759-7536</v>
          </cell>
          <cell r="C929" t="str">
            <v>1759-7544</v>
          </cell>
          <cell r="D929" t="str">
            <v>YLHI</v>
          </cell>
          <cell r="E929">
            <v>428</v>
          </cell>
          <cell r="F929">
            <v>375</v>
          </cell>
          <cell r="G929" t="str">
            <v>Language &amp; History</v>
          </cell>
          <cell r="H929" t="str">
            <v>SSH</v>
          </cell>
          <cell r="I929" t="str">
            <v>Arts &amp; Humanities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 t="str">
            <v>1986 (vol 6)</v>
          </cell>
          <cell r="Q929">
            <v>1997</v>
          </cell>
          <cell r="R929">
            <v>60</v>
          </cell>
          <cell r="S929">
            <v>3</v>
          </cell>
          <cell r="T929">
            <v>0</v>
          </cell>
          <cell r="U929">
            <v>0</v>
          </cell>
          <cell r="V929" t="str">
            <v>www.tandfonline.com/ylhi</v>
          </cell>
        </row>
        <row r="930">
          <cell r="B930" t="str">
            <v>1470-8477</v>
          </cell>
          <cell r="C930" t="str">
            <v>1747-759X</v>
          </cell>
          <cell r="D930" t="str">
            <v>RMLI</v>
          </cell>
          <cell r="E930">
            <v>672</v>
          </cell>
          <cell r="F930">
            <v>588</v>
          </cell>
          <cell r="G930" t="str">
            <v>Language &amp; Intercultural Communication</v>
          </cell>
          <cell r="H930" t="str">
            <v>SSH</v>
          </cell>
          <cell r="I930" t="str">
            <v>Arts &amp; Humanities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 t="str">
            <v>2001, Volume 1/1</v>
          </cell>
          <cell r="Q930" t="str">
            <v>2001, Volume 1/1</v>
          </cell>
          <cell r="R930">
            <v>17</v>
          </cell>
          <cell r="S930">
            <v>4</v>
          </cell>
          <cell r="T930">
            <v>0</v>
          </cell>
          <cell r="U930">
            <v>0</v>
          </cell>
          <cell r="V930" t="str">
            <v>http://www.tandfonline.com/openurl?genre=journal&amp;eissn=1747-759X</v>
          </cell>
        </row>
        <row r="931">
          <cell r="B931" t="str">
            <v>1048-9223</v>
          </cell>
          <cell r="C931" t="str">
            <v>1532-7817</v>
          </cell>
          <cell r="D931" t="str">
            <v>HLAC</v>
          </cell>
          <cell r="E931">
            <v>809</v>
          </cell>
          <cell r="F931">
            <v>708</v>
          </cell>
          <cell r="G931" t="str">
            <v>Language Acquisition</v>
          </cell>
          <cell r="H931" t="str">
            <v>SSH</v>
          </cell>
          <cell r="I931" t="str">
            <v>Psychology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 t="str">
            <v>T&amp;F Informa US</v>
          </cell>
          <cell r="P931" t="str">
            <v>1990, Volume 1/1</v>
          </cell>
          <cell r="Q931" t="str">
            <v>1997, Volume 6/1</v>
          </cell>
          <cell r="R931">
            <v>24</v>
          </cell>
          <cell r="S931">
            <v>4</v>
          </cell>
          <cell r="T931">
            <v>0</v>
          </cell>
          <cell r="U931">
            <v>0</v>
          </cell>
          <cell r="V931" t="str">
            <v>http://www.tandfonline.com/openurl?genre=journal&amp;eissn=1532-7817</v>
          </cell>
        </row>
        <row r="932">
          <cell r="B932" t="str">
            <v>0950-0782</v>
          </cell>
          <cell r="C932" t="str">
            <v>1747-7581</v>
          </cell>
          <cell r="D932" t="str">
            <v>RLAE</v>
          </cell>
          <cell r="E932">
            <v>1278</v>
          </cell>
          <cell r="F932">
            <v>1118</v>
          </cell>
          <cell r="G932" t="str">
            <v>Language and Education</v>
          </cell>
          <cell r="H932" t="str">
            <v>SSH</v>
          </cell>
          <cell r="I932" t="str">
            <v>Education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 t="str">
            <v>1987, Volume 1/1</v>
          </cell>
          <cell r="Q932" t="str">
            <v>1997, Volume 11/1</v>
          </cell>
          <cell r="R932">
            <v>31</v>
          </cell>
          <cell r="S932">
            <v>6</v>
          </cell>
          <cell r="T932">
            <v>0</v>
          </cell>
          <cell r="U932">
            <v>0</v>
          </cell>
          <cell r="V932" t="str">
            <v>http://www.tandfonline.com/openurl?genre=journal&amp;eissn=1747-7581</v>
          </cell>
        </row>
        <row r="933">
          <cell r="B933" t="str">
            <v>1543-4303</v>
          </cell>
          <cell r="C933" t="str">
            <v>1543-4311</v>
          </cell>
          <cell r="D933" t="str">
            <v>HLAQ</v>
          </cell>
          <cell r="E933">
            <v>576</v>
          </cell>
          <cell r="F933">
            <v>504</v>
          </cell>
          <cell r="G933" t="str">
            <v>Language Assessment Quarterly</v>
          </cell>
          <cell r="H933" t="str">
            <v>SSH</v>
          </cell>
          <cell r="I933" t="str">
            <v>Education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 t="str">
            <v>T&amp;F Informa US</v>
          </cell>
          <cell r="P933" t="str">
            <v>2004, Volume 1/1</v>
          </cell>
          <cell r="Q933" t="str">
            <v>2004, Volume 1/1</v>
          </cell>
          <cell r="R933">
            <v>14</v>
          </cell>
          <cell r="S933">
            <v>4</v>
          </cell>
          <cell r="T933">
            <v>0</v>
          </cell>
          <cell r="U933">
            <v>0</v>
          </cell>
          <cell r="V933" t="str">
            <v>http://www.tandfonline.com/openurl?genre=journal&amp;eissn=1543-4311</v>
          </cell>
        </row>
        <row r="934">
          <cell r="B934" t="str">
            <v>0965-8416</v>
          </cell>
          <cell r="C934" t="str">
            <v>1747-7565</v>
          </cell>
          <cell r="D934" t="str">
            <v>RMLA</v>
          </cell>
          <cell r="E934">
            <v>1055</v>
          </cell>
          <cell r="F934">
            <v>923</v>
          </cell>
          <cell r="G934" t="str">
            <v>Language Awareness</v>
          </cell>
          <cell r="H934" t="str">
            <v>SSH</v>
          </cell>
          <cell r="I934" t="str">
            <v>Arts &amp; Humanities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 t="str">
            <v>1992, Volume 1/1</v>
          </cell>
          <cell r="Q934" t="str">
            <v>1997, Volume 6/1</v>
          </cell>
          <cell r="R934">
            <v>26</v>
          </cell>
          <cell r="S934">
            <v>4</v>
          </cell>
          <cell r="T934">
            <v>0</v>
          </cell>
          <cell r="U934">
            <v>0</v>
          </cell>
          <cell r="V934" t="str">
            <v>http://www.tandfonline.com/openurl?genre=journal&amp;eissn=1747-7565</v>
          </cell>
        </row>
        <row r="935">
          <cell r="B935" t="str">
            <v>2327-3798</v>
          </cell>
          <cell r="C935" t="str">
            <v>2327-3801</v>
          </cell>
          <cell r="D935" t="str">
            <v xml:space="preserve">PLCP </v>
          </cell>
          <cell r="E935" t="str">
            <v>Only available as part of a pack</v>
          </cell>
          <cell r="F935" t="str">
            <v>Only available as part of a pack</v>
          </cell>
          <cell r="G935" t="str">
            <v xml:space="preserve">Language Cognition and Neuroscience </v>
          </cell>
          <cell r="H935" t="str">
            <v>SSH</v>
          </cell>
          <cell r="I935" t="str">
            <v>Psychology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 t="str">
            <v>Experimental &amp; Cognitive Psychology</v>
          </cell>
          <cell r="O935">
            <v>0</v>
          </cell>
          <cell r="P935" t="str">
            <v>1985, Volume 1</v>
          </cell>
          <cell r="Q935">
            <v>1997</v>
          </cell>
          <cell r="R935">
            <v>32</v>
          </cell>
          <cell r="S935">
            <v>10</v>
          </cell>
          <cell r="T935" t="str">
            <v>PLCPP</v>
          </cell>
          <cell r="U935">
            <v>0</v>
          </cell>
          <cell r="V935" t="str">
            <v xml:space="preserve">www.tandfonline.com/plcp </v>
          </cell>
        </row>
        <row r="936">
          <cell r="B936" t="str">
            <v>1547-5441</v>
          </cell>
          <cell r="C936" t="str">
            <v>1547-3341</v>
          </cell>
          <cell r="D936" t="str">
            <v>HLLD</v>
          </cell>
          <cell r="E936">
            <v>588</v>
          </cell>
          <cell r="F936">
            <v>515</v>
          </cell>
          <cell r="G936" t="str">
            <v>Language Learning and Development</v>
          </cell>
          <cell r="H936" t="str">
            <v>SSH</v>
          </cell>
          <cell r="I936" t="str">
            <v>Psychology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 t="str">
            <v>T&amp;F Informa US</v>
          </cell>
          <cell r="P936" t="str">
            <v>2005, Volume 1/1</v>
          </cell>
          <cell r="Q936" t="str">
            <v>2005, Volume 1/1</v>
          </cell>
          <cell r="R936">
            <v>13</v>
          </cell>
          <cell r="S936">
            <v>4</v>
          </cell>
          <cell r="T936">
            <v>0</v>
          </cell>
          <cell r="U936">
            <v>0</v>
          </cell>
          <cell r="V936" t="str">
            <v>http://www.tandfonline.com/toc/hlld20/current</v>
          </cell>
        </row>
        <row r="937">
          <cell r="B937" t="str">
            <v>0957-1736</v>
          </cell>
          <cell r="C937" t="str">
            <v>1753-2167</v>
          </cell>
          <cell r="D937" t="str">
            <v>RLLJ</v>
          </cell>
          <cell r="E937">
            <v>715</v>
          </cell>
          <cell r="F937">
            <v>626</v>
          </cell>
          <cell r="G937" t="str">
            <v>Language Learning Journal</v>
          </cell>
          <cell r="H937" t="str">
            <v>SSH</v>
          </cell>
          <cell r="I937" t="str">
            <v>Education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 t="str">
            <v>Education Research</v>
          </cell>
          <cell r="O937" t="str">
            <v>Routledge</v>
          </cell>
          <cell r="P937" t="str">
            <v>1990, Volume 1/1</v>
          </cell>
          <cell r="Q937" t="str">
            <v>1997, Volume 15/1</v>
          </cell>
          <cell r="R937">
            <v>45</v>
          </cell>
          <cell r="S937">
            <v>4</v>
          </cell>
          <cell r="T937">
            <v>0</v>
          </cell>
          <cell r="U937">
            <v>0</v>
          </cell>
          <cell r="V937" t="str">
            <v>http://www.tandfonline.com/openurl?genre=journal&amp;eissn=1753-2167</v>
          </cell>
        </row>
        <row r="938">
          <cell r="B938" t="str">
            <v>1022-8195</v>
          </cell>
          <cell r="C938" t="str">
            <v>1753-5395</v>
          </cell>
          <cell r="D938" t="str">
            <v>RLMS</v>
          </cell>
          <cell r="E938">
            <v>368</v>
          </cell>
          <cell r="F938">
            <v>321</v>
          </cell>
          <cell r="G938" t="str">
            <v>Language Matters</v>
          </cell>
          <cell r="H938" t="str">
            <v>SSH</v>
          </cell>
          <cell r="I938" t="str">
            <v>Arts &amp; Humanities</v>
          </cell>
          <cell r="J938">
            <v>0</v>
          </cell>
          <cell r="K938">
            <v>0</v>
          </cell>
          <cell r="L938">
            <v>0</v>
          </cell>
          <cell r="M938" t="str">
            <v xml:space="preserve">African Studies </v>
          </cell>
          <cell r="N938" t="str">
            <v>Literature &amp; Linguistics</v>
          </cell>
          <cell r="O938">
            <v>0</v>
          </cell>
          <cell r="P938" t="str">
            <v>1991, Volume 22/1</v>
          </cell>
          <cell r="Q938" t="str">
            <v>1997, Volume 28/1</v>
          </cell>
          <cell r="R938">
            <v>48</v>
          </cell>
          <cell r="S938">
            <v>3</v>
          </cell>
          <cell r="T938">
            <v>0</v>
          </cell>
          <cell r="U938">
            <v>0</v>
          </cell>
          <cell r="V938" t="str">
            <v>http://www.tandfonline.com/openurl?genre=journal&amp;eissn=1753-5395</v>
          </cell>
        </row>
        <row r="939">
          <cell r="B939" t="str">
            <v>0790-8318</v>
          </cell>
          <cell r="C939" t="str">
            <v>1747-7573</v>
          </cell>
          <cell r="D939" t="str">
            <v>RLCC</v>
          </cell>
          <cell r="E939">
            <v>801</v>
          </cell>
          <cell r="F939">
            <v>701</v>
          </cell>
          <cell r="G939" t="str">
            <v>Language, culture and Curriculum</v>
          </cell>
          <cell r="H939" t="str">
            <v>SSH</v>
          </cell>
          <cell r="I939" t="str">
            <v>Education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 t="str">
            <v>1988, Volume 1/1</v>
          </cell>
          <cell r="Q939" t="str">
            <v>1997, Volume 10/1</v>
          </cell>
          <cell r="R939">
            <v>30</v>
          </cell>
          <cell r="S939">
            <v>3</v>
          </cell>
          <cell r="T939">
            <v>0</v>
          </cell>
          <cell r="U939">
            <v>0</v>
          </cell>
          <cell r="V939" t="str">
            <v>http://www.tandfonline.com/openurl?genre=journal&amp;eissn=1747-7573</v>
          </cell>
        </row>
        <row r="940">
          <cell r="B940" t="str">
            <v>1357-650X</v>
          </cell>
          <cell r="C940" t="str">
            <v>1464-0678</v>
          </cell>
          <cell r="D940" t="str">
            <v>PLAT</v>
          </cell>
          <cell r="E940">
            <v>1200</v>
          </cell>
          <cell r="F940">
            <v>1050</v>
          </cell>
          <cell r="G940" t="str">
            <v>Laterality: Asymmetries of Body, Brain and Cognition</v>
          </cell>
          <cell r="H940" t="str">
            <v>SSH</v>
          </cell>
          <cell r="I940" t="str">
            <v>Psychology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 t="str">
            <v>Neuropsychology</v>
          </cell>
          <cell r="O940" t="str">
            <v>Psych Press</v>
          </cell>
          <cell r="P940" t="str">
            <v>1996, Volume 1/1</v>
          </cell>
          <cell r="Q940" t="str">
            <v>1997, Volume 2/1</v>
          </cell>
          <cell r="R940">
            <v>22</v>
          </cell>
          <cell r="S940">
            <v>6</v>
          </cell>
          <cell r="T940">
            <v>0</v>
          </cell>
          <cell r="U940">
            <v>0</v>
          </cell>
          <cell r="V940" t="str">
            <v>http://www.tandfonline.com/openurl?genre=journal&amp;eissn=1464-0678</v>
          </cell>
        </row>
        <row r="941">
          <cell r="B941" t="str">
            <v>1744-2222</v>
          </cell>
          <cell r="C941" t="str">
            <v>1744-2230</v>
          </cell>
          <cell r="D941" t="str">
            <v>RLAC</v>
          </cell>
          <cell r="E941">
            <v>625</v>
          </cell>
          <cell r="F941">
            <v>547</v>
          </cell>
          <cell r="G941" t="str">
            <v>Latin American and Carribean Ethnic Studies</v>
          </cell>
          <cell r="H941" t="str">
            <v>SSH</v>
          </cell>
          <cell r="I941" t="str">
            <v>Sociology &amp; Related Disciplines</v>
          </cell>
          <cell r="J941">
            <v>0</v>
          </cell>
          <cell r="K941">
            <v>0</v>
          </cell>
          <cell r="L941">
            <v>0</v>
          </cell>
          <cell r="M941" t="str">
            <v xml:space="preserve">Race &amp; Ethnic Studies </v>
          </cell>
          <cell r="N941" t="str">
            <v>Race &amp; Ethnicity</v>
          </cell>
          <cell r="O941" t="str">
            <v>Routledge</v>
          </cell>
          <cell r="P941" t="str">
            <v>2006, Volume 1/1</v>
          </cell>
          <cell r="Q941" t="str">
            <v>2006, Volume 1/1</v>
          </cell>
          <cell r="R941">
            <v>12</v>
          </cell>
          <cell r="S941">
            <v>3</v>
          </cell>
          <cell r="T941">
            <v>0</v>
          </cell>
          <cell r="U941">
            <v>0</v>
          </cell>
          <cell r="V941" t="str">
            <v>http://www.tandfonline.com/toc/rlac20/current</v>
          </cell>
        </row>
        <row r="942">
          <cell r="B942" t="str">
            <v>1097-8526</v>
          </cell>
          <cell r="C942" t="str">
            <v>1528-6932</v>
          </cell>
          <cell r="D942" t="str">
            <v>WLAB</v>
          </cell>
          <cell r="E942">
            <v>544</v>
          </cell>
          <cell r="F942">
            <v>476</v>
          </cell>
          <cell r="G942" t="str">
            <v>Latin American Business Review</v>
          </cell>
          <cell r="H942" t="str">
            <v>SSH</v>
          </cell>
          <cell r="I942" t="str">
            <v>Business Management &amp; Economics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 t="str">
            <v>1998, Volume 1/1</v>
          </cell>
          <cell r="Q942" t="str">
            <v>1998, Volume 1/1</v>
          </cell>
          <cell r="R942">
            <v>18</v>
          </cell>
          <cell r="S942">
            <v>4</v>
          </cell>
          <cell r="T942">
            <v>0</v>
          </cell>
          <cell r="U942">
            <v>0</v>
          </cell>
          <cell r="V942" t="str">
            <v>http://www.tandfonline.com/openurl?genre=journal&amp;eissn=1528-6932</v>
          </cell>
        </row>
        <row r="943">
          <cell r="B943" t="str">
            <v>1535-685X</v>
          </cell>
          <cell r="C943" t="str">
            <v>1541-2601</v>
          </cell>
          <cell r="D943" t="str">
            <v>RLAL</v>
          </cell>
          <cell r="E943">
            <v>345</v>
          </cell>
          <cell r="F943">
            <v>302</v>
          </cell>
          <cell r="G943" t="str">
            <v>Law &amp; Literature</v>
          </cell>
          <cell r="H943" t="str">
            <v>SSH</v>
          </cell>
          <cell r="I943" t="str">
            <v>Criminology &amp; Law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 t="str">
            <v>Law</v>
          </cell>
          <cell r="O943" t="str">
            <v>Routledge</v>
          </cell>
          <cell r="P943">
            <v>0</v>
          </cell>
          <cell r="Q943">
            <v>0</v>
          </cell>
          <cell r="R943">
            <v>29</v>
          </cell>
          <cell r="S943">
            <v>3</v>
          </cell>
          <cell r="T943">
            <v>0</v>
          </cell>
          <cell r="U943">
            <v>0</v>
          </cell>
          <cell r="V943" t="str">
            <v>http://www.tandfonline.com/openurl?genre=journal&amp;stitle=rlal20</v>
          </cell>
        </row>
        <row r="944">
          <cell r="B944" t="str">
            <v>1752-1440</v>
          </cell>
          <cell r="C944" t="str">
            <v>1752-1459</v>
          </cell>
          <cell r="D944" t="str">
            <v>RLFM</v>
          </cell>
          <cell r="E944">
            <v>1273</v>
          </cell>
          <cell r="F944">
            <v>1114</v>
          </cell>
          <cell r="G944" t="str">
            <v>Law and Financial Markets Review</v>
          </cell>
          <cell r="H944" t="str">
            <v>SSH</v>
          </cell>
          <cell r="I944" t="str">
            <v>Criminology &amp; Law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 t="str">
            <v>Law</v>
          </cell>
          <cell r="O944" t="str">
            <v>Routledge</v>
          </cell>
          <cell r="P944">
            <v>0</v>
          </cell>
          <cell r="Q944">
            <v>0</v>
          </cell>
          <cell r="R944">
            <v>11</v>
          </cell>
          <cell r="S944">
            <v>4</v>
          </cell>
          <cell r="T944">
            <v>0</v>
          </cell>
          <cell r="U944">
            <v>0</v>
          </cell>
          <cell r="V944" t="str">
            <v>www.tandfonline.com/rlfm</v>
          </cell>
        </row>
        <row r="945">
          <cell r="B945" t="str">
            <v>1752-1483</v>
          </cell>
          <cell r="C945" t="str">
            <v>1752-1491</v>
          </cell>
          <cell r="D945" t="str">
            <v>RLAH</v>
          </cell>
          <cell r="E945">
            <v>252</v>
          </cell>
          <cell r="F945">
            <v>221</v>
          </cell>
          <cell r="G945" t="str">
            <v>Law and Humanities</v>
          </cell>
          <cell r="H945" t="str">
            <v>SSH</v>
          </cell>
          <cell r="I945" t="str">
            <v>Criminology &amp; Law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 t="str">
            <v>Law</v>
          </cell>
          <cell r="O945" t="str">
            <v>Routledge</v>
          </cell>
          <cell r="P945">
            <v>0</v>
          </cell>
          <cell r="Q945">
            <v>0</v>
          </cell>
          <cell r="R945">
            <v>11</v>
          </cell>
          <cell r="S945">
            <v>2</v>
          </cell>
          <cell r="T945">
            <v>0</v>
          </cell>
          <cell r="U945">
            <v>0</v>
          </cell>
          <cell r="V945" t="str">
            <v>www.tandfonline.com/rlah</v>
          </cell>
        </row>
        <row r="946">
          <cell r="B946" t="str">
            <v>1757-9961</v>
          </cell>
          <cell r="C946" t="str">
            <v>1757-997X</v>
          </cell>
          <cell r="D946" t="str">
            <v>RLIT</v>
          </cell>
          <cell r="E946">
            <v>302</v>
          </cell>
          <cell r="F946">
            <v>265</v>
          </cell>
          <cell r="G946" t="str">
            <v>Law Innovation and Technology</v>
          </cell>
          <cell r="H946" t="str">
            <v>SSH</v>
          </cell>
          <cell r="I946" t="str">
            <v>Criminology &amp; Law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 t="str">
            <v>Law</v>
          </cell>
          <cell r="O946" t="str">
            <v>Routledge</v>
          </cell>
          <cell r="P946">
            <v>0</v>
          </cell>
          <cell r="Q946">
            <v>0</v>
          </cell>
          <cell r="R946">
            <v>9</v>
          </cell>
          <cell r="S946">
            <v>2</v>
          </cell>
          <cell r="T946">
            <v>0</v>
          </cell>
          <cell r="U946">
            <v>0</v>
          </cell>
          <cell r="V946" t="str">
            <v>www.tandfonline.com/rlit</v>
          </cell>
        </row>
        <row r="947">
          <cell r="B947" t="str">
            <v>1570-0763</v>
          </cell>
          <cell r="C947" t="str">
            <v>1744-5043</v>
          </cell>
          <cell r="D947" t="str">
            <v>NLPS</v>
          </cell>
          <cell r="E947">
            <v>835</v>
          </cell>
          <cell r="F947">
            <v>731</v>
          </cell>
          <cell r="G947" t="str">
            <v>Leadership &amp; Policy in Schools</v>
          </cell>
          <cell r="H947" t="str">
            <v>SSH</v>
          </cell>
          <cell r="I947" t="str">
            <v>Education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 t="str">
            <v>Education</v>
          </cell>
          <cell r="O947" t="str">
            <v>Routledge</v>
          </cell>
          <cell r="P947" t="str">
            <v>2002, Volume 1/1</v>
          </cell>
          <cell r="Q947" t="str">
            <v>2002, Volume 1/1</v>
          </cell>
          <cell r="R947">
            <v>16</v>
          </cell>
          <cell r="S947">
            <v>4</v>
          </cell>
          <cell r="T947">
            <v>0</v>
          </cell>
          <cell r="U947">
            <v>0</v>
          </cell>
          <cell r="V947" t="str">
            <v>http://www.tandfonline.com/openurl?genre=journal&amp;eissn=1744-5043</v>
          </cell>
        </row>
        <row r="948">
          <cell r="B948" t="str">
            <v>1743-9884</v>
          </cell>
          <cell r="C948" t="str">
            <v>1743-9892</v>
          </cell>
          <cell r="D948" t="str">
            <v>CJEM</v>
          </cell>
          <cell r="E948">
            <v>2589</v>
          </cell>
          <cell r="F948">
            <v>2265</v>
          </cell>
          <cell r="G948" t="str">
            <v>Learning Media &amp; Technology</v>
          </cell>
          <cell r="H948" t="str">
            <v>SSH</v>
          </cell>
          <cell r="I948" t="str">
            <v>Education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 t="str">
            <v>Education</v>
          </cell>
          <cell r="O948" t="str">
            <v>Routledge</v>
          </cell>
          <cell r="P948" t="str">
            <v>1975, Volume 1/1</v>
          </cell>
          <cell r="Q948" t="str">
            <v>1997, Volume 23/1</v>
          </cell>
          <cell r="R948">
            <v>42</v>
          </cell>
          <cell r="S948">
            <v>4</v>
          </cell>
          <cell r="T948">
            <v>0</v>
          </cell>
          <cell r="U948">
            <v>0</v>
          </cell>
          <cell r="V948" t="str">
            <v>http://www.tandfonline.com/openurl?genre=journal&amp;eissn=1743-9892</v>
          </cell>
        </row>
        <row r="949">
          <cell r="B949" t="str">
            <v>1460-728x</v>
          </cell>
          <cell r="C949" t="str">
            <v>1757-8450</v>
          </cell>
          <cell r="D949" t="str">
            <v>RLET</v>
          </cell>
          <cell r="E949">
            <v>252</v>
          </cell>
          <cell r="F949">
            <v>221</v>
          </cell>
          <cell r="G949" t="str">
            <v>Legal Ethics</v>
          </cell>
          <cell r="H949" t="str">
            <v>SSH</v>
          </cell>
          <cell r="I949" t="str">
            <v>Criminology &amp; Law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 t="str">
            <v>Law</v>
          </cell>
          <cell r="O949" t="str">
            <v>Routledge</v>
          </cell>
          <cell r="P949">
            <v>0</v>
          </cell>
          <cell r="Q949">
            <v>0</v>
          </cell>
          <cell r="R949">
            <v>20</v>
          </cell>
          <cell r="S949">
            <v>2</v>
          </cell>
          <cell r="T949">
            <v>0</v>
          </cell>
          <cell r="U949">
            <v>0</v>
          </cell>
          <cell r="V949" t="str">
            <v>www.tandfonline.com/rlet</v>
          </cell>
        </row>
        <row r="950">
          <cell r="B950" t="str">
            <v>0270-319X</v>
          </cell>
          <cell r="C950" t="str">
            <v>1540-949x</v>
          </cell>
          <cell r="D950" t="str">
            <v>WLRS</v>
          </cell>
          <cell r="E950">
            <v>578</v>
          </cell>
          <cell r="F950">
            <v>505</v>
          </cell>
          <cell r="G950" t="str">
            <v>Legal Reference Services Quarterly</v>
          </cell>
          <cell r="H950" t="str">
            <v>SSH</v>
          </cell>
          <cell r="I950" t="str">
            <v>Library &amp; Information Science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 t="str">
            <v>1981, Volume 1/1</v>
          </cell>
          <cell r="Q950" t="str">
            <v>1997, Volume 15/3-4</v>
          </cell>
          <cell r="R950">
            <v>36</v>
          </cell>
          <cell r="S950">
            <v>4</v>
          </cell>
          <cell r="T950">
            <v>0</v>
          </cell>
          <cell r="U950">
            <v>0</v>
          </cell>
          <cell r="V950" t="str">
            <v>http://www.tandfonline.com/openurl?genre=journal&amp;eissn=1540-949X</v>
          </cell>
        </row>
        <row r="951">
          <cell r="B951" t="str">
            <v>0149-0400</v>
          </cell>
          <cell r="C951" t="str">
            <v>1521-0588</v>
          </cell>
          <cell r="D951" t="str">
            <v>ULSC</v>
          </cell>
          <cell r="E951">
            <v>880</v>
          </cell>
          <cell r="F951">
            <v>770</v>
          </cell>
          <cell r="G951" t="str">
            <v>Leisure Sciences</v>
          </cell>
          <cell r="H951" t="str">
            <v>SSH</v>
          </cell>
          <cell r="I951" t="str">
            <v>Sport, Leisure &amp; Tourism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 t="str">
            <v>Sports &amp; Recreation</v>
          </cell>
          <cell r="O951" t="str">
            <v>Routledge</v>
          </cell>
          <cell r="P951" t="str">
            <v>1977, Volume 1/1</v>
          </cell>
          <cell r="Q951" t="str">
            <v>1997, Volume 19/1</v>
          </cell>
          <cell r="R951">
            <v>39</v>
          </cell>
          <cell r="S951">
            <v>6</v>
          </cell>
          <cell r="T951">
            <v>0</v>
          </cell>
          <cell r="U951">
            <v>0</v>
          </cell>
          <cell r="V951" t="str">
            <v>http://www.tandfonline.com/openurl?genre=journal&amp;eissn=1521-0588</v>
          </cell>
        </row>
        <row r="952">
          <cell r="B952" t="str">
            <v>0261-4367</v>
          </cell>
          <cell r="C952" t="str">
            <v>1466-4496</v>
          </cell>
          <cell r="D952" t="str">
            <v>RLST</v>
          </cell>
          <cell r="E952">
            <v>1769</v>
          </cell>
          <cell r="F952">
            <v>1548</v>
          </cell>
          <cell r="G952" t="str">
            <v>Leisure Studies</v>
          </cell>
          <cell r="H952" t="str">
            <v>SSH</v>
          </cell>
          <cell r="I952" t="str">
            <v>Sport, Leisure &amp; Tourism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 t="str">
            <v>Sports &amp; Recreation</v>
          </cell>
          <cell r="O952" t="str">
            <v>Routledge</v>
          </cell>
          <cell r="P952" t="str">
            <v>1982, Volume 1/1</v>
          </cell>
          <cell r="Q952" t="str">
            <v>1997, Volume 16/1</v>
          </cell>
          <cell r="R952">
            <v>36</v>
          </cell>
          <cell r="S952">
            <v>6</v>
          </cell>
          <cell r="T952">
            <v>0</v>
          </cell>
          <cell r="U952">
            <v>0</v>
          </cell>
          <cell r="V952" t="str">
            <v>http://www.tandfonline.com/openurl?genre=journal&amp;eissn=1466-4496</v>
          </cell>
        </row>
        <row r="953">
          <cell r="B953" t="str">
            <v>1492-7713</v>
          </cell>
          <cell r="C953" t="str">
            <v>2151-2221</v>
          </cell>
          <cell r="D953" t="str">
            <v>RLOI</v>
          </cell>
          <cell r="E953">
            <v>540</v>
          </cell>
          <cell r="F953">
            <v>472</v>
          </cell>
          <cell r="G953" t="str">
            <v>Leisure/Loisir</v>
          </cell>
          <cell r="H953" t="str">
            <v>SSH</v>
          </cell>
          <cell r="I953" t="str">
            <v>Sport, Leisure &amp; Tourism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 t="str">
            <v>Routledge</v>
          </cell>
          <cell r="P953" t="str">
            <v>1999, Volume 24/1-2</v>
          </cell>
          <cell r="Q953" t="str">
            <v>1999, Volume 24/1-2</v>
          </cell>
          <cell r="R953">
            <v>41</v>
          </cell>
          <cell r="S953">
            <v>4</v>
          </cell>
          <cell r="T953">
            <v>0</v>
          </cell>
          <cell r="U953">
            <v>0</v>
          </cell>
          <cell r="V953" t="str">
            <v>http://www.tandfonline.com/openurl?genre=journal&amp;eissn=2151-2221</v>
          </cell>
        </row>
        <row r="954">
          <cell r="B954" t="str">
            <v>0075-8914</v>
          </cell>
          <cell r="C954" t="str">
            <v>1756-3801</v>
          </cell>
          <cell r="D954" t="str">
            <v xml:space="preserve">YLEV </v>
          </cell>
          <cell r="E954" t="str">
            <v>Only available as part of a pack</v>
          </cell>
          <cell r="F954" t="str">
            <v>Only available as part of a pack</v>
          </cell>
          <cell r="G954" t="str">
            <v>Levant: The Journal of the Council for British Research in the Levant</v>
          </cell>
          <cell r="H954" t="str">
            <v>SSH</v>
          </cell>
          <cell r="I954" t="str">
            <v>Anthropology, Archaeology and Heritage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 t="str">
            <v>Archaeology</v>
          </cell>
          <cell r="O954" t="str">
            <v>Routledge</v>
          </cell>
          <cell r="P954">
            <v>1969</v>
          </cell>
          <cell r="Q954">
            <v>1997</v>
          </cell>
          <cell r="R954">
            <v>49</v>
          </cell>
          <cell r="S954">
            <v>4</v>
          </cell>
          <cell r="T954" t="str">
            <v>YLEVP</v>
          </cell>
          <cell r="U954">
            <v>0</v>
          </cell>
          <cell r="V954" t="str">
            <v xml:space="preserve">www.tandfonline.com/ylev </v>
          </cell>
        </row>
        <row r="955">
          <cell r="B955" t="str">
            <v>1758-3489</v>
          </cell>
          <cell r="C955" t="str">
            <v>1758-3497</v>
          </cell>
          <cell r="D955" t="str">
            <v>YLBH</v>
          </cell>
          <cell r="E955">
            <v>778</v>
          </cell>
          <cell r="F955">
            <v>681</v>
          </cell>
          <cell r="G955" t="str">
            <v>Library &amp; Information History</v>
          </cell>
          <cell r="H955" t="str">
            <v>SSH</v>
          </cell>
          <cell r="I955" t="str">
            <v>Library &amp; Information Science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1967</v>
          </cell>
          <cell r="Q955">
            <v>1997</v>
          </cell>
          <cell r="R955">
            <v>33</v>
          </cell>
          <cell r="S955">
            <v>4</v>
          </cell>
          <cell r="T955">
            <v>0</v>
          </cell>
          <cell r="U955">
            <v>0</v>
          </cell>
          <cell r="V955" t="str">
            <v>www.tandfonline.com/ylbh</v>
          </cell>
        </row>
        <row r="956">
          <cell r="B956" t="str">
            <v>1464-9055</v>
          </cell>
          <cell r="C956" t="str">
            <v>1873-1821</v>
          </cell>
          <cell r="D956" t="str">
            <v>ULCA</v>
          </cell>
          <cell r="E956">
            <v>604</v>
          </cell>
          <cell r="F956">
            <v>528</v>
          </cell>
          <cell r="G956" t="str">
            <v>Library Collections, Acquisitions and Technical Services</v>
          </cell>
          <cell r="H956" t="str">
            <v>SSH</v>
          </cell>
          <cell r="I956" t="str">
            <v>Library &amp; Information Science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 t="str">
            <v>Information Science</v>
          </cell>
          <cell r="O956" t="str">
            <v>Routledge</v>
          </cell>
          <cell r="P956">
            <v>0</v>
          </cell>
          <cell r="Q956">
            <v>0</v>
          </cell>
          <cell r="R956">
            <v>40</v>
          </cell>
          <cell r="S956">
            <v>4</v>
          </cell>
          <cell r="T956">
            <v>0</v>
          </cell>
          <cell r="U956">
            <v>0</v>
          </cell>
          <cell r="V956" t="str">
            <v>http://www.tandfonline.com/openurl?genre=journal&amp;stitle=ulca19</v>
          </cell>
        </row>
        <row r="957">
          <cell r="B957" t="str">
            <v>1448-4528</v>
          </cell>
          <cell r="C957" t="str">
            <v>1751-2964</v>
          </cell>
          <cell r="D957" t="str">
            <v>RLWR</v>
          </cell>
          <cell r="E957">
            <v>643</v>
          </cell>
          <cell r="F957">
            <v>562</v>
          </cell>
          <cell r="G957" t="str">
            <v>Life Writing</v>
          </cell>
          <cell r="H957" t="str">
            <v>SSH</v>
          </cell>
          <cell r="I957" t="str">
            <v>Arts &amp; Humanities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 t="str">
            <v>Literature And Linguistics</v>
          </cell>
          <cell r="O957" t="str">
            <v>Routledge</v>
          </cell>
          <cell r="P957" t="str">
            <v>2004, Volume 1/1</v>
          </cell>
          <cell r="Q957" t="str">
            <v>2004, Volume 1/1</v>
          </cell>
          <cell r="R957">
            <v>14</v>
          </cell>
          <cell r="S957">
            <v>4</v>
          </cell>
          <cell r="T957">
            <v>0</v>
          </cell>
          <cell r="U957">
            <v>0</v>
          </cell>
          <cell r="V957" t="str">
            <v>http://www.tandfonline.com/openurl?genre=journal&amp;eissn=1751-2964</v>
          </cell>
        </row>
        <row r="958">
          <cell r="B958" t="str">
            <v>1043-6928</v>
          </cell>
          <cell r="C958" t="str">
            <v>1545-5866</v>
          </cell>
          <cell r="D958" t="str">
            <v>GLIT</v>
          </cell>
          <cell r="E958">
            <v>801</v>
          </cell>
          <cell r="F958">
            <v>701</v>
          </cell>
          <cell r="G958" t="str">
            <v>Lit: Literature Interpretation Theory</v>
          </cell>
          <cell r="H958" t="str">
            <v>SSH</v>
          </cell>
          <cell r="I958" t="str">
            <v>Arts &amp; Humanities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 t="str">
            <v>Literature</v>
          </cell>
          <cell r="O958" t="str">
            <v>Routledge</v>
          </cell>
          <cell r="P958" t="str">
            <v>1989, Volume 1/1-2</v>
          </cell>
          <cell r="Q958" t="str">
            <v>1997, Volume 7/4</v>
          </cell>
          <cell r="R958">
            <v>28</v>
          </cell>
          <cell r="S958">
            <v>4</v>
          </cell>
          <cell r="T958">
            <v>0</v>
          </cell>
          <cell r="U958">
            <v>0</v>
          </cell>
          <cell r="V958" t="str">
            <v>http://www.tandfonline.com/openurl?genre=journal&amp;eissn=1545-5866</v>
          </cell>
        </row>
        <row r="959">
          <cell r="B959" t="str">
            <v>1938-8071</v>
          </cell>
          <cell r="C959" t="str">
            <v>1938-8063</v>
          </cell>
          <cell r="D959" t="str">
            <v>ULRI</v>
          </cell>
          <cell r="E959">
            <v>209</v>
          </cell>
          <cell r="F959">
            <v>183</v>
          </cell>
          <cell r="G959" t="str">
            <v>Literacy Research &amp; Instruction</v>
          </cell>
          <cell r="H959" t="str">
            <v>SSH</v>
          </cell>
          <cell r="I959" t="str">
            <v>Education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 t="str">
            <v>Education Research</v>
          </cell>
          <cell r="O959" t="str">
            <v>Routledge</v>
          </cell>
          <cell r="P959" t="str">
            <v>1962, Volume 2/1</v>
          </cell>
          <cell r="Q959" t="str">
            <v>1997, Volume 36/3</v>
          </cell>
          <cell r="R959">
            <v>56</v>
          </cell>
          <cell r="S959">
            <v>4</v>
          </cell>
          <cell r="T959">
            <v>0</v>
          </cell>
          <cell r="U959">
            <v>0</v>
          </cell>
          <cell r="V959" t="str">
            <v>http://www.tandfonline.com/openurl?genre=journal&amp;eissn=1938-8063</v>
          </cell>
        </row>
        <row r="960">
          <cell r="B960" t="str">
            <v>0197-7261</v>
          </cell>
          <cell r="C960" t="str">
            <v>2051-6185</v>
          </cell>
          <cell r="D960" t="str">
            <v>YLIT</v>
          </cell>
          <cell r="E960">
            <v>573</v>
          </cell>
          <cell r="F960">
            <v>501</v>
          </cell>
          <cell r="G960" t="str">
            <v>Lithic Technology</v>
          </cell>
          <cell r="H960" t="str">
            <v>SSH</v>
          </cell>
          <cell r="I960" t="str">
            <v>Anthropology, Archaeology and Heritage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 t="str">
            <v>1977 (vol6)</v>
          </cell>
          <cell r="Q960">
            <v>1997</v>
          </cell>
          <cell r="R960">
            <v>42</v>
          </cell>
          <cell r="S960">
            <v>4</v>
          </cell>
          <cell r="T960">
            <v>0</v>
          </cell>
          <cell r="U960">
            <v>0</v>
          </cell>
          <cell r="V960" t="str">
            <v>www.tandfonline.com/ylit</v>
          </cell>
        </row>
        <row r="961">
          <cell r="B961" t="str">
            <v>0458-063X</v>
          </cell>
          <cell r="C961" t="str">
            <v>1557-3001</v>
          </cell>
          <cell r="D961" t="str">
            <v>ULTG</v>
          </cell>
          <cell r="E961">
            <v>158</v>
          </cell>
          <cell r="F961">
            <v>138</v>
          </cell>
          <cell r="G961" t="str">
            <v>Liturgy</v>
          </cell>
          <cell r="H961" t="str">
            <v>SSH</v>
          </cell>
          <cell r="I961" t="str">
            <v>Arts &amp; Humanities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 t="str">
            <v>Theology</v>
          </cell>
          <cell r="O961" t="str">
            <v>Routledge</v>
          </cell>
          <cell r="P961" t="str">
            <v>1980, Volume 1/1</v>
          </cell>
          <cell r="Q961" t="str">
            <v>1997, Volume 14/1</v>
          </cell>
          <cell r="R961">
            <v>32</v>
          </cell>
          <cell r="S961">
            <v>4</v>
          </cell>
          <cell r="T961">
            <v>0</v>
          </cell>
          <cell r="U961">
            <v>0</v>
          </cell>
          <cell r="V961" t="str">
            <v>http://www.tandfonline.com/openurl?genre=journal&amp;eissn=1557-3001</v>
          </cell>
        </row>
        <row r="962">
          <cell r="B962" t="str">
            <v>1354-9839</v>
          </cell>
          <cell r="C962" t="str">
            <v>1469-6711</v>
          </cell>
          <cell r="D962" t="str">
            <v>CLOE</v>
          </cell>
          <cell r="E962">
            <v>2049</v>
          </cell>
          <cell r="F962">
            <v>1792</v>
          </cell>
          <cell r="G962" t="str">
            <v>Local Environment</v>
          </cell>
          <cell r="H962" t="str">
            <v>SSH</v>
          </cell>
          <cell r="I962" t="str">
            <v>Geography, Planning, Urban &amp; Environment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 t="str">
            <v>Environment</v>
          </cell>
          <cell r="O962" t="str">
            <v>Routledge</v>
          </cell>
          <cell r="P962" t="str">
            <v>1996, Volume 1/1</v>
          </cell>
          <cell r="Q962" t="str">
            <v>1997, Volume 2/1</v>
          </cell>
          <cell r="R962">
            <v>22</v>
          </cell>
          <cell r="S962">
            <v>12</v>
          </cell>
          <cell r="T962">
            <v>0</v>
          </cell>
          <cell r="U962">
            <v>0</v>
          </cell>
          <cell r="V962" t="str">
            <v>http://www.tandfonline.com/openurl?genre=journal&amp;eissn=1469-6711</v>
          </cell>
        </row>
        <row r="963">
          <cell r="B963" t="str">
            <v>0300-3930</v>
          </cell>
          <cell r="C963" t="str">
            <v>1743-9388</v>
          </cell>
          <cell r="D963" t="str">
            <v>FLGS</v>
          </cell>
          <cell r="E963">
            <v>1254</v>
          </cell>
          <cell r="F963">
            <v>1097</v>
          </cell>
          <cell r="G963" t="str">
            <v>Local Government Studies</v>
          </cell>
          <cell r="H963" t="str">
            <v>SSH</v>
          </cell>
          <cell r="I963" t="str">
            <v>Politics, International Relations &amp; Area Studies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 t="str">
            <v>Politics &amp; International Relations</v>
          </cell>
          <cell r="O963" t="str">
            <v>Routledge</v>
          </cell>
          <cell r="P963" t="str">
            <v>1975, Volume 1/1</v>
          </cell>
          <cell r="Q963" t="str">
            <v>1997, Volume 23/1</v>
          </cell>
          <cell r="R963">
            <v>43</v>
          </cell>
          <cell r="S963">
            <v>6</v>
          </cell>
          <cell r="T963">
            <v>0</v>
          </cell>
          <cell r="U963">
            <v>0</v>
          </cell>
          <cell r="V963" t="str">
            <v>http://www.tandfonline.com/openurl?genre=journal&amp;eissn=1743-9388</v>
          </cell>
        </row>
        <row r="964">
          <cell r="B964" t="str">
            <v>0705-3436</v>
          </cell>
          <cell r="C964" t="str">
            <v>1705-0154</v>
          </cell>
          <cell r="D964" t="str">
            <v>RLES</v>
          </cell>
          <cell r="E964">
            <v>476</v>
          </cell>
          <cell r="F964">
            <v>416</v>
          </cell>
          <cell r="G964" t="str">
            <v>Loisir et Societe / Society and Leisure</v>
          </cell>
          <cell r="H964" t="str">
            <v>SSH</v>
          </cell>
          <cell r="I964" t="str">
            <v>Sport, Leisure &amp; Tourism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 t="str">
            <v>Leisure &amp; Tourism Studies</v>
          </cell>
          <cell r="O964" t="str">
            <v>Routledge</v>
          </cell>
          <cell r="P964" t="str">
            <v>1978, Volume 1/1</v>
          </cell>
          <cell r="Q964" t="str">
            <v>1997, Volume 20/1</v>
          </cell>
          <cell r="R964">
            <v>40</v>
          </cell>
          <cell r="S964">
            <v>3</v>
          </cell>
          <cell r="T964">
            <v>0</v>
          </cell>
          <cell r="U964">
            <v>0</v>
          </cell>
          <cell r="V964" t="str">
            <v>http://www.tandfonline.com/openurl?genre=journal&amp;stitle=rles20</v>
          </cell>
        </row>
        <row r="965">
          <cell r="B965" t="str">
            <v>1752-0843</v>
          </cell>
          <cell r="C965" t="str">
            <v>1752-0851</v>
          </cell>
          <cell r="D965" t="str">
            <v>REME</v>
          </cell>
          <cell r="E965">
            <v>532</v>
          </cell>
          <cell r="F965">
            <v>466</v>
          </cell>
          <cell r="G965" t="str">
            <v>Macroeconomics and Finance in Emerging Market Economies</v>
          </cell>
          <cell r="H965" t="str">
            <v>SSH</v>
          </cell>
          <cell r="I965" t="str">
            <v>Politics, International Relations &amp; Area Studies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 t="str">
            <v>Development Studies</v>
          </cell>
          <cell r="O965" t="str">
            <v>Routledge</v>
          </cell>
          <cell r="P965" t="str">
            <v>2008, Volume 1/1</v>
          </cell>
          <cell r="Q965" t="str">
            <v>2008, Volume 1/1</v>
          </cell>
          <cell r="R965">
            <v>10</v>
          </cell>
          <cell r="S965">
            <v>3</v>
          </cell>
          <cell r="T965">
            <v>0</v>
          </cell>
          <cell r="U965">
            <v>0</v>
          </cell>
          <cell r="V965" t="str">
            <v>http://www.tandfonline.com/openurl?genre=journal&amp;stitle=reme20</v>
          </cell>
        </row>
        <row r="966">
          <cell r="B966" t="str">
            <v>1744-9359</v>
          </cell>
          <cell r="C966" t="str">
            <v>1744-9367</v>
          </cell>
          <cell r="D966" t="str">
            <v>RMOR</v>
          </cell>
          <cell r="E966">
            <v>510</v>
          </cell>
          <cell r="F966">
            <v>446</v>
          </cell>
          <cell r="G966" t="str">
            <v>Management &amp; Organizational History</v>
          </cell>
          <cell r="H966" t="str">
            <v>SSH</v>
          </cell>
          <cell r="I966" t="str">
            <v>Business Management &amp; Economics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 t="str">
            <v>Business Management</v>
          </cell>
          <cell r="O966" t="str">
            <v>Routledge</v>
          </cell>
          <cell r="P966" t="str">
            <v>2006, Volume 1/1</v>
          </cell>
          <cell r="Q966" t="str">
            <v>2006, Volume 1/1</v>
          </cell>
          <cell r="R966">
            <v>12</v>
          </cell>
          <cell r="S966">
            <v>4</v>
          </cell>
          <cell r="T966" t="str">
            <v>FBSHP</v>
          </cell>
          <cell r="U966">
            <v>0</v>
          </cell>
          <cell r="V966" t="str">
            <v>http://www.tandfonline.com/loi/rmor20</v>
          </cell>
        </row>
        <row r="967">
          <cell r="B967" t="str">
            <v>2375-0472</v>
          </cell>
          <cell r="C967" t="str">
            <v>2375-0480</v>
          </cell>
          <cell r="D967" t="str">
            <v>RMLE</v>
          </cell>
          <cell r="E967">
            <v>1641</v>
          </cell>
          <cell r="F967">
            <v>1436</v>
          </cell>
          <cell r="G967" t="str">
            <v>Managing Sport and Leisure</v>
          </cell>
          <cell r="H967" t="str">
            <v>SSH</v>
          </cell>
          <cell r="I967" t="str">
            <v>Sport, Leisure &amp; Tourism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 t="str">
            <v>Sports &amp; Recreation</v>
          </cell>
          <cell r="O967" t="str">
            <v>Routledge</v>
          </cell>
          <cell r="P967" t="str">
            <v>1995, Volume 1/1</v>
          </cell>
          <cell r="Q967" t="str">
            <v>1997, Volume 2/1</v>
          </cell>
          <cell r="R967">
            <v>22</v>
          </cell>
          <cell r="S967">
            <v>6</v>
          </cell>
          <cell r="T967">
            <v>0</v>
          </cell>
          <cell r="U967">
            <v>0</v>
          </cell>
          <cell r="V967" t="str">
            <v>http://www.tandfonline.com/openurl?genre=journal&amp;eissn=1466-450X</v>
          </cell>
        </row>
        <row r="968">
          <cell r="B968" t="str">
            <v>0973-3159</v>
          </cell>
          <cell r="C968" t="str">
            <v>1946-6609</v>
          </cell>
          <cell r="D968" t="str">
            <v>RNMF</v>
          </cell>
          <cell r="E968">
            <v>447</v>
          </cell>
          <cell r="F968">
            <v>392</v>
          </cell>
          <cell r="G968" t="str">
            <v>Maritime Affairs:Journal of the National Maritime Foundation of India</v>
          </cell>
          <cell r="H968" t="str">
            <v>SSH</v>
          </cell>
          <cell r="I968" t="str">
            <v>Strategic Defence &amp; Security Studies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 t="str">
            <v xml:space="preserve"> </v>
          </cell>
          <cell r="O968" t="str">
            <v>Routledge</v>
          </cell>
          <cell r="P968" t="str">
            <v>2009, Volume 5/1</v>
          </cell>
          <cell r="Q968" t="str">
            <v>2009, Volume 5/1</v>
          </cell>
          <cell r="R968">
            <v>13</v>
          </cell>
          <cell r="S968">
            <v>2</v>
          </cell>
          <cell r="T968">
            <v>0</v>
          </cell>
          <cell r="U968">
            <v>0</v>
          </cell>
          <cell r="V968" t="str">
            <v>http://www.tandfonline.com/toc/rnmf20/current</v>
          </cell>
        </row>
        <row r="969">
          <cell r="B969" t="str">
            <v>0308-8839</v>
          </cell>
          <cell r="C969" t="str">
            <v>1464-5254</v>
          </cell>
          <cell r="D969" t="str">
            <v>TMPM</v>
          </cell>
          <cell r="E969">
            <v>3479</v>
          </cell>
          <cell r="F969">
            <v>3044</v>
          </cell>
          <cell r="G969" t="str">
            <v>Maritime Policy &amp; Management</v>
          </cell>
          <cell r="H969" t="str">
            <v>SSH</v>
          </cell>
          <cell r="I969" t="str">
            <v>Business Management &amp; Economics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 t="str">
            <v xml:space="preserve"> </v>
          </cell>
          <cell r="O969" t="str">
            <v>Routledge</v>
          </cell>
          <cell r="P969" t="str">
            <v>1973, Volume 1/1</v>
          </cell>
          <cell r="Q969" t="str">
            <v>1997, Volume 24/1</v>
          </cell>
          <cell r="R969">
            <v>44</v>
          </cell>
          <cell r="S969">
            <v>8</v>
          </cell>
          <cell r="T969">
            <v>0</v>
          </cell>
          <cell r="U969">
            <v>0</v>
          </cell>
          <cell r="V969" t="str">
            <v>http://www.tandfonline.com/openurl?genre=journal&amp;eissn=1464-5254</v>
          </cell>
        </row>
        <row r="970">
          <cell r="B970" t="str">
            <v>1052-8008</v>
          </cell>
          <cell r="C970" t="str">
            <v>2153-9987</v>
          </cell>
          <cell r="D970" t="str">
            <v>MMER</v>
          </cell>
          <cell r="E970">
            <v>222</v>
          </cell>
          <cell r="F970">
            <v>193</v>
          </cell>
          <cell r="G970" t="str">
            <v>Marketing Education Review</v>
          </cell>
          <cell r="H970" t="str">
            <v>SSH</v>
          </cell>
          <cell r="I970" t="str">
            <v>Business Management &amp; Economics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 t="str">
            <v>Marketing</v>
          </cell>
          <cell r="O970" t="str">
            <v>Routledge</v>
          </cell>
          <cell r="P970">
            <v>0</v>
          </cell>
          <cell r="Q970">
            <v>0</v>
          </cell>
          <cell r="R970">
            <v>27</v>
          </cell>
          <cell r="S970">
            <v>3</v>
          </cell>
          <cell r="T970">
            <v>0</v>
          </cell>
          <cell r="U970">
            <v>0</v>
          </cell>
          <cell r="V970" t="str">
            <v>www.tandfonline.com/mmer</v>
          </cell>
        </row>
        <row r="971">
          <cell r="B971" t="str">
            <v>0149-4929</v>
          </cell>
          <cell r="C971" t="str">
            <v>1540-9635</v>
          </cell>
          <cell r="D971" t="str">
            <v>WMFR</v>
          </cell>
          <cell r="E971">
            <v>2271</v>
          </cell>
          <cell r="F971">
            <v>1988</v>
          </cell>
          <cell r="G971" t="str">
            <v>Marriage &amp; Family Review</v>
          </cell>
          <cell r="H971" t="str">
            <v>SSH</v>
          </cell>
          <cell r="I971" t="str">
            <v>Mental &amp; Social Care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 t="str">
            <v>1978, Volume 1/1</v>
          </cell>
          <cell r="Q971" t="str">
            <v>1997, Volume 24/1-2</v>
          </cell>
          <cell r="R971">
            <v>53</v>
          </cell>
          <cell r="S971">
            <v>8</v>
          </cell>
          <cell r="T971">
            <v>0</v>
          </cell>
          <cell r="U971">
            <v>0</v>
          </cell>
          <cell r="V971" t="str">
            <v>http://www.tandfonline.com/openurl?genre=journal&amp;eissn=1540-9635</v>
          </cell>
        </row>
        <row r="972">
          <cell r="B972" t="str">
            <v>1520-5436</v>
          </cell>
          <cell r="C972" t="str">
            <v>1532-7825</v>
          </cell>
          <cell r="D972" t="str">
            <v>HMCS</v>
          </cell>
          <cell r="E972">
            <v>1034</v>
          </cell>
          <cell r="F972">
            <v>905</v>
          </cell>
          <cell r="G972" t="str">
            <v>Mass Communication and Society</v>
          </cell>
          <cell r="H972" t="str">
            <v>SSH</v>
          </cell>
          <cell r="I972" t="str">
            <v>Media, Cultural &amp; Communication Studies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 t="str">
            <v>T&amp;F Informa US</v>
          </cell>
          <cell r="P972" t="str">
            <v>1998, Volume 1/1-2</v>
          </cell>
          <cell r="Q972" t="str">
            <v>1998, Volume 1/1-2</v>
          </cell>
          <cell r="R972">
            <v>20</v>
          </cell>
          <cell r="S972">
            <v>6</v>
          </cell>
          <cell r="T972">
            <v>0</v>
          </cell>
          <cell r="U972">
            <v>0</v>
          </cell>
          <cell r="V972" t="str">
            <v>http://www.tandfonline.com/openurl?genre=journal&amp;eissn=1532-7825</v>
          </cell>
        </row>
        <row r="973">
          <cell r="B973" t="str">
            <v>1743-2200</v>
          </cell>
          <cell r="C973" t="str">
            <v>1751-8342</v>
          </cell>
          <cell r="D973" t="str">
            <v>RFMR</v>
          </cell>
          <cell r="E973">
            <v>604</v>
          </cell>
          <cell r="F973">
            <v>529</v>
          </cell>
          <cell r="G973" t="str">
            <v xml:space="preserve">Material Religion </v>
          </cell>
          <cell r="H973" t="str">
            <v>SSH</v>
          </cell>
          <cell r="I973" t="str">
            <v>Arts &amp; Humanities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 t="str">
            <v>Theology/Religion</v>
          </cell>
          <cell r="O973" t="str">
            <v>Routledge</v>
          </cell>
          <cell r="P973">
            <v>0</v>
          </cell>
          <cell r="Q973">
            <v>0</v>
          </cell>
          <cell r="R973">
            <v>13</v>
          </cell>
          <cell r="S973">
            <v>4</v>
          </cell>
          <cell r="T973">
            <v>0</v>
          </cell>
          <cell r="U973">
            <v>0</v>
          </cell>
          <cell r="V973" t="str">
            <v>www.tandfonline.com/rfmr</v>
          </cell>
        </row>
        <row r="974">
          <cell r="B974" t="str">
            <v>0889-8480</v>
          </cell>
          <cell r="C974" t="str">
            <v>1547-724x</v>
          </cell>
          <cell r="D974" t="str">
            <v>GMPS</v>
          </cell>
          <cell r="E974">
            <v>1526</v>
          </cell>
          <cell r="F974">
            <v>1335</v>
          </cell>
          <cell r="G974" t="str">
            <v>Mathematical Population Studies</v>
          </cell>
          <cell r="H974" t="str">
            <v>SSH</v>
          </cell>
          <cell r="I974" t="str">
            <v>Geography, Planning, Urban &amp; Environment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 t="str">
            <v>Social Science</v>
          </cell>
          <cell r="O974" t="str">
            <v>Routledge</v>
          </cell>
          <cell r="P974" t="str">
            <v>1988, Volume 1/1</v>
          </cell>
          <cell r="Q974" t="str">
            <v>1997, Volume 6/3</v>
          </cell>
          <cell r="R974">
            <v>24</v>
          </cell>
          <cell r="S974">
            <v>4</v>
          </cell>
          <cell r="T974">
            <v>0</v>
          </cell>
          <cell r="U974">
            <v>0</v>
          </cell>
          <cell r="V974" t="str">
            <v>http://www.tandfonline.com/openurl?genre=journal&amp;eissn=1547-724X</v>
          </cell>
        </row>
        <row r="975">
          <cell r="B975" t="str">
            <v>1098-6065</v>
          </cell>
          <cell r="C975" t="str">
            <v>1532-7833</v>
          </cell>
          <cell r="D975" t="str">
            <v>HMTL</v>
          </cell>
          <cell r="E975">
            <v>897</v>
          </cell>
          <cell r="F975">
            <v>784</v>
          </cell>
          <cell r="G975" t="str">
            <v>Mathematical Thinking and Learning</v>
          </cell>
          <cell r="H975" t="str">
            <v>SSH</v>
          </cell>
          <cell r="I975" t="str">
            <v>Education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 t="str">
            <v>T&amp;F Informa US</v>
          </cell>
          <cell r="P975" t="str">
            <v>1999, Volume 1/1</v>
          </cell>
          <cell r="Q975" t="str">
            <v>1999, Volume 1/1</v>
          </cell>
          <cell r="R975">
            <v>19</v>
          </cell>
          <cell r="S975">
            <v>4</v>
          </cell>
          <cell r="T975">
            <v>0</v>
          </cell>
          <cell r="U975">
            <v>0</v>
          </cell>
          <cell r="V975" t="str">
            <v>http://www.tandfonline.com/openurl?genre=journal&amp;eissn=1532-7833</v>
          </cell>
        </row>
        <row r="976">
          <cell r="B976" t="str">
            <v>1091-367X</v>
          </cell>
          <cell r="C976" t="str">
            <v>1532-7841</v>
          </cell>
          <cell r="D976" t="str">
            <v>HMPE</v>
          </cell>
          <cell r="E976">
            <v>831</v>
          </cell>
          <cell r="F976">
            <v>727</v>
          </cell>
          <cell r="G976" t="str">
            <v>Measurement in Physical Education and Exercise Science</v>
          </cell>
          <cell r="H976" t="str">
            <v>SSH</v>
          </cell>
          <cell r="I976" t="str">
            <v>Education</v>
          </cell>
          <cell r="J976" t="str">
            <v>Sport, Leisure &amp; Tourism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 t="str">
            <v>T&amp;F Informa US</v>
          </cell>
          <cell r="P976" t="str">
            <v>1997, Volume 1/1</v>
          </cell>
          <cell r="Q976" t="str">
            <v>1997, Volume 1/1</v>
          </cell>
          <cell r="R976">
            <v>21</v>
          </cell>
          <cell r="S976">
            <v>4</v>
          </cell>
          <cell r="T976">
            <v>0</v>
          </cell>
          <cell r="U976">
            <v>0</v>
          </cell>
          <cell r="V976" t="str">
            <v>http://www.tandfonline.com/openurl?genre=journal&amp;eissn=1532-7841</v>
          </cell>
        </row>
        <row r="977">
          <cell r="B977" t="str">
            <v>1536-6367</v>
          </cell>
          <cell r="C977" t="str">
            <v>1536-6359</v>
          </cell>
          <cell r="D977" t="str">
            <v>HMES</v>
          </cell>
          <cell r="E977">
            <v>501</v>
          </cell>
          <cell r="F977">
            <v>438</v>
          </cell>
          <cell r="G977" t="str">
            <v>Measurement: Interdisciplinary Research &amp; Perspective</v>
          </cell>
          <cell r="H977" t="str">
            <v>SSH</v>
          </cell>
          <cell r="I977" t="str">
            <v>Psychology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 t="str">
            <v>T&amp;F Informa US</v>
          </cell>
          <cell r="P977" t="str">
            <v>2003, Volume 1/1</v>
          </cell>
          <cell r="Q977" t="str">
            <v>2003, Volume 1/1</v>
          </cell>
          <cell r="R977">
            <v>15</v>
          </cell>
          <cell r="S977">
            <v>4</v>
          </cell>
          <cell r="T977">
            <v>0</v>
          </cell>
          <cell r="U977">
            <v>0</v>
          </cell>
          <cell r="V977" t="str">
            <v>http://www.tandfonline.com/openurl?genre=journal&amp;eissn=1536-6359</v>
          </cell>
        </row>
        <row r="978">
          <cell r="B978" t="str">
            <v>0129-6612</v>
          </cell>
          <cell r="C978" t="str">
            <v>2377-6277</v>
          </cell>
          <cell r="D978" t="str">
            <v>RMEA</v>
          </cell>
          <cell r="E978">
            <v>324</v>
          </cell>
          <cell r="F978">
            <v>284</v>
          </cell>
          <cell r="G978" t="str">
            <v>Media Asia</v>
          </cell>
          <cell r="H978" t="str">
            <v>SSH</v>
          </cell>
          <cell r="I978" t="str">
            <v>Arts &amp; Humanities</v>
          </cell>
          <cell r="J978">
            <v>0</v>
          </cell>
          <cell r="K978">
            <v>0</v>
          </cell>
          <cell r="L978">
            <v>0</v>
          </cell>
          <cell r="M978" t="str">
            <v>Asian Studies</v>
          </cell>
          <cell r="N978" t="str">
            <v>Communication Studies</v>
          </cell>
          <cell r="O978" t="str">
            <v>Routledge</v>
          </cell>
          <cell r="P978">
            <v>0</v>
          </cell>
          <cell r="Q978">
            <v>0</v>
          </cell>
          <cell r="R978">
            <v>44</v>
          </cell>
          <cell r="S978">
            <v>4</v>
          </cell>
          <cell r="T978">
            <v>0</v>
          </cell>
          <cell r="U978">
            <v>0</v>
          </cell>
          <cell r="V978" t="str">
            <v>www.tandfonline.com/rmea</v>
          </cell>
        </row>
        <row r="979">
          <cell r="B979" t="str">
            <v>1368-8804</v>
          </cell>
          <cell r="C979" t="str">
            <v>1469-9729</v>
          </cell>
          <cell r="D979" t="str">
            <v>CMEH</v>
          </cell>
          <cell r="E979">
            <v>897</v>
          </cell>
          <cell r="F979">
            <v>784</v>
          </cell>
          <cell r="G979" t="str">
            <v>Media History</v>
          </cell>
          <cell r="H979" t="str">
            <v>SSH</v>
          </cell>
          <cell r="I979" t="str">
            <v>Media, Cultural &amp; Communication Studies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 t="str">
            <v>History</v>
          </cell>
          <cell r="O979" t="str">
            <v>Routledge</v>
          </cell>
          <cell r="P979" t="str">
            <v>1993, Volume 1/1-2</v>
          </cell>
          <cell r="Q979" t="str">
            <v>1998, Volume 4/1</v>
          </cell>
          <cell r="R979">
            <v>23</v>
          </cell>
          <cell r="S979">
            <v>4</v>
          </cell>
          <cell r="T979">
            <v>0</v>
          </cell>
          <cell r="U979">
            <v>0</v>
          </cell>
          <cell r="V979" t="str">
            <v>http://www.tandfonline.com/openurl?genre=journal&amp;eissn=1469-9729</v>
          </cell>
        </row>
        <row r="980">
          <cell r="B980" t="str">
            <v>1521-3269</v>
          </cell>
          <cell r="C980" t="str">
            <v>1532-785X</v>
          </cell>
          <cell r="D980" t="str">
            <v>HMEP</v>
          </cell>
          <cell r="E980">
            <v>1061</v>
          </cell>
          <cell r="F980">
            <v>928</v>
          </cell>
          <cell r="G980" t="str">
            <v>Media Psychology</v>
          </cell>
          <cell r="H980" t="str">
            <v>SSH</v>
          </cell>
          <cell r="I980" t="str">
            <v>Media, Cultural &amp; Communication Studies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T&amp;F Informa US</v>
          </cell>
          <cell r="P980" t="str">
            <v>1999, Volume 1/1</v>
          </cell>
          <cell r="Q980" t="str">
            <v>1999, Volume 1/1</v>
          </cell>
          <cell r="R980">
            <v>20</v>
          </cell>
          <cell r="S980">
            <v>4</v>
          </cell>
          <cell r="T980">
            <v>0</v>
          </cell>
          <cell r="U980">
            <v>0</v>
          </cell>
          <cell r="V980" t="str">
            <v>http://www.tandfonline.com/openurl?genre=journal&amp;eissn=1532-785X</v>
          </cell>
        </row>
        <row r="981">
          <cell r="B981" t="str">
            <v>0145-9740</v>
          </cell>
          <cell r="C981" t="str">
            <v>1545-5882</v>
          </cell>
          <cell r="D981" t="str">
            <v>GMEA</v>
          </cell>
          <cell r="E981">
            <v>1729</v>
          </cell>
          <cell r="F981">
            <v>1513</v>
          </cell>
          <cell r="G981" t="str">
            <v>Medical Anthropology</v>
          </cell>
          <cell r="H981" t="str">
            <v>SSH</v>
          </cell>
          <cell r="I981" t="str">
            <v>Anthropology, Archaeology and Heritage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 t="str">
            <v>Routledge</v>
          </cell>
          <cell r="P981" t="str">
            <v>1977, Volume 1/1</v>
          </cell>
          <cell r="Q981" t="str">
            <v>1997, Volume 17/3</v>
          </cell>
          <cell r="R981">
            <v>36</v>
          </cell>
          <cell r="S981">
            <v>8</v>
          </cell>
          <cell r="T981">
            <v>0</v>
          </cell>
          <cell r="U981">
            <v>0</v>
          </cell>
          <cell r="V981" t="str">
            <v>http://www.tandfonline.com/openurl?genre=journal&amp;eissn=1545-5882</v>
          </cell>
        </row>
        <row r="982">
          <cell r="B982" t="str">
            <v>0276-3869</v>
          </cell>
          <cell r="C982" t="str">
            <v>1540-9567</v>
          </cell>
          <cell r="D982" t="str">
            <v>WMRS</v>
          </cell>
          <cell r="E982">
            <v>635</v>
          </cell>
          <cell r="F982">
            <v>555</v>
          </cell>
          <cell r="G982" t="str">
            <v>Medical Reference Services Quarterly</v>
          </cell>
          <cell r="H982" t="str">
            <v>SSH</v>
          </cell>
          <cell r="I982" t="str">
            <v>Library &amp; Information Science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 t="str">
            <v>1982, Volume 1/1</v>
          </cell>
          <cell r="Q982" t="str">
            <v>1997, Volume 16/1</v>
          </cell>
          <cell r="R982">
            <v>36</v>
          </cell>
          <cell r="S982">
            <v>4</v>
          </cell>
          <cell r="T982">
            <v>0</v>
          </cell>
          <cell r="U982">
            <v>0</v>
          </cell>
          <cell r="V982" t="str">
            <v>http://www.tandfonline.com/openurl?genre=journal&amp;eissn=1540-9597</v>
          </cell>
        </row>
        <row r="983">
          <cell r="B983" t="str">
            <v>1362-3699</v>
          </cell>
          <cell r="C983" t="str">
            <v>1743-9396</v>
          </cell>
          <cell r="D983" t="str">
            <v>FMCS</v>
          </cell>
          <cell r="E983">
            <v>653</v>
          </cell>
          <cell r="F983">
            <v>571</v>
          </cell>
          <cell r="G983" t="str">
            <v>Medicine Conflict &amp; Survival</v>
          </cell>
          <cell r="H983" t="str">
            <v>SSH</v>
          </cell>
          <cell r="I983" t="str">
            <v>Strategic Defence &amp; Security Studies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 t="str">
            <v>Conflict, Security &amp; Strategic Studies</v>
          </cell>
          <cell r="O983" t="str">
            <v>Routledge</v>
          </cell>
          <cell r="P983" t="str">
            <v>1985, Volume 1/1</v>
          </cell>
          <cell r="Q983" t="str">
            <v>1997, Volume 13/1</v>
          </cell>
          <cell r="R983">
            <v>33</v>
          </cell>
          <cell r="S983">
            <v>4</v>
          </cell>
          <cell r="T983">
            <v>0</v>
          </cell>
          <cell r="U983">
            <v>0</v>
          </cell>
          <cell r="V983" t="str">
            <v>http://www.tandfonline.com/openurl?genre=journal&amp;eissn=1743-9396</v>
          </cell>
        </row>
        <row r="984">
          <cell r="B984" t="str">
            <v>0076-6097</v>
          </cell>
          <cell r="C984" t="str">
            <v>1745-817X</v>
          </cell>
          <cell r="D984" t="str">
            <v>YMED</v>
          </cell>
          <cell r="E984">
            <v>358</v>
          </cell>
          <cell r="F984">
            <v>319</v>
          </cell>
          <cell r="G984" t="str">
            <v>Medieval Archaeology</v>
          </cell>
          <cell r="H984" t="str">
            <v>SSH</v>
          </cell>
          <cell r="I984" t="str">
            <v>Anthropology, Archaeology and Heritage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 t="str">
            <v xml:space="preserve"> </v>
          </cell>
          <cell r="Q984">
            <v>1997</v>
          </cell>
          <cell r="R984">
            <v>61</v>
          </cell>
          <cell r="S984">
            <v>2</v>
          </cell>
          <cell r="T984">
            <v>0</v>
          </cell>
          <cell r="U984">
            <v>0</v>
          </cell>
          <cell r="V984" t="str">
            <v>www.tandfonline.com/ymed</v>
          </cell>
        </row>
        <row r="985">
          <cell r="B985" t="str">
            <v>2046-5726</v>
          </cell>
          <cell r="C985" t="str">
            <v>2046-5734</v>
          </cell>
          <cell r="D985" t="str">
            <v>YMMT</v>
          </cell>
          <cell r="E985">
            <v>269</v>
          </cell>
          <cell r="F985">
            <v>235</v>
          </cell>
          <cell r="G985" t="str">
            <v>Medieval Mystical Theology</v>
          </cell>
          <cell r="H985" t="str">
            <v>SSH</v>
          </cell>
          <cell r="I985" t="str">
            <v>Arts &amp; Humanities</v>
          </cell>
          <cell r="J985">
            <v>0</v>
          </cell>
          <cell r="K985">
            <v>0</v>
          </cell>
          <cell r="L985" t="str">
            <v>Religion, Philosophy and Theology</v>
          </cell>
          <cell r="M985">
            <v>0</v>
          </cell>
          <cell r="N985">
            <v>0</v>
          </cell>
          <cell r="O985">
            <v>0</v>
          </cell>
          <cell r="P985">
            <v>1992</v>
          </cell>
          <cell r="Q985">
            <v>1997</v>
          </cell>
          <cell r="R985">
            <v>26</v>
          </cell>
          <cell r="S985">
            <v>2</v>
          </cell>
          <cell r="T985">
            <v>0</v>
          </cell>
          <cell r="U985">
            <v>0</v>
          </cell>
          <cell r="V985" t="str">
            <v>www.tandfonline.com/ymmt</v>
          </cell>
        </row>
        <row r="986">
          <cell r="B986" t="str">
            <v>1366-0691</v>
          </cell>
          <cell r="C986" t="str">
            <v>1749-6276</v>
          </cell>
          <cell r="D986" t="str">
            <v>YMSS</v>
          </cell>
          <cell r="E986">
            <v>234</v>
          </cell>
          <cell r="F986">
            <v>205</v>
          </cell>
          <cell r="G986" t="str">
            <v>Medieval Sermon Studies</v>
          </cell>
          <cell r="H986" t="str">
            <v>SSH</v>
          </cell>
          <cell r="I986" t="str">
            <v>Arts &amp; Humanities</v>
          </cell>
          <cell r="J986">
            <v>0</v>
          </cell>
          <cell r="K986">
            <v>0</v>
          </cell>
          <cell r="L986" t="str">
            <v>Religion, Philosophy and Theology</v>
          </cell>
          <cell r="M986">
            <v>0</v>
          </cell>
          <cell r="N986">
            <v>0</v>
          </cell>
          <cell r="O986">
            <v>0</v>
          </cell>
          <cell r="P986" t="str">
            <v xml:space="preserve"> </v>
          </cell>
          <cell r="Q986">
            <v>1997</v>
          </cell>
          <cell r="R986">
            <v>61</v>
          </cell>
          <cell r="S986">
            <v>1</v>
          </cell>
          <cell r="T986">
            <v>0</v>
          </cell>
          <cell r="U986">
            <v>0</v>
          </cell>
          <cell r="V986" t="str">
            <v>www.tandfonline.com/ymss</v>
          </cell>
        </row>
        <row r="987">
          <cell r="B987" t="str">
            <v>0951-8967</v>
          </cell>
          <cell r="C987" t="str">
            <v>1743-940x</v>
          </cell>
          <cell r="D987" t="str">
            <v>FMHR</v>
          </cell>
          <cell r="E987">
            <v>495</v>
          </cell>
          <cell r="F987">
            <v>433</v>
          </cell>
          <cell r="G987" t="str">
            <v>Mediterranean Historical Review</v>
          </cell>
          <cell r="H987" t="str">
            <v>SSH</v>
          </cell>
          <cell r="I987" t="str">
            <v>Arts &amp; Humanities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 t="str">
            <v>Area Studies/Europe</v>
          </cell>
          <cell r="O987" t="str">
            <v>Routledge</v>
          </cell>
          <cell r="P987" t="str">
            <v>1986, Volume 1/1</v>
          </cell>
          <cell r="Q987" t="str">
            <v>1997, Volume 12/1</v>
          </cell>
          <cell r="R987">
            <v>32</v>
          </cell>
          <cell r="S987">
            <v>2</v>
          </cell>
          <cell r="T987">
            <v>0</v>
          </cell>
          <cell r="U987">
            <v>0</v>
          </cell>
          <cell r="V987" t="str">
            <v>http://www.tandfonline.com/openurl?genre=journal&amp;eissn=1743-940X</v>
          </cell>
        </row>
        <row r="988">
          <cell r="B988" t="str">
            <v>1362-9395</v>
          </cell>
          <cell r="C988" t="str">
            <v>1743-9418</v>
          </cell>
          <cell r="D988" t="str">
            <v>FMED</v>
          </cell>
          <cell r="E988">
            <v>766</v>
          </cell>
          <cell r="F988">
            <v>670</v>
          </cell>
          <cell r="G988" t="str">
            <v>Mediterranean Politics</v>
          </cell>
          <cell r="H988" t="str">
            <v>SSH</v>
          </cell>
          <cell r="I988" t="str">
            <v>Politics, International Relations &amp; Area Studies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 t="str">
            <v>Area Studies/Europe</v>
          </cell>
          <cell r="O988" t="str">
            <v>Routledge</v>
          </cell>
          <cell r="P988" t="str">
            <v>1996, Volume 1/1</v>
          </cell>
          <cell r="Q988" t="str">
            <v>1997, Volume 2/1</v>
          </cell>
          <cell r="R988">
            <v>22</v>
          </cell>
          <cell r="S988">
            <v>4</v>
          </cell>
          <cell r="T988">
            <v>0</v>
          </cell>
          <cell r="U988">
            <v>0</v>
          </cell>
          <cell r="V988" t="str">
            <v>http://www.tandfonline.com/openurl?genre=journal&amp;eissn=1743-9418</v>
          </cell>
        </row>
        <row r="989">
          <cell r="B989" t="str">
            <v>0965-8211</v>
          </cell>
          <cell r="C989" t="str">
            <v>1464-0686</v>
          </cell>
          <cell r="D989" t="str">
            <v>PMEM</v>
          </cell>
          <cell r="E989">
            <v>1998</v>
          </cell>
          <cell r="F989">
            <v>1748</v>
          </cell>
          <cell r="G989" t="str">
            <v>Memory</v>
          </cell>
          <cell r="H989" t="str">
            <v>SSH</v>
          </cell>
          <cell r="I989" t="str">
            <v>Psychology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 t="str">
            <v>Experimental &amp; Cognitive Psychology</v>
          </cell>
          <cell r="O989" t="str">
            <v>Psych Press</v>
          </cell>
          <cell r="P989" t="str">
            <v>1993, Volume 1/1</v>
          </cell>
          <cell r="Q989" t="str">
            <v>1997, Volume 4/1</v>
          </cell>
          <cell r="R989">
            <v>25</v>
          </cell>
          <cell r="S989">
            <v>10</v>
          </cell>
          <cell r="T989">
            <v>0</v>
          </cell>
          <cell r="U989">
            <v>0</v>
          </cell>
          <cell r="V989" t="str">
            <v>http://www.tandfonline.com/openurl?genre=journal&amp;eissn=1464-0686</v>
          </cell>
        </row>
        <row r="990">
          <cell r="B990" t="str">
            <v>1367-4676</v>
          </cell>
          <cell r="C990" t="str">
            <v>1469-9737</v>
          </cell>
          <cell r="D990" t="str">
            <v>CMHR</v>
          </cell>
          <cell r="E990">
            <v>1875</v>
          </cell>
          <cell r="F990">
            <v>1641</v>
          </cell>
          <cell r="G990" t="str">
            <v>Mental Health, Religion &amp; Culture</v>
          </cell>
          <cell r="H990" t="str">
            <v>SSH</v>
          </cell>
          <cell r="I990" t="str">
            <v>Mental &amp; Social Care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 t="str">
            <v>Psychiatry &amp; Mental Health</v>
          </cell>
          <cell r="O990" t="str">
            <v>Routledge</v>
          </cell>
          <cell r="P990" t="str">
            <v>1998, Volume 1/1</v>
          </cell>
          <cell r="Q990" t="str">
            <v>1998, Volume 1/1</v>
          </cell>
          <cell r="R990">
            <v>20</v>
          </cell>
          <cell r="S990">
            <v>10</v>
          </cell>
          <cell r="T990">
            <v>0</v>
          </cell>
          <cell r="U990">
            <v>0</v>
          </cell>
          <cell r="V990" t="str">
            <v>http://www.tandfonline.com/openurl?genre=journal&amp;eissn=1469-9737</v>
          </cell>
        </row>
        <row r="991">
          <cell r="B991" t="str">
            <v>1361-1267</v>
          </cell>
          <cell r="C991" t="str">
            <v>1469-9745</v>
          </cell>
          <cell r="D991" t="str">
            <v>CMET</v>
          </cell>
          <cell r="E991">
            <v>1359</v>
          </cell>
          <cell r="F991">
            <v>1189</v>
          </cell>
          <cell r="G991" t="str">
            <v>Mentoring &amp; Tutoring: Partnership in Learning</v>
          </cell>
          <cell r="H991" t="str">
            <v>SSH</v>
          </cell>
          <cell r="I991" t="str">
            <v>Education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 t="str">
            <v>Education</v>
          </cell>
          <cell r="O991" t="str">
            <v>Routledge</v>
          </cell>
          <cell r="P991" t="str">
            <v>1993, Volume 1/1</v>
          </cell>
          <cell r="Q991" t="str">
            <v>1997, Volume 4/3</v>
          </cell>
          <cell r="R991">
            <v>25</v>
          </cell>
          <cell r="S991">
            <v>5</v>
          </cell>
          <cell r="T991">
            <v>0</v>
          </cell>
          <cell r="U991">
            <v>0</v>
          </cell>
          <cell r="V991" t="str">
            <v>http://www.tandfonline.com/openurl?genre=journal&amp;eissn=1469-9745</v>
          </cell>
        </row>
        <row r="992">
          <cell r="B992" t="str">
            <v>1092-6488</v>
          </cell>
          <cell r="C992" t="str">
            <v>1532-7868</v>
          </cell>
          <cell r="D992" t="str">
            <v>HMET</v>
          </cell>
          <cell r="E992">
            <v>985</v>
          </cell>
          <cell r="F992">
            <v>862</v>
          </cell>
          <cell r="G992" t="str">
            <v>Metaphor and Symbol</v>
          </cell>
          <cell r="H992" t="str">
            <v>SSH</v>
          </cell>
          <cell r="I992" t="str">
            <v>Psychology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 t="str">
            <v>T&amp;F Informa US</v>
          </cell>
          <cell r="P992" t="str">
            <v>1986, Volume 1/1</v>
          </cell>
          <cell r="Q992" t="str">
            <v>1997, Volume 12/1</v>
          </cell>
          <cell r="R992">
            <v>32</v>
          </cell>
          <cell r="S992">
            <v>4</v>
          </cell>
          <cell r="T992">
            <v>0</v>
          </cell>
          <cell r="U992">
            <v>0</v>
          </cell>
          <cell r="V992" t="str">
            <v>http://www.tandfonline.com/openurl?genre=journal&amp;eissn=1532-7868</v>
          </cell>
        </row>
        <row r="993">
          <cell r="B993" t="str">
            <v>0146-1109</v>
          </cell>
          <cell r="C993" t="str">
            <v>2327-4271</v>
          </cell>
          <cell r="D993" t="str">
            <v>YMCA</v>
          </cell>
          <cell r="E993">
            <v>198</v>
          </cell>
          <cell r="F993">
            <v>173</v>
          </cell>
          <cell r="G993" t="str">
            <v>Midcontinental Journal of Archaeology</v>
          </cell>
          <cell r="H993" t="str">
            <v>SSH</v>
          </cell>
          <cell r="I993" t="str">
            <v>Anthropology, Archaeology and Heritage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 t="str">
            <v xml:space="preserve"> </v>
          </cell>
          <cell r="Q993">
            <v>1997</v>
          </cell>
          <cell r="R993">
            <v>42</v>
          </cell>
          <cell r="S993">
            <v>3</v>
          </cell>
          <cell r="T993">
            <v>0</v>
          </cell>
          <cell r="U993">
            <v>0</v>
          </cell>
          <cell r="V993" t="str">
            <v>www.tandfonline.com/ymca</v>
          </cell>
        </row>
        <row r="994">
          <cell r="B994" t="str">
            <v>1943-6149</v>
          </cell>
          <cell r="C994" t="str">
            <v>1943-6157</v>
          </cell>
          <cell r="D994" t="str">
            <v>CCRI</v>
          </cell>
          <cell r="E994">
            <v>763</v>
          </cell>
          <cell r="F994">
            <v>668</v>
          </cell>
          <cell r="G994" t="str">
            <v>Middle East Critique</v>
          </cell>
          <cell r="H994" t="str">
            <v>SSH</v>
          </cell>
          <cell r="I994" t="str">
            <v>Politics, International Relations &amp; Area Studies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 t="str">
            <v>Area Studies/Middle East</v>
          </cell>
          <cell r="O994" t="str">
            <v>Routledge</v>
          </cell>
          <cell r="P994" t="str">
            <v>1992, Volume 1/1</v>
          </cell>
          <cell r="Q994" t="str">
            <v>1997, Volume 6/10</v>
          </cell>
          <cell r="R994">
            <v>26</v>
          </cell>
          <cell r="S994">
            <v>4</v>
          </cell>
          <cell r="T994">
            <v>0</v>
          </cell>
          <cell r="U994">
            <v>0</v>
          </cell>
          <cell r="V994" t="str">
            <v>http://www.tandfonline.com/openurl?genre=journal&amp;eissn=1943-6157</v>
          </cell>
        </row>
        <row r="995">
          <cell r="B995" t="str">
            <v>1793-8120</v>
          </cell>
          <cell r="C995" t="str">
            <v>1793-8171</v>
          </cell>
          <cell r="D995" t="str">
            <v>RMDJ</v>
          </cell>
          <cell r="E995">
            <v>324</v>
          </cell>
          <cell r="F995">
            <v>284</v>
          </cell>
          <cell r="G995" t="str">
            <v>Middle East Development Journal</v>
          </cell>
          <cell r="H995" t="str">
            <v>SSH</v>
          </cell>
          <cell r="I995" t="str">
            <v>Business Management &amp; Economics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 t="str">
            <v>Development Studies</v>
          </cell>
          <cell r="O995" t="str">
            <v>Routledge</v>
          </cell>
          <cell r="P995">
            <v>0</v>
          </cell>
          <cell r="Q995">
            <v>0</v>
          </cell>
          <cell r="R995">
            <v>9</v>
          </cell>
          <cell r="S995">
            <v>2</v>
          </cell>
          <cell r="T995">
            <v>0</v>
          </cell>
          <cell r="U995">
            <v>0</v>
          </cell>
          <cell r="V995" t="str">
            <v>www.tandfonline.com/rmdj</v>
          </cell>
        </row>
        <row r="996">
          <cell r="B996" t="str">
            <v>1475-262X</v>
          </cell>
          <cell r="C996" t="str">
            <v>1475-2638</v>
          </cell>
          <cell r="D996" t="str">
            <v>CAME</v>
          </cell>
          <cell r="E996">
            <v>738</v>
          </cell>
          <cell r="F996">
            <v>646</v>
          </cell>
          <cell r="G996" t="str">
            <v>Middle Eastern Literatures</v>
          </cell>
          <cell r="H996" t="str">
            <v>SSH</v>
          </cell>
          <cell r="I996" t="str">
            <v>Politics, International Relations &amp; Area Studies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 t="str">
            <v>Literature</v>
          </cell>
          <cell r="O996" t="str">
            <v>Routledge</v>
          </cell>
          <cell r="P996" t="str">
            <v>1998, Volume 1/1</v>
          </cell>
          <cell r="Q996" t="str">
            <v>1998, Volume 1/1</v>
          </cell>
          <cell r="R996">
            <v>20</v>
          </cell>
          <cell r="S996">
            <v>3</v>
          </cell>
          <cell r="T996">
            <v>0</v>
          </cell>
          <cell r="U996">
            <v>0</v>
          </cell>
          <cell r="V996" t="str">
            <v>http://www.tandfonline.com/openurl?genre=journal&amp;eissn=1475-2638</v>
          </cell>
        </row>
        <row r="997">
          <cell r="B997" t="str">
            <v>0026-3206</v>
          </cell>
          <cell r="C997" t="str">
            <v>1743-7881</v>
          </cell>
          <cell r="D997" t="str">
            <v>FMES</v>
          </cell>
          <cell r="E997">
            <v>1220</v>
          </cell>
          <cell r="F997">
            <v>1068</v>
          </cell>
          <cell r="G997" t="str">
            <v>Middle Eastern Studies</v>
          </cell>
          <cell r="H997" t="str">
            <v>SSH</v>
          </cell>
          <cell r="I997" t="str">
            <v>Politics, International Relations &amp; Area Studies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 t="str">
            <v>Area Studies/Middle East</v>
          </cell>
          <cell r="O997" t="str">
            <v>Routledge</v>
          </cell>
          <cell r="P997" t="str">
            <v>1964, Volume 1/1</v>
          </cell>
          <cell r="Q997" t="str">
            <v>1997, Volume 33/1</v>
          </cell>
          <cell r="R997">
            <v>53</v>
          </cell>
          <cell r="S997">
            <v>6</v>
          </cell>
          <cell r="T997">
            <v>0</v>
          </cell>
          <cell r="U997">
            <v>0</v>
          </cell>
          <cell r="V997" t="str">
            <v>http://www.tandfonline.com/openurl?genre=journal&amp;eissn=1743-7881</v>
          </cell>
        </row>
        <row r="998">
          <cell r="B998" t="str">
            <v>0094-0771</v>
          </cell>
          <cell r="C998" t="str">
            <v>2327-6223</v>
          </cell>
          <cell r="D998" t="str">
            <v>UMSJ</v>
          </cell>
          <cell r="E998">
            <v>100</v>
          </cell>
          <cell r="F998">
            <v>87</v>
          </cell>
          <cell r="G998" t="str">
            <v>Middle School Journal</v>
          </cell>
          <cell r="H998" t="str">
            <v xml:space="preserve">SSH </v>
          </cell>
          <cell r="I998" t="str">
            <v>Education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Routledge</v>
          </cell>
          <cell r="P998">
            <v>0</v>
          </cell>
          <cell r="Q998">
            <v>0</v>
          </cell>
          <cell r="R998">
            <v>48</v>
          </cell>
          <cell r="S998">
            <v>5</v>
          </cell>
          <cell r="T998">
            <v>0</v>
          </cell>
          <cell r="U998">
            <v>0</v>
          </cell>
          <cell r="V998" t="str">
            <v>www.tandfonline.com/umsj</v>
          </cell>
        </row>
        <row r="999">
          <cell r="B999" t="str">
            <v>0047-729X</v>
          </cell>
          <cell r="C999" t="str">
            <v>1756-381X</v>
          </cell>
          <cell r="D999" t="str">
            <v>YMDH</v>
          </cell>
          <cell r="E999">
            <v>275</v>
          </cell>
          <cell r="F999">
            <v>241</v>
          </cell>
          <cell r="G999" t="str">
            <v>Midland History</v>
          </cell>
          <cell r="H999" t="str">
            <v>SSH</v>
          </cell>
          <cell r="I999" t="str">
            <v>Arts &amp; Humanities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1971</v>
          </cell>
          <cell r="Q999">
            <v>1997</v>
          </cell>
          <cell r="R999">
            <v>42</v>
          </cell>
          <cell r="S999">
            <v>2</v>
          </cell>
          <cell r="T999">
            <v>0</v>
          </cell>
          <cell r="U999">
            <v>0</v>
          </cell>
          <cell r="V999" t="str">
            <v>www.tandfonline.com/ymdh</v>
          </cell>
        </row>
        <row r="1000">
          <cell r="B1000" t="str">
            <v>1074-9039</v>
          </cell>
          <cell r="C1000" t="str">
            <v>1532-7884</v>
          </cell>
          <cell r="D1000" t="str">
            <v>HMCA</v>
          </cell>
          <cell r="E1000">
            <v>858</v>
          </cell>
          <cell r="F1000">
            <v>751</v>
          </cell>
          <cell r="G1000" t="str">
            <v>Mind, Culture, and Activity</v>
          </cell>
          <cell r="H1000" t="str">
            <v>SSH</v>
          </cell>
          <cell r="I1000" t="str">
            <v>Education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 t="str">
            <v>T&amp;F Informa US</v>
          </cell>
          <cell r="P1000" t="str">
            <v>1994, Volume 1/1-2</v>
          </cell>
          <cell r="Q1000" t="str">
            <v>1997, Volume 4/1</v>
          </cell>
          <cell r="R1000">
            <v>24</v>
          </cell>
          <cell r="S1000">
            <v>4</v>
          </cell>
          <cell r="T1000">
            <v>0</v>
          </cell>
          <cell r="U1000">
            <v>0</v>
          </cell>
          <cell r="V1000" t="str">
            <v>http://www.tandfonline.com/openurl?genre=journal&amp;eissn=1532-7884</v>
          </cell>
        </row>
        <row r="1001">
          <cell r="B1001" t="str">
            <v>0147-037X</v>
          </cell>
          <cell r="C1001" t="str">
            <v>1759-7595</v>
          </cell>
          <cell r="D1001" t="str">
            <v>YMNG</v>
          </cell>
          <cell r="E1001">
            <v>293</v>
          </cell>
          <cell r="F1001">
            <v>256</v>
          </cell>
          <cell r="G1001" t="str">
            <v>Ming Studies</v>
          </cell>
          <cell r="H1001" t="str">
            <v>SSH</v>
          </cell>
          <cell r="I1001" t="str">
            <v>Arts &amp; Humanities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1975</v>
          </cell>
          <cell r="Q1001">
            <v>1997</v>
          </cell>
          <cell r="R1001">
            <v>76</v>
          </cell>
          <cell r="S1001">
            <v>2</v>
          </cell>
          <cell r="T1001">
            <v>0</v>
          </cell>
          <cell r="U1001">
            <v>0</v>
          </cell>
          <cell r="V1001" t="str">
            <v>www.tandfonline.com/ymng</v>
          </cell>
        </row>
        <row r="1002">
          <cell r="B1002" t="str">
            <v>1745-0101</v>
          </cell>
          <cell r="C1002" t="str">
            <v>1745-011x</v>
          </cell>
          <cell r="D1002" t="str">
            <v>RMOB</v>
          </cell>
          <cell r="E1002" t="str">
            <v>Only available as part of pack</v>
          </cell>
          <cell r="F1002" t="str">
            <v>Only available as part of pack</v>
          </cell>
          <cell r="G1002" t="str">
            <v>Mobilities</v>
          </cell>
          <cell r="H1002" t="str">
            <v>SSH</v>
          </cell>
          <cell r="I1002" t="str">
            <v>Geography, Planning, Urban &amp; Environment</v>
          </cell>
          <cell r="J1002">
            <v>0</v>
          </cell>
          <cell r="K1002">
            <v>0</v>
          </cell>
          <cell r="L1002">
            <v>0</v>
          </cell>
          <cell r="M1002" t="str">
            <v xml:space="preserve">Race &amp; Ethnic Studies </v>
          </cell>
          <cell r="N1002" t="str">
            <v>Built Environment</v>
          </cell>
          <cell r="O1002" t="str">
            <v>Routledge</v>
          </cell>
          <cell r="P1002" t="str">
            <v>2006, Volume 1/1</v>
          </cell>
          <cell r="Q1002" t="str">
            <v>2006, Volume 1/1</v>
          </cell>
          <cell r="R1002">
            <v>12</v>
          </cell>
          <cell r="S1002">
            <v>5</v>
          </cell>
          <cell r="T1002" t="str">
            <v>RMOBP</v>
          </cell>
          <cell r="U1002">
            <v>0</v>
          </cell>
          <cell r="V1002" t="str">
            <v>http://www.tandfonline.com/toc/rmob20/current</v>
          </cell>
        </row>
        <row r="1003">
          <cell r="B1003" t="str">
            <v>0963-9489</v>
          </cell>
          <cell r="C1003" t="str">
            <v>1469-9869</v>
          </cell>
          <cell r="D1003" t="str">
            <v>CMCF</v>
          </cell>
          <cell r="E1003">
            <v>770</v>
          </cell>
          <cell r="F1003">
            <v>673</v>
          </cell>
          <cell r="G1003" t="str">
            <v>Modern and Contemporary France</v>
          </cell>
          <cell r="H1003" t="str">
            <v>SSH</v>
          </cell>
          <cell r="I1003" t="str">
            <v>Politics, International Relations &amp; Area Studies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 t="str">
            <v>Area Studies/Europe</v>
          </cell>
          <cell r="O1003" t="str">
            <v>Routledge</v>
          </cell>
          <cell r="P1003" t="str">
            <v>1993, Volume 1/1</v>
          </cell>
          <cell r="Q1003" t="str">
            <v>1997, Volume 5/1</v>
          </cell>
          <cell r="R1003">
            <v>25</v>
          </cell>
          <cell r="S1003">
            <v>4</v>
          </cell>
          <cell r="T1003">
            <v>0</v>
          </cell>
          <cell r="U1003">
            <v>0</v>
          </cell>
          <cell r="V1003" t="str">
            <v>http://www.tandfonline.com/openurl?genre=journal&amp;eissn=1469-9869</v>
          </cell>
        </row>
        <row r="1004">
          <cell r="B1004" t="str">
            <v>0254-9948</v>
          </cell>
          <cell r="C1004" t="str">
            <v>2057-1690</v>
          </cell>
          <cell r="D1004" t="str">
            <v>YMON</v>
          </cell>
          <cell r="E1004">
            <v>328</v>
          </cell>
          <cell r="F1004">
            <v>287</v>
          </cell>
          <cell r="G1004" t="str">
            <v>Monumenta Serica: Journal of Oriental Studies</v>
          </cell>
          <cell r="H1004" t="str">
            <v>SSH</v>
          </cell>
          <cell r="I1004" t="str">
            <v>Arts &amp; Humanities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1935</v>
          </cell>
          <cell r="Q1004">
            <v>1997</v>
          </cell>
          <cell r="R1004">
            <v>65</v>
          </cell>
          <cell r="S1004">
            <v>2</v>
          </cell>
          <cell r="T1004">
            <v>0</v>
          </cell>
          <cell r="U1004">
            <v>0</v>
          </cell>
          <cell r="V1004" t="str">
            <v>www.tandfonline.com/ymon</v>
          </cell>
        </row>
        <row r="1005">
          <cell r="B1005" t="str">
            <v>1357-6275</v>
          </cell>
          <cell r="C1005" t="str">
            <v>1469-9885</v>
          </cell>
          <cell r="D1005" t="str">
            <v>CMRT</v>
          </cell>
          <cell r="E1005">
            <v>990</v>
          </cell>
          <cell r="F1005">
            <v>866</v>
          </cell>
          <cell r="G1005" t="str">
            <v>Mortality</v>
          </cell>
          <cell r="H1005" t="str">
            <v>SSH</v>
          </cell>
          <cell r="I1005" t="str">
            <v>Psychology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 t="str">
            <v>Psychotherapy &amp; Counselling</v>
          </cell>
          <cell r="O1005" t="str">
            <v>Routledge</v>
          </cell>
          <cell r="P1005" t="str">
            <v>1996, Volume 1/1</v>
          </cell>
          <cell r="Q1005" t="str">
            <v>1997, Volume 2/1</v>
          </cell>
          <cell r="R1005">
            <v>22</v>
          </cell>
          <cell r="S1005">
            <v>4</v>
          </cell>
          <cell r="T1005">
            <v>0</v>
          </cell>
          <cell r="U1005">
            <v>0</v>
          </cell>
          <cell r="V1005" t="str">
            <v>http://www.tandfonline.com/openurl?genre=journal&amp;eissn=1469-9885</v>
          </cell>
        </row>
        <row r="1006">
          <cell r="B1006" t="str">
            <v>2005-615X</v>
          </cell>
          <cell r="C1006" t="str">
            <v>2377-0031</v>
          </cell>
          <cell r="D1006" t="str">
            <v>RMER</v>
          </cell>
          <cell r="E1006">
            <v>611</v>
          </cell>
          <cell r="F1006">
            <v>534</v>
          </cell>
          <cell r="G1006" t="str">
            <v>Multicultural Education Review</v>
          </cell>
          <cell r="H1006" t="str">
            <v>SSH</v>
          </cell>
          <cell r="I1006" t="str">
            <v>Education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 t="str">
            <v>Educational Research</v>
          </cell>
          <cell r="O1006" t="str">
            <v>Routledge</v>
          </cell>
          <cell r="P1006">
            <v>0</v>
          </cell>
          <cell r="Q1006">
            <v>0</v>
          </cell>
          <cell r="R1006">
            <v>9</v>
          </cell>
          <cell r="S1006">
            <v>4</v>
          </cell>
          <cell r="T1006">
            <v>0</v>
          </cell>
          <cell r="U1006">
            <v>0</v>
          </cell>
          <cell r="V1006" t="str">
            <v>www.tandfonline.com/rmer</v>
          </cell>
        </row>
        <row r="1007">
          <cell r="B1007" t="str">
            <v>1521-0960</v>
          </cell>
          <cell r="C1007" t="str">
            <v>1532-7892</v>
          </cell>
          <cell r="D1007" t="str">
            <v>HMCP</v>
          </cell>
          <cell r="E1007">
            <v>551</v>
          </cell>
          <cell r="F1007">
            <v>482</v>
          </cell>
          <cell r="G1007" t="str">
            <v>Multicultural Perspectives</v>
          </cell>
          <cell r="H1007" t="str">
            <v>SSH</v>
          </cell>
          <cell r="I1007" t="str">
            <v>Education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 t="str">
            <v>T&amp;F Informa US</v>
          </cell>
          <cell r="P1007" t="str">
            <v>1999, Volume 1/1</v>
          </cell>
          <cell r="Q1007" t="str">
            <v>1999, Volume 1/1</v>
          </cell>
          <cell r="R1007">
            <v>19</v>
          </cell>
          <cell r="S1007">
            <v>4</v>
          </cell>
          <cell r="T1007">
            <v>0</v>
          </cell>
          <cell r="U1007">
            <v>0</v>
          </cell>
          <cell r="V1007" t="str">
            <v>http://www.tandfonline.com/openurl?genre=journal&amp;eissn=1532-7892</v>
          </cell>
        </row>
        <row r="1008">
          <cell r="B1008" t="str">
            <v>0027-3171</v>
          </cell>
          <cell r="C1008" t="str">
            <v>1532-7906</v>
          </cell>
          <cell r="D1008" t="str">
            <v>HMBR</v>
          </cell>
          <cell r="E1008">
            <v>1173</v>
          </cell>
          <cell r="F1008">
            <v>1026</v>
          </cell>
          <cell r="G1008" t="str">
            <v>Multivariate Behavioral Research</v>
          </cell>
          <cell r="H1008" t="str">
            <v>SSH</v>
          </cell>
          <cell r="I1008" t="str">
            <v>Psychology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 t="str">
            <v>T&amp;F Informa US</v>
          </cell>
          <cell r="P1008" t="str">
            <v>1966, Volume 1/1</v>
          </cell>
          <cell r="Q1008" t="str">
            <v>1997, Volume 32/1</v>
          </cell>
          <cell r="R1008">
            <v>52</v>
          </cell>
          <cell r="S1008">
            <v>6</v>
          </cell>
          <cell r="T1008">
            <v>0</v>
          </cell>
          <cell r="U1008">
            <v>0</v>
          </cell>
          <cell r="V1008" t="str">
            <v>http://www.tandfonline.com/openurl?genre=journal&amp;eissn=1532-7906</v>
          </cell>
        </row>
        <row r="1009">
          <cell r="B1009" t="str">
            <v>1936-9816</v>
          </cell>
          <cell r="C1009" t="str">
            <v>1936-9824</v>
          </cell>
          <cell r="D1009" t="str">
            <v>YMHJ</v>
          </cell>
          <cell r="E1009">
            <v>399</v>
          </cell>
          <cell r="F1009">
            <v>349</v>
          </cell>
          <cell r="G1009" t="str">
            <v>Museum History Journal</v>
          </cell>
          <cell r="H1009" t="str">
            <v>SSH</v>
          </cell>
          <cell r="I1009" t="str">
            <v>Sport, Leisure &amp; Tourism</v>
          </cell>
          <cell r="J1009">
            <v>0</v>
          </cell>
          <cell r="K1009">
            <v>0</v>
          </cell>
          <cell r="L1009" t="str">
            <v>Conservation, Heritage &amp; Museum Studies</v>
          </cell>
          <cell r="M1009">
            <v>0</v>
          </cell>
          <cell r="N1009">
            <v>0</v>
          </cell>
          <cell r="O1009">
            <v>0</v>
          </cell>
          <cell r="P1009" t="str">
            <v xml:space="preserve"> </v>
          </cell>
          <cell r="Q1009">
            <v>2008</v>
          </cell>
          <cell r="R1009">
            <v>10</v>
          </cell>
          <cell r="S1009">
            <v>2</v>
          </cell>
          <cell r="T1009">
            <v>0</v>
          </cell>
          <cell r="U1009">
            <v>0</v>
          </cell>
          <cell r="V1009" t="str">
            <v>www.tandfonline.com/ymhj</v>
          </cell>
        </row>
        <row r="1010">
          <cell r="B1010" t="str">
            <v>0964-7775</v>
          </cell>
          <cell r="C1010" t="str">
            <v>1872-9185</v>
          </cell>
          <cell r="D1010" t="str">
            <v>RMMC</v>
          </cell>
          <cell r="E1010">
            <v>1210</v>
          </cell>
          <cell r="F1010">
            <v>1058</v>
          </cell>
          <cell r="G1010" t="str">
            <v>Museum Management and Curatorship</v>
          </cell>
          <cell r="H1010" t="str">
            <v>SSH</v>
          </cell>
          <cell r="I1010" t="str">
            <v>Sport, Leisure &amp; Tourism</v>
          </cell>
          <cell r="J1010">
            <v>0</v>
          </cell>
          <cell r="K1010">
            <v>0</v>
          </cell>
          <cell r="L1010" t="str">
            <v>Conservation, Heritage &amp; Museum Studies</v>
          </cell>
          <cell r="M1010">
            <v>0</v>
          </cell>
          <cell r="N1010" t="str">
            <v>Leisure Studies</v>
          </cell>
          <cell r="O1010">
            <v>0</v>
          </cell>
          <cell r="P1010" t="str">
            <v>1982, Volume 1/1</v>
          </cell>
          <cell r="Q1010" t="str">
            <v>1997, Volume 16/1</v>
          </cell>
          <cell r="R1010">
            <v>32</v>
          </cell>
          <cell r="S1010">
            <v>5</v>
          </cell>
          <cell r="T1010">
            <v>0</v>
          </cell>
          <cell r="U1010">
            <v>0</v>
          </cell>
          <cell r="V1010" t="str">
            <v>http://www.tandfonline.com/openurl?genre=journal&amp;eissn=1872-9185</v>
          </cell>
        </row>
        <row r="1011">
          <cell r="B1011" t="str">
            <v>1559-6893</v>
          </cell>
          <cell r="C1011" t="str">
            <v>2051-6193</v>
          </cell>
          <cell r="D1011" t="str">
            <v>YMSI</v>
          </cell>
          <cell r="E1011">
            <v>399</v>
          </cell>
          <cell r="F1011">
            <v>349</v>
          </cell>
          <cell r="G1011" t="str">
            <v>Museums &amp; Social Issues (A Journal of Reflective Discourse)</v>
          </cell>
          <cell r="H1011" t="str">
            <v>SSH</v>
          </cell>
          <cell r="I1011" t="str">
            <v>Sport, Leisure &amp; Tourism</v>
          </cell>
          <cell r="J1011">
            <v>0</v>
          </cell>
          <cell r="K1011">
            <v>0</v>
          </cell>
          <cell r="L1011" t="str">
            <v>Conservation, Heritage &amp; Museum Studies</v>
          </cell>
          <cell r="M1011">
            <v>0</v>
          </cell>
          <cell r="N1011">
            <v>0</v>
          </cell>
          <cell r="O1011">
            <v>0</v>
          </cell>
          <cell r="P1011" t="str">
            <v xml:space="preserve"> </v>
          </cell>
          <cell r="Q1011">
            <v>2006</v>
          </cell>
          <cell r="R1011">
            <v>12</v>
          </cell>
          <cell r="S1011">
            <v>2</v>
          </cell>
          <cell r="T1011">
            <v>0</v>
          </cell>
          <cell r="U1011">
            <v>0</v>
          </cell>
          <cell r="V1011" t="str">
            <v>www.tandfonline.com/ymsi</v>
          </cell>
        </row>
        <row r="1012">
          <cell r="B1012" t="str">
            <v>1461-3808</v>
          </cell>
          <cell r="C1012" t="str">
            <v>1469-9907</v>
          </cell>
          <cell r="D1012" t="str">
            <v>CMUE</v>
          </cell>
          <cell r="E1012">
            <v>841</v>
          </cell>
          <cell r="F1012">
            <v>736</v>
          </cell>
          <cell r="G1012" t="str">
            <v>Music Education Research</v>
          </cell>
          <cell r="H1012" t="str">
            <v>SSH</v>
          </cell>
          <cell r="I1012" t="str">
            <v>Education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 t="str">
            <v>Education</v>
          </cell>
          <cell r="O1012" t="str">
            <v>Routledge</v>
          </cell>
          <cell r="P1012" t="str">
            <v>1999, Volume 1/1</v>
          </cell>
          <cell r="Q1012" t="str">
            <v>1999, Volume 1/1</v>
          </cell>
          <cell r="R1012">
            <v>19</v>
          </cell>
          <cell r="S1012">
            <v>4</v>
          </cell>
          <cell r="T1012">
            <v>0</v>
          </cell>
          <cell r="U1012">
            <v>0</v>
          </cell>
          <cell r="V1012" t="str">
            <v>http://www.tandfonline.com/openurl?genre=journal&amp;eissn=1469-9893</v>
          </cell>
        </row>
        <row r="1013">
          <cell r="B1013" t="str">
            <v>1058-8167</v>
          </cell>
          <cell r="C1013" t="str">
            <v>1540-9503</v>
          </cell>
          <cell r="D1013" t="str">
            <v>WMUS</v>
          </cell>
          <cell r="E1013">
            <v>255</v>
          </cell>
          <cell r="F1013">
            <v>224</v>
          </cell>
          <cell r="G1013" t="str">
            <v>Music Reference Services Quarterly</v>
          </cell>
          <cell r="H1013" t="str">
            <v>SSH</v>
          </cell>
          <cell r="I1013" t="str">
            <v>Library &amp; Information Science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 t="str">
            <v>1992, Volume 1/1</v>
          </cell>
          <cell r="Q1013" t="str">
            <v>1997, Volume 5/3-4</v>
          </cell>
          <cell r="R1013">
            <v>20</v>
          </cell>
          <cell r="S1013">
            <v>4</v>
          </cell>
          <cell r="T1013">
            <v>0</v>
          </cell>
          <cell r="U1013">
            <v>0</v>
          </cell>
          <cell r="V1013" t="str">
            <v>http://www.tandfonline.com/openurl?genre=journal&amp;eissn=1540-9503</v>
          </cell>
        </row>
        <row r="1014">
          <cell r="B1014" t="str">
            <v>0814-5857</v>
          </cell>
          <cell r="C1014" t="str">
            <v>1949-453X</v>
          </cell>
          <cell r="D1014" t="str">
            <v>RMUS</v>
          </cell>
          <cell r="E1014">
            <v>235</v>
          </cell>
          <cell r="F1014">
            <v>206</v>
          </cell>
          <cell r="G1014" t="str">
            <v>Musicology Australia</v>
          </cell>
          <cell r="H1014" t="str">
            <v>SSH</v>
          </cell>
          <cell r="I1014" t="str">
            <v>Arts &amp; Humanities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 t="str">
            <v>Music</v>
          </cell>
          <cell r="O1014" t="str">
            <v>Routledge</v>
          </cell>
          <cell r="P1014" t="str">
            <v>1964, Volume 1/1</v>
          </cell>
          <cell r="Q1014" t="str">
            <v>1997, Volume 20/1</v>
          </cell>
          <cell r="R1014">
            <v>39</v>
          </cell>
          <cell r="S1014">
            <v>2</v>
          </cell>
          <cell r="T1014">
            <v>0</v>
          </cell>
          <cell r="U1014">
            <v>0</v>
          </cell>
          <cell r="V1014" t="str">
            <v>http://www.tandfonline.com/openurl?genre=journal&amp;eissn=1949-453X</v>
          </cell>
        </row>
        <row r="1015">
          <cell r="B1015" t="str">
            <v>1812-5980</v>
          </cell>
          <cell r="C1015" t="str">
            <v>1753-593x</v>
          </cell>
          <cell r="D1015" t="str">
            <v>RMUZ</v>
          </cell>
          <cell r="E1015">
            <v>312</v>
          </cell>
          <cell r="F1015">
            <v>273</v>
          </cell>
          <cell r="G1015" t="str">
            <v>Muziki</v>
          </cell>
          <cell r="H1015" t="str">
            <v>SSH</v>
          </cell>
          <cell r="I1015" t="str">
            <v>Arts &amp; Humanities</v>
          </cell>
          <cell r="J1015">
            <v>0</v>
          </cell>
          <cell r="K1015">
            <v>0</v>
          </cell>
          <cell r="L1015">
            <v>0</v>
          </cell>
          <cell r="M1015" t="str">
            <v xml:space="preserve">African Studies </v>
          </cell>
          <cell r="N1015" t="str">
            <v>Music</v>
          </cell>
          <cell r="O1015" t="str">
            <v>Routledge</v>
          </cell>
          <cell r="P1015" t="str">
            <v>1971, Volume 3/1</v>
          </cell>
          <cell r="Q1015" t="str">
            <v>2004, Volume 1/1</v>
          </cell>
          <cell r="R1015">
            <v>14</v>
          </cell>
          <cell r="S1015">
            <v>2</v>
          </cell>
          <cell r="T1015">
            <v>0</v>
          </cell>
          <cell r="U1015">
            <v>0</v>
          </cell>
          <cell r="V1015" t="str">
            <v>http://www.tandfonline.com/openurl?genre=journal&amp;eissn=1753-593X</v>
          </cell>
        </row>
        <row r="1016">
          <cell r="B1016" t="str">
            <v>1071-4839</v>
          </cell>
          <cell r="C1016" t="str">
            <v>2471-2620</v>
          </cell>
          <cell r="D1016" t="str">
            <v>RNAC</v>
          </cell>
          <cell r="E1016">
            <v>384</v>
          </cell>
          <cell r="F1016">
            <v>336</v>
          </cell>
          <cell r="G1016" t="str">
            <v>NACLA Report on the Americas</v>
          </cell>
          <cell r="H1016" t="str">
            <v>SSH</v>
          </cell>
          <cell r="I1016" t="str">
            <v>Politics International Relations &amp; Area Studies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 t="str">
            <v>Routledge</v>
          </cell>
          <cell r="P1016">
            <v>0</v>
          </cell>
          <cell r="Q1016">
            <v>0</v>
          </cell>
          <cell r="R1016">
            <v>49</v>
          </cell>
          <cell r="S1016">
            <v>4</v>
          </cell>
          <cell r="T1016">
            <v>0</v>
          </cell>
          <cell r="U1016">
            <v>0</v>
          </cell>
          <cell r="V1016" t="str">
            <v>http://tandfonline.com/toc/rnac20/current</v>
          </cell>
        </row>
        <row r="1017">
          <cell r="B1017" t="str">
            <v>0160-6395</v>
          </cell>
          <cell r="C1017" t="str">
            <v>2471-7339</v>
          </cell>
          <cell r="D1017" t="str">
            <v>UNAN</v>
          </cell>
          <cell r="E1017" t="str">
            <v>n/a</v>
          </cell>
          <cell r="F1017" t="str">
            <v>only available as part of the pack</v>
          </cell>
          <cell r="G1017" t="str">
            <v>NAEA News</v>
          </cell>
          <cell r="H1017" t="str">
            <v>SSH</v>
          </cell>
          <cell r="I1017" t="str">
            <v>Education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 t="str">
            <v>Arts Education</v>
          </cell>
          <cell r="O1017" t="str">
            <v>Routledge</v>
          </cell>
          <cell r="P1017">
            <v>0</v>
          </cell>
          <cell r="Q1017">
            <v>0</v>
          </cell>
          <cell r="R1017">
            <v>59</v>
          </cell>
          <cell r="S1017">
            <v>5</v>
          </cell>
          <cell r="T1017" t="str">
            <v>UAREP</v>
          </cell>
          <cell r="U1017">
            <v>0</v>
          </cell>
          <cell r="V1017" t="str">
            <v>www.tandfonline.com/unan</v>
          </cell>
        </row>
        <row r="1018">
          <cell r="B1018" t="str">
            <v>0027-7738</v>
          </cell>
          <cell r="C1018" t="str">
            <v>1756-2279</v>
          </cell>
          <cell r="D1018" t="str">
            <v>YNAM</v>
          </cell>
          <cell r="E1018">
            <v>366</v>
          </cell>
          <cell r="F1018">
            <v>320</v>
          </cell>
          <cell r="G1018" t="str">
            <v>Names: A Journal of Onomastics</v>
          </cell>
          <cell r="H1018" t="str">
            <v>SSH</v>
          </cell>
          <cell r="I1018" t="str">
            <v>Arts &amp; Humanities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1953</v>
          </cell>
          <cell r="Q1018">
            <v>1997</v>
          </cell>
          <cell r="R1018">
            <v>65</v>
          </cell>
          <cell r="S1018">
            <v>4</v>
          </cell>
          <cell r="T1018">
            <v>0</v>
          </cell>
          <cell r="U1018">
            <v>0</v>
          </cell>
          <cell r="V1018" t="str">
            <v>www.tandfonline.com/ynam</v>
          </cell>
        </row>
        <row r="1019">
          <cell r="B1019" t="str">
            <v>1940-7882</v>
          </cell>
          <cell r="C1019" t="str">
            <v>1940-7890</v>
          </cell>
          <cell r="D1019" t="str">
            <v>UWHE</v>
          </cell>
          <cell r="E1019">
            <v>301</v>
          </cell>
          <cell r="F1019">
            <v>263</v>
          </cell>
          <cell r="G1019" t="str">
            <v>NASPA Journal About Women in Higher Education</v>
          </cell>
          <cell r="H1019" t="str">
            <v>SSH</v>
          </cell>
          <cell r="I1019" t="str">
            <v>Education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 t="str">
            <v>Education</v>
          </cell>
          <cell r="O1019" t="str">
            <v>Routledge</v>
          </cell>
          <cell r="P1019">
            <v>0</v>
          </cell>
          <cell r="Q1019">
            <v>0</v>
          </cell>
          <cell r="R1019">
            <v>10</v>
          </cell>
          <cell r="S1019">
            <v>3</v>
          </cell>
          <cell r="T1019">
            <v>0</v>
          </cell>
          <cell r="U1019">
            <v>0</v>
          </cell>
          <cell r="V1019" t="str">
            <v>www.tandfonline.com/uwhe</v>
          </cell>
        </row>
        <row r="1020">
          <cell r="B1020" t="str">
            <v>1460-8944</v>
          </cell>
          <cell r="C1020" t="str">
            <v>1469-9907</v>
          </cell>
          <cell r="D1020" t="str">
            <v>CNID</v>
          </cell>
          <cell r="E1020">
            <v>684</v>
          </cell>
          <cell r="F1020">
            <v>599</v>
          </cell>
          <cell r="G1020" t="str">
            <v>National Identities</v>
          </cell>
          <cell r="H1020" t="str">
            <v>SSH</v>
          </cell>
          <cell r="I1020" t="str">
            <v>Sociology &amp; Related Disciplines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 t="str">
            <v>Politics &amp; International Relations</v>
          </cell>
          <cell r="O1020" t="str">
            <v>Routledge</v>
          </cell>
          <cell r="P1020" t="str">
            <v>1999, Volume 1/1</v>
          </cell>
          <cell r="Q1020" t="str">
            <v>1999, Volume 1/1</v>
          </cell>
          <cell r="R1020">
            <v>19</v>
          </cell>
          <cell r="S1020">
            <v>4</v>
          </cell>
          <cell r="T1020">
            <v>0</v>
          </cell>
          <cell r="U1020">
            <v>0</v>
          </cell>
          <cell r="V1020" t="str">
            <v>http://www.tandfonline.com/openurl?genre=journal&amp;eissn=1469-9907</v>
          </cell>
        </row>
        <row r="1021">
          <cell r="B1021" t="str">
            <v>1353-7113</v>
          </cell>
          <cell r="C1021" t="str">
            <v>1557-2986</v>
          </cell>
          <cell r="D1021" t="str">
            <v>FNEP</v>
          </cell>
          <cell r="E1021">
            <v>726</v>
          </cell>
          <cell r="F1021">
            <v>635</v>
          </cell>
          <cell r="G1021" t="str">
            <v>Nationalism &amp; Ethnic Politics</v>
          </cell>
          <cell r="H1021" t="str">
            <v>SSH</v>
          </cell>
          <cell r="I1021" t="str">
            <v>Politics, International Relations &amp; Area Studies</v>
          </cell>
          <cell r="J1021">
            <v>0</v>
          </cell>
          <cell r="K1021">
            <v>0</v>
          </cell>
          <cell r="L1021">
            <v>0</v>
          </cell>
          <cell r="M1021" t="str">
            <v xml:space="preserve">Race &amp; Ethnic Studies </v>
          </cell>
          <cell r="N1021" t="str">
            <v>Politics &amp; International Relations/Race &amp; Ethnicity</v>
          </cell>
          <cell r="O1021" t="str">
            <v>Routledge</v>
          </cell>
          <cell r="P1021" t="str">
            <v>1995, Volume 1/1</v>
          </cell>
          <cell r="Q1021" t="str">
            <v>1997, Volume 3/1</v>
          </cell>
          <cell r="R1021">
            <v>23</v>
          </cell>
          <cell r="S1021">
            <v>4</v>
          </cell>
          <cell r="T1021">
            <v>0</v>
          </cell>
          <cell r="U1021">
            <v>0</v>
          </cell>
          <cell r="V1021" t="str">
            <v>http://www.tandfonline.com/openurl?genre=journal&amp;eissn=1557-2986</v>
          </cell>
        </row>
        <row r="1022">
          <cell r="B1022" t="str">
            <v>0090-5992</v>
          </cell>
          <cell r="C1022" t="str">
            <v>1465-3923</v>
          </cell>
          <cell r="D1022" t="str">
            <v>CNAP</v>
          </cell>
          <cell r="E1022">
            <v>1608</v>
          </cell>
          <cell r="F1022">
            <v>1407</v>
          </cell>
          <cell r="G1022" t="str">
            <v>Nationalities Papers</v>
          </cell>
          <cell r="H1022" t="str">
            <v>SSH</v>
          </cell>
          <cell r="I1022" t="str">
            <v>Politics, International Relations &amp; Area Studies</v>
          </cell>
          <cell r="J1022">
            <v>0</v>
          </cell>
          <cell r="K1022">
            <v>0</v>
          </cell>
          <cell r="L1022">
            <v>0</v>
          </cell>
          <cell r="M1022" t="str">
            <v xml:space="preserve">Race &amp; Ethnic Studies </v>
          </cell>
          <cell r="N1022" t="str">
            <v>Area Studies/Russia &amp; E Europe</v>
          </cell>
          <cell r="O1022" t="str">
            <v>Routledge</v>
          </cell>
          <cell r="P1022" t="str">
            <v>1972, Volume 1/1</v>
          </cell>
          <cell r="Q1022" t="str">
            <v>1997, Volume 25/1</v>
          </cell>
          <cell r="R1022">
            <v>45</v>
          </cell>
          <cell r="S1022">
            <v>6</v>
          </cell>
          <cell r="T1022">
            <v>0</v>
          </cell>
          <cell r="U1022">
            <v>0</v>
          </cell>
          <cell r="V1022" t="str">
            <v>http://www.tandfonline.com/openurl?genre=journal&amp;eissn=1465-3923</v>
          </cell>
        </row>
        <row r="1023">
          <cell r="B1023" t="str">
            <v>0077-6297</v>
          </cell>
          <cell r="C1023" t="str">
            <v>2051-6207</v>
          </cell>
          <cell r="D1023" t="str">
            <v>YNAW</v>
          </cell>
          <cell r="E1023">
            <v>457</v>
          </cell>
          <cell r="F1023">
            <v>400</v>
          </cell>
          <cell r="G1023" t="str">
            <v>Ñawpa Pacha (Journal of Andean Archaeology)</v>
          </cell>
          <cell r="H1023" t="str">
            <v>SSH</v>
          </cell>
          <cell r="I1023" t="str">
            <v>Anthropology, Archaeology and Heritage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1963</v>
          </cell>
          <cell r="Q1023">
            <v>1997</v>
          </cell>
          <cell r="R1023">
            <v>37</v>
          </cell>
          <cell r="S1023">
            <v>2</v>
          </cell>
          <cell r="T1023">
            <v>0</v>
          </cell>
          <cell r="U1023">
            <v>0</v>
          </cell>
          <cell r="V1023" t="str">
            <v>www.tandfonline.com/ynaw</v>
          </cell>
        </row>
        <row r="1024">
          <cell r="B1024" t="str">
            <v>1355-4794</v>
          </cell>
          <cell r="C1024" t="str">
            <v>1465-3656</v>
          </cell>
          <cell r="D1024" t="str">
            <v>NNCS</v>
          </cell>
          <cell r="E1024">
            <v>1543</v>
          </cell>
          <cell r="F1024">
            <v>1350</v>
          </cell>
          <cell r="G1024" t="str">
            <v>Neurocase</v>
          </cell>
          <cell r="H1024" t="str">
            <v>SSH</v>
          </cell>
          <cell r="I1024" t="str">
            <v>Psychology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 t="str">
            <v>Neuropsychology</v>
          </cell>
          <cell r="O1024" t="str">
            <v>Psych Press</v>
          </cell>
          <cell r="P1024" t="str">
            <v>1995, Volume 1/1</v>
          </cell>
          <cell r="Q1024" t="str">
            <v>1997, Volume 3/1</v>
          </cell>
          <cell r="R1024">
            <v>23</v>
          </cell>
          <cell r="S1024">
            <v>6</v>
          </cell>
          <cell r="T1024">
            <v>0</v>
          </cell>
          <cell r="U1024">
            <v>0</v>
          </cell>
          <cell r="V1024" t="str">
            <v>http://www.tandfonline.com/openurl?genre=journal&amp;eissn=1465-3656</v>
          </cell>
        </row>
        <row r="1025">
          <cell r="B1025" t="str">
            <v>1529-4145</v>
          </cell>
          <cell r="C1025" t="str">
            <v>2044-3978</v>
          </cell>
          <cell r="D1025" t="str">
            <v>RNPA</v>
          </cell>
          <cell r="E1025">
            <v>422</v>
          </cell>
          <cell r="F1025">
            <v>370</v>
          </cell>
          <cell r="G1025" t="str">
            <v>Neuropsychoanalysis</v>
          </cell>
          <cell r="H1025" t="str">
            <v>SSH</v>
          </cell>
          <cell r="I1025" t="str">
            <v>Mental &amp; Social Care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 t="str">
            <v>Psychoanalysis</v>
          </cell>
          <cell r="O1025" t="str">
            <v>Routledge</v>
          </cell>
          <cell r="P1025">
            <v>0</v>
          </cell>
          <cell r="Q1025">
            <v>0</v>
          </cell>
          <cell r="R1025">
            <v>19</v>
          </cell>
          <cell r="S1025">
            <v>2</v>
          </cell>
          <cell r="T1025">
            <v>0</v>
          </cell>
          <cell r="U1025" t="str">
            <v>X</v>
          </cell>
          <cell r="V1025" t="str">
            <v>http://tandfonline.com/toc/rnpa20/current</v>
          </cell>
        </row>
        <row r="1026">
          <cell r="B1026" t="str">
            <v>0960-2011</v>
          </cell>
          <cell r="C1026" t="str">
            <v>1464-0694</v>
          </cell>
          <cell r="D1026" t="str">
            <v>PNRH</v>
          </cell>
          <cell r="E1026">
            <v>1670</v>
          </cell>
          <cell r="F1026">
            <v>1461</v>
          </cell>
          <cell r="G1026" t="str">
            <v>Neuropsychological Rehabilitation</v>
          </cell>
          <cell r="H1026" t="str">
            <v>SSH</v>
          </cell>
          <cell r="I1026" t="str">
            <v>Psychology</v>
          </cell>
          <cell r="J1026">
            <v>0</v>
          </cell>
          <cell r="K1026">
            <v>0</v>
          </cell>
          <cell r="L1026" t="str">
            <v>Clincial &amp; Neuro- Psychology</v>
          </cell>
          <cell r="M1026">
            <v>0</v>
          </cell>
          <cell r="N1026" t="str">
            <v>Neuropsychology</v>
          </cell>
          <cell r="O1026" t="str">
            <v>Psych Press</v>
          </cell>
          <cell r="P1026" t="str">
            <v>1991, Volume 1/1</v>
          </cell>
          <cell r="Q1026" t="str">
            <v>1997, Volume 6/1</v>
          </cell>
          <cell r="R1026">
            <v>27</v>
          </cell>
          <cell r="S1026">
            <v>8</v>
          </cell>
          <cell r="T1026">
            <v>0</v>
          </cell>
          <cell r="U1026">
            <v>0</v>
          </cell>
          <cell r="V1026" t="str">
            <v>http://www.tandfonline.com/openurl?genre=journal&amp;eissn=1464-0694</v>
          </cell>
        </row>
        <row r="1027">
          <cell r="B1027" t="str">
            <v>1463-6778</v>
          </cell>
          <cell r="C1027" t="str">
            <v>1469-9915</v>
          </cell>
          <cell r="D1027" t="str">
            <v>CNGS</v>
          </cell>
          <cell r="E1027">
            <v>1800</v>
          </cell>
          <cell r="F1027">
            <v>1575</v>
          </cell>
          <cell r="G1027" t="str">
            <v>New Genetics &amp; Society</v>
          </cell>
          <cell r="H1027" t="str">
            <v>SSH</v>
          </cell>
          <cell r="I1027" t="str">
            <v>Arts &amp; Humanities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 t="str">
            <v>Health Care</v>
          </cell>
          <cell r="O1027" t="str">
            <v>Routledge</v>
          </cell>
          <cell r="P1027" t="str">
            <v>1999, Volume 18/1</v>
          </cell>
          <cell r="Q1027" t="str">
            <v>1999, Volume 18/1</v>
          </cell>
          <cell r="R1027">
            <v>36</v>
          </cell>
          <cell r="S1027">
            <v>4</v>
          </cell>
          <cell r="T1027">
            <v>0</v>
          </cell>
          <cell r="U1027">
            <v>0</v>
          </cell>
          <cell r="V1027" t="str">
            <v>http://www.tandfonline.com/openurl?genre=journal&amp;eissn=1469-9915</v>
          </cell>
        </row>
        <row r="1028">
          <cell r="B1028" t="str">
            <v>1356-3467</v>
          </cell>
          <cell r="C1028" t="str">
            <v>1469-9923</v>
          </cell>
          <cell r="D1028" t="str">
            <v>CNPE</v>
          </cell>
          <cell r="E1028">
            <v>1479</v>
          </cell>
          <cell r="F1028">
            <v>1295</v>
          </cell>
          <cell r="G1028" t="str">
            <v>New Political Economy</v>
          </cell>
          <cell r="H1028" t="str">
            <v>SSH</v>
          </cell>
          <cell r="I1028" t="str">
            <v>Politics, International Relations &amp; Area Studies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 t="str">
            <v>Politics &amp; International Relations</v>
          </cell>
          <cell r="O1028" t="str">
            <v>Routledge</v>
          </cell>
          <cell r="P1028" t="str">
            <v>1996, Volume 1/1</v>
          </cell>
          <cell r="Q1028" t="str">
            <v>1997, Volume 2/1</v>
          </cell>
          <cell r="R1028">
            <v>22</v>
          </cell>
          <cell r="S1028">
            <v>6</v>
          </cell>
          <cell r="T1028">
            <v>0</v>
          </cell>
          <cell r="U1028">
            <v>0</v>
          </cell>
          <cell r="V1028" t="str">
            <v>http://www.tandfonline.com/openurl?genre=journal&amp;eissn=1469-9923</v>
          </cell>
        </row>
        <row r="1029">
          <cell r="B1029" t="str">
            <v>0739-3148</v>
          </cell>
          <cell r="C1029" t="str">
            <v>1469-9931</v>
          </cell>
          <cell r="D1029" t="str">
            <v>CNPS</v>
          </cell>
          <cell r="E1029">
            <v>670</v>
          </cell>
          <cell r="F1029">
            <v>586</v>
          </cell>
          <cell r="G1029" t="str">
            <v>New Political Science</v>
          </cell>
          <cell r="H1029" t="str">
            <v>SSH</v>
          </cell>
          <cell r="I1029" t="str">
            <v>Politics, International Relations &amp; Area Studies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 t="str">
            <v>Politics &amp; International Relations</v>
          </cell>
          <cell r="O1029" t="str">
            <v>Routledge</v>
          </cell>
          <cell r="P1029" t="str">
            <v>1979, Volume 1/1</v>
          </cell>
          <cell r="Q1029" t="str">
            <v>1997, Volume 19/1-2</v>
          </cell>
          <cell r="R1029">
            <v>39</v>
          </cell>
          <cell r="S1029">
            <v>4</v>
          </cell>
          <cell r="T1029">
            <v>0</v>
          </cell>
          <cell r="U1029">
            <v>0</v>
          </cell>
          <cell r="V1029" t="str">
            <v>http://www.tandfonline.com/openurl?genre=journal&amp;eissn=1469-9931</v>
          </cell>
        </row>
        <row r="1030">
          <cell r="B1030" t="str">
            <v>1361-4533</v>
          </cell>
          <cell r="C1030" t="str">
            <v>1740-7834</v>
          </cell>
          <cell r="D1030" t="str">
            <v>RACL</v>
          </cell>
          <cell r="E1030">
            <v>586</v>
          </cell>
          <cell r="F1030">
            <v>512</v>
          </cell>
          <cell r="G1030" t="str">
            <v>New Review of Academic Librarianship</v>
          </cell>
          <cell r="H1030" t="str">
            <v>SSH</v>
          </cell>
          <cell r="I1030" t="str">
            <v>Library &amp; Information Science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 t="str">
            <v>Information Science</v>
          </cell>
          <cell r="O1030" t="str">
            <v>Routledge</v>
          </cell>
          <cell r="P1030" t="str">
            <v>1995, Volume 1/1</v>
          </cell>
          <cell r="Q1030" t="str">
            <v>1997, Volume 3/1</v>
          </cell>
          <cell r="R1030">
            <v>23</v>
          </cell>
          <cell r="S1030">
            <v>3</v>
          </cell>
          <cell r="T1030">
            <v>0</v>
          </cell>
          <cell r="U1030">
            <v>0</v>
          </cell>
          <cell r="V1030" t="str">
            <v>http://www.tandfonline.com/openurl?genre=journal&amp;eissn=1740-7834</v>
          </cell>
        </row>
        <row r="1031">
          <cell r="B1031" t="str">
            <v>1361-4541</v>
          </cell>
          <cell r="C1031" t="str">
            <v>1740-7885</v>
          </cell>
          <cell r="D1031" t="str">
            <v>RCLL</v>
          </cell>
          <cell r="E1031">
            <v>419</v>
          </cell>
          <cell r="F1031">
            <v>366</v>
          </cell>
          <cell r="G1031" t="str">
            <v>New Review of Children's Literature and Librarianship</v>
          </cell>
          <cell r="H1031" t="str">
            <v>SSH</v>
          </cell>
          <cell r="I1031" t="str">
            <v>Library &amp; Information Science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 t="str">
            <v>Information Science</v>
          </cell>
          <cell r="O1031" t="str">
            <v>Routledge</v>
          </cell>
          <cell r="P1031" t="str">
            <v>1995, Volume 1/1</v>
          </cell>
          <cell r="Q1031" t="str">
            <v>1997, Volume 3/1</v>
          </cell>
          <cell r="R1031">
            <v>23</v>
          </cell>
          <cell r="S1031">
            <v>2</v>
          </cell>
          <cell r="T1031">
            <v>0</v>
          </cell>
          <cell r="U1031">
            <v>0</v>
          </cell>
          <cell r="V1031" t="str">
            <v>http://www.tandfonline.com/openurl?genre=journal&amp;eissn=1740-7885</v>
          </cell>
        </row>
        <row r="1032">
          <cell r="B1032" t="str">
            <v>1740-0309</v>
          </cell>
          <cell r="C1032" t="str">
            <v>1740-7923</v>
          </cell>
          <cell r="D1032" t="str">
            <v>RFTS</v>
          </cell>
          <cell r="E1032">
            <v>764</v>
          </cell>
          <cell r="F1032">
            <v>669</v>
          </cell>
          <cell r="G1032" t="str">
            <v>New Review of Film &amp; Television Studies</v>
          </cell>
          <cell r="H1032" t="str">
            <v>SSH</v>
          </cell>
          <cell r="I1032" t="str">
            <v>Media, Cultural &amp; Communication Studies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 t="str">
            <v>Visual &amp; Performing Arts</v>
          </cell>
          <cell r="O1032" t="str">
            <v>Routledge</v>
          </cell>
          <cell r="P1032" t="str">
            <v>2003, Volume 1/1</v>
          </cell>
          <cell r="Q1032" t="str">
            <v>2003, Volume 1/1</v>
          </cell>
          <cell r="R1032">
            <v>15</v>
          </cell>
          <cell r="S1032">
            <v>4</v>
          </cell>
          <cell r="T1032">
            <v>0</v>
          </cell>
          <cell r="U1032">
            <v>0</v>
          </cell>
          <cell r="V1032" t="str">
            <v>http://www.tandfonline.com/openurl?genre=journal&amp;eissn=1740-7923</v>
          </cell>
        </row>
        <row r="1033">
          <cell r="B1033" t="str">
            <v>1361-4576</v>
          </cell>
          <cell r="C1033" t="str">
            <v>1740-7869</v>
          </cell>
          <cell r="D1033" t="str">
            <v>RINN</v>
          </cell>
          <cell r="E1033">
            <v>404</v>
          </cell>
          <cell r="F1033">
            <v>354</v>
          </cell>
          <cell r="G1033" t="str">
            <v>New Review of Information Networking</v>
          </cell>
          <cell r="H1033" t="str">
            <v>SSH</v>
          </cell>
          <cell r="I1033" t="str">
            <v>Library &amp; Information Science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 t="str">
            <v>Information Science</v>
          </cell>
          <cell r="O1033" t="str">
            <v>Routledge</v>
          </cell>
          <cell r="P1033" t="str">
            <v>1995, Volume 1/1</v>
          </cell>
          <cell r="Q1033" t="str">
            <v>1997, Volume 3/1</v>
          </cell>
          <cell r="R1033">
            <v>22</v>
          </cell>
          <cell r="S1033">
            <v>2</v>
          </cell>
          <cell r="T1033">
            <v>0</v>
          </cell>
          <cell r="U1033">
            <v>0</v>
          </cell>
          <cell r="V1033" t="str">
            <v>http://www.tandfonline.com/openurl?genre=journal&amp;eissn=1740-7869</v>
          </cell>
        </row>
        <row r="1034">
          <cell r="B1034" t="str">
            <v>1479-0726</v>
          </cell>
          <cell r="C1034" t="str">
            <v>7777-7777</v>
          </cell>
          <cell r="D1034" t="str">
            <v>RMNW</v>
          </cell>
          <cell r="E1034">
            <v>329</v>
          </cell>
          <cell r="F1034">
            <v>288</v>
          </cell>
          <cell r="G1034" t="str">
            <v>New Writing: The International Journal for the Practice and Theory of Creative W</v>
          </cell>
          <cell r="H1034" t="str">
            <v>SSH</v>
          </cell>
          <cell r="I1034" t="str">
            <v>Arts &amp; Humanities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 t="str">
            <v>2004, Volume 1/1</v>
          </cell>
          <cell r="Q1034" t="str">
            <v>2004, Volume 1/1</v>
          </cell>
          <cell r="R1034">
            <v>14</v>
          </cell>
          <cell r="S1034">
            <v>3</v>
          </cell>
          <cell r="T1034">
            <v>0</v>
          </cell>
          <cell r="U1034">
            <v>0</v>
          </cell>
          <cell r="V1034" t="str">
            <v>http://www.tandfonline.com/openurl?genre=journal&amp;issn=1479-0726</v>
          </cell>
        </row>
        <row r="1035">
          <cell r="B1035" t="str">
            <v>0077-9954</v>
          </cell>
          <cell r="C1035" t="str">
            <v>1943-4863</v>
          </cell>
          <cell r="D1035" t="str">
            <v>RNZP</v>
          </cell>
          <cell r="E1035">
            <v>313</v>
          </cell>
          <cell r="F1035">
            <v>274</v>
          </cell>
          <cell r="G1035" t="str">
            <v>New Zealand Economic Papers</v>
          </cell>
          <cell r="H1035" t="str">
            <v>SSH</v>
          </cell>
          <cell r="I1035" t="str">
            <v>Business Management &amp; Economics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 t="str">
            <v>Economics</v>
          </cell>
          <cell r="O1035" t="str">
            <v>Routledge</v>
          </cell>
          <cell r="P1035" t="str">
            <v>1966, Volume 1/1</v>
          </cell>
          <cell r="Q1035" t="str">
            <v>1997, Volume 31/1</v>
          </cell>
          <cell r="R1035">
            <v>51</v>
          </cell>
          <cell r="S1035">
            <v>3</v>
          </cell>
          <cell r="T1035">
            <v>0</v>
          </cell>
          <cell r="U1035">
            <v>0</v>
          </cell>
          <cell r="V1035" t="str">
            <v>http://www.tandfonline.com/openurl?genre=journal&amp;eissn=1943-4863</v>
          </cell>
        </row>
        <row r="1036">
          <cell r="B1036" t="str">
            <v>0890-5495</v>
          </cell>
          <cell r="C1036" t="str">
            <v>1477-2663</v>
          </cell>
          <cell r="D1036" t="str">
            <v>GNCC</v>
          </cell>
          <cell r="E1036">
            <v>627</v>
          </cell>
          <cell r="F1036">
            <v>548</v>
          </cell>
          <cell r="G1036" t="str">
            <v>Nineteenth Century Contexts</v>
          </cell>
          <cell r="H1036" t="str">
            <v>SSH</v>
          </cell>
          <cell r="I1036" t="str">
            <v>Arts &amp; Humanities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 t="str">
            <v>Literature</v>
          </cell>
          <cell r="O1036" t="str">
            <v>Routledge</v>
          </cell>
          <cell r="P1036" t="str">
            <v>1975, Volume 1/1</v>
          </cell>
          <cell r="Q1036" t="str">
            <v>1997, Volume 20/1</v>
          </cell>
          <cell r="R1036">
            <v>39</v>
          </cell>
          <cell r="S1036">
            <v>5</v>
          </cell>
          <cell r="T1036">
            <v>0</v>
          </cell>
          <cell r="U1036">
            <v>0</v>
          </cell>
          <cell r="V1036" t="str">
            <v>http://www.tandfonline.com/openurl?genre=journal&amp;eissn=1477-2663</v>
          </cell>
        </row>
        <row r="1037">
          <cell r="B1037" t="str">
            <v>0803-8740</v>
          </cell>
          <cell r="C1037" t="str">
            <v>1502-394X</v>
          </cell>
          <cell r="D1037" t="str">
            <v>SWOM</v>
          </cell>
          <cell r="E1037">
            <v>297</v>
          </cell>
          <cell r="F1037">
            <v>260</v>
          </cell>
          <cell r="G1037" t="str">
            <v>Nora, Nordic Journal of Women's Studies</v>
          </cell>
          <cell r="H1037" t="str">
            <v>SSH</v>
          </cell>
          <cell r="I1037" t="str">
            <v>Sociology &amp; Related Disciplines</v>
          </cell>
          <cell r="J1037">
            <v>0</v>
          </cell>
          <cell r="K1037">
            <v>0</v>
          </cell>
          <cell r="L1037">
            <v>0</v>
          </cell>
          <cell r="M1037" t="str">
            <v>Gender</v>
          </cell>
          <cell r="N1037" t="str">
            <v>Gender Studies</v>
          </cell>
          <cell r="O1037" t="str">
            <v>Routledge</v>
          </cell>
          <cell r="P1037" t="str">
            <v>1993, Volume 1/1</v>
          </cell>
          <cell r="Q1037" t="str">
            <v>1997, Volume 5/1</v>
          </cell>
          <cell r="R1037">
            <v>25</v>
          </cell>
          <cell r="S1037">
            <v>4</v>
          </cell>
          <cell r="T1037">
            <v>0</v>
          </cell>
          <cell r="U1037">
            <v>0</v>
          </cell>
          <cell r="V1037" t="str">
            <v>http://www.tandfonline.com/openurl?genre=journal&amp;eissn=1502-394X</v>
          </cell>
        </row>
        <row r="1038">
          <cell r="B1038" t="str">
            <v>1891-8131</v>
          </cell>
          <cell r="C1038" t="str">
            <v>1891-814X</v>
          </cell>
          <cell r="D1038" t="str">
            <v>RNHR</v>
          </cell>
          <cell r="E1038">
            <v>427</v>
          </cell>
          <cell r="F1038">
            <v>374</v>
          </cell>
          <cell r="G1038" t="str">
            <v>Nordic Journal of Human Rights</v>
          </cell>
          <cell r="H1038" t="str">
            <v>SSH</v>
          </cell>
          <cell r="I1038" t="str">
            <v>Politics, International Relations &amp; Area Studies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 t="str">
            <v>International Relations</v>
          </cell>
          <cell r="O1038" t="str">
            <v>Routledge</v>
          </cell>
          <cell r="P1038">
            <v>0</v>
          </cell>
          <cell r="Q1038">
            <v>0</v>
          </cell>
          <cell r="R1038">
            <v>35</v>
          </cell>
          <cell r="S1038">
            <v>4</v>
          </cell>
          <cell r="T1038">
            <v>0</v>
          </cell>
          <cell r="U1038">
            <v>0</v>
          </cell>
          <cell r="V1038" t="str">
            <v>http://www.tandfonline.com/openurl?genre=journal&amp;stitle=rnhr20</v>
          </cell>
        </row>
        <row r="1039">
          <cell r="B1039" t="str">
            <v>0809-8131</v>
          </cell>
          <cell r="C1039" t="str">
            <v>1944-8260</v>
          </cell>
          <cell r="D1039" t="str">
            <v>RNJM</v>
          </cell>
          <cell r="E1039">
            <v>642</v>
          </cell>
          <cell r="F1039">
            <v>562</v>
          </cell>
          <cell r="G1039" t="str">
            <v>Nordic Journal of Music Therapy</v>
          </cell>
          <cell r="H1039" t="str">
            <v>SSH</v>
          </cell>
          <cell r="I1039" t="str">
            <v>Mental &amp; Social Care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 t="str">
            <v>Arts Therapy</v>
          </cell>
          <cell r="O1039" t="str">
            <v>Routledge</v>
          </cell>
          <cell r="P1039" t="str">
            <v>1992, Volume 1/1</v>
          </cell>
          <cell r="Q1039" t="str">
            <v>1997, Volume 6/1</v>
          </cell>
          <cell r="R1039">
            <v>26</v>
          </cell>
          <cell r="S1039">
            <v>5</v>
          </cell>
          <cell r="T1039">
            <v>0</v>
          </cell>
          <cell r="U1039">
            <v>0</v>
          </cell>
          <cell r="V1039" t="str">
            <v>http://www.tandfonline.com/openurl?genre=journal&amp;eissn=1944-8260</v>
          </cell>
        </row>
        <row r="1040">
          <cell r="B1040" t="str">
            <v>1901-2276</v>
          </cell>
          <cell r="C1040" t="str">
            <v>1904-0016</v>
          </cell>
          <cell r="D1040" t="str">
            <v>RNPY</v>
          </cell>
          <cell r="E1040">
            <v>454</v>
          </cell>
          <cell r="F1040">
            <v>397</v>
          </cell>
          <cell r="G1040" t="str">
            <v>Nordic Psychology</v>
          </cell>
          <cell r="H1040" t="str">
            <v>SSH</v>
          </cell>
          <cell r="I1040" t="str">
            <v>Psychology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 t="str">
            <v>Psychology</v>
          </cell>
          <cell r="O1040" t="str">
            <v>Routledge</v>
          </cell>
          <cell r="P1040" t="str">
            <v>1976, Volume 28/1</v>
          </cell>
          <cell r="Q1040" t="str">
            <v>2003, Volume 55/1</v>
          </cell>
          <cell r="R1040">
            <v>69</v>
          </cell>
          <cell r="S1040">
            <v>4</v>
          </cell>
          <cell r="T1040">
            <v>0</v>
          </cell>
          <cell r="U1040">
            <v>0</v>
          </cell>
          <cell r="V1040" t="str">
            <v>http://www.tandfonline.com/toc/rnpy20/current</v>
          </cell>
        </row>
        <row r="1041">
          <cell r="B1041" t="str">
            <v>1890-2138</v>
          </cell>
          <cell r="C1041" t="str">
            <v>1890-2146</v>
          </cell>
          <cell r="D1041" t="str">
            <v>RNOR</v>
          </cell>
          <cell r="E1041">
            <v>360</v>
          </cell>
          <cell r="F1041">
            <v>315</v>
          </cell>
          <cell r="G1041" t="str">
            <v>Norma-International Journal of Masculinity Studies</v>
          </cell>
          <cell r="H1041" t="str">
            <v>SSH</v>
          </cell>
          <cell r="I1041" t="str">
            <v>Sociology &amp; Related Disciplines</v>
          </cell>
          <cell r="J1041">
            <v>0</v>
          </cell>
          <cell r="K1041">
            <v>0</v>
          </cell>
          <cell r="L1041">
            <v>0</v>
          </cell>
          <cell r="M1041" t="str">
            <v>Gender</v>
          </cell>
          <cell r="N1041" t="str">
            <v>Gender Studies</v>
          </cell>
          <cell r="O1041" t="str">
            <v>Routledge</v>
          </cell>
          <cell r="P1041">
            <v>0</v>
          </cell>
          <cell r="Q1041">
            <v>0</v>
          </cell>
          <cell r="R1041">
            <v>12</v>
          </cell>
          <cell r="S1041">
            <v>4</v>
          </cell>
          <cell r="T1041">
            <v>0</v>
          </cell>
          <cell r="U1041">
            <v>0</v>
          </cell>
          <cell r="V1041" t="str">
            <v>http://www.tandfonline.com/openurl?genre=journal&amp;stitle=rnor20</v>
          </cell>
        </row>
        <row r="1042">
          <cell r="B1042" t="str">
            <v>0029-1951</v>
          </cell>
          <cell r="C1042" t="str">
            <v>1502-5292</v>
          </cell>
          <cell r="D1042" t="str">
            <v>SGEO</v>
          </cell>
          <cell r="E1042">
            <v>410</v>
          </cell>
          <cell r="F1042">
            <v>359</v>
          </cell>
          <cell r="G1042" t="str">
            <v>Norsk Geografisk Tidsskr</v>
          </cell>
          <cell r="H1042" t="str">
            <v>SSH</v>
          </cell>
          <cell r="I1042" t="str">
            <v>Geography, Planning, Urban &amp; Environment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 t="str">
            <v>Geography</v>
          </cell>
          <cell r="O1042" t="str">
            <v>Routledge</v>
          </cell>
          <cell r="P1042" t="str">
            <v>1926, Volume 1/1</v>
          </cell>
          <cell r="Q1042" t="str">
            <v>1997, Volume 51/1</v>
          </cell>
          <cell r="R1042">
            <v>71</v>
          </cell>
          <cell r="S1042">
            <v>5</v>
          </cell>
          <cell r="T1042">
            <v>0</v>
          </cell>
          <cell r="U1042">
            <v>0</v>
          </cell>
          <cell r="V1042" t="str">
            <v>http://www.tandfonline.com/openurl?genre=journal&amp;eissn=1502-5292</v>
          </cell>
        </row>
        <row r="1043">
          <cell r="B1043" t="str">
            <v>1092-0277</v>
          </cell>
          <cell r="C1043" t="str">
            <v>tbc</v>
          </cell>
          <cell r="D1043" t="str">
            <v>UAAJ</v>
          </cell>
          <cell r="E1043">
            <v>267</v>
          </cell>
          <cell r="F1043">
            <v>233</v>
          </cell>
          <cell r="G1043" t="str">
            <v>North American Actuarial Journal</v>
          </cell>
          <cell r="H1043" t="str">
            <v>SSH</v>
          </cell>
          <cell r="I1043" t="str">
            <v>Business Management &amp; Economics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 t="str">
            <v>Finance</v>
          </cell>
          <cell r="O1043" t="str">
            <v>Routledge</v>
          </cell>
          <cell r="P1043" t="str">
            <v>1997, Volume 1/1</v>
          </cell>
          <cell r="Q1043" t="str">
            <v>1997, Volume 1/1</v>
          </cell>
          <cell r="R1043">
            <v>21</v>
          </cell>
          <cell r="S1043">
            <v>4</v>
          </cell>
          <cell r="T1043">
            <v>0</v>
          </cell>
          <cell r="U1043">
            <v>0</v>
          </cell>
          <cell r="V1043" t="str">
            <v>http://www.tandfonline.com/toc/uaaj20/current</v>
          </cell>
        </row>
        <row r="1044">
          <cell r="B1044" t="str">
            <v>0078-172X</v>
          </cell>
          <cell r="C1044" t="str">
            <v>1745-8706</v>
          </cell>
          <cell r="D1044" t="str">
            <v>YNHI</v>
          </cell>
          <cell r="E1044">
            <v>334</v>
          </cell>
          <cell r="F1044">
            <v>292</v>
          </cell>
          <cell r="G1044" t="str">
            <v>Northern History</v>
          </cell>
          <cell r="H1044" t="str">
            <v>SSH</v>
          </cell>
          <cell r="I1044" t="str">
            <v>Arts &amp; Humanities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1966</v>
          </cell>
          <cell r="Q1044">
            <v>1997</v>
          </cell>
          <cell r="R1044">
            <v>54</v>
          </cell>
          <cell r="S1044">
            <v>2</v>
          </cell>
          <cell r="T1044">
            <v>0</v>
          </cell>
          <cell r="U1044">
            <v>0</v>
          </cell>
          <cell r="V1044" t="str">
            <v>www.tandfonline.com/ynhi</v>
          </cell>
        </row>
        <row r="1045">
          <cell r="B1045" t="str">
            <v>0029-3652</v>
          </cell>
          <cell r="C1045" t="str">
            <v>1502-7678</v>
          </cell>
          <cell r="D1045" t="str">
            <v>SARC</v>
          </cell>
          <cell r="E1045">
            <v>223</v>
          </cell>
          <cell r="F1045">
            <v>195</v>
          </cell>
          <cell r="G1045" t="str">
            <v>Norwegian Archaeological Review</v>
          </cell>
          <cell r="H1045" t="str">
            <v>SSH</v>
          </cell>
          <cell r="I1045" t="str">
            <v>Anthropology, Archaeology and Heritage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 t="str">
            <v>Routledge</v>
          </cell>
          <cell r="P1045" t="str">
            <v>1968, Volume 1/1</v>
          </cell>
          <cell r="Q1045" t="str">
            <v>1997, Volume 30/1</v>
          </cell>
          <cell r="R1045">
            <v>50</v>
          </cell>
          <cell r="S1045">
            <v>2</v>
          </cell>
          <cell r="T1045">
            <v>0</v>
          </cell>
          <cell r="U1045">
            <v>0</v>
          </cell>
          <cell r="V1045" t="str">
            <v>http://www.tandfonline.com/openurl?genre=journal&amp;eissn=1502-7678</v>
          </cell>
        </row>
        <row r="1046">
          <cell r="B1046" t="str">
            <v>0090-8320</v>
          </cell>
          <cell r="C1046" t="str">
            <v>1521-0642</v>
          </cell>
          <cell r="D1046" t="str">
            <v>UODL</v>
          </cell>
          <cell r="E1046">
            <v>1075</v>
          </cell>
          <cell r="F1046">
            <v>941</v>
          </cell>
          <cell r="G1046" t="str">
            <v>Ocean Development &amp; International Law</v>
          </cell>
          <cell r="H1046" t="str">
            <v>SSH</v>
          </cell>
          <cell r="I1046" t="str">
            <v>Geography, Planning, Urban &amp; Environment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 t="str">
            <v>Geography</v>
          </cell>
          <cell r="O1046" t="str">
            <v>Routledge</v>
          </cell>
          <cell r="P1046" t="str">
            <v>1973, Volume 1/1</v>
          </cell>
          <cell r="Q1046" t="str">
            <v>1997, Volume 28/1</v>
          </cell>
          <cell r="R1046">
            <v>48</v>
          </cell>
          <cell r="S1046">
            <v>4</v>
          </cell>
          <cell r="T1046">
            <v>0</v>
          </cell>
          <cell r="U1046">
            <v>0</v>
          </cell>
          <cell r="V1046" t="str">
            <v>http://www.tandfonline.com/openurl?genre=journal&amp;eissn=1521-0642</v>
          </cell>
        </row>
        <row r="1047">
          <cell r="B1047" t="str">
            <v>0268-0513</v>
          </cell>
          <cell r="C1047" t="str">
            <v>1469-9958</v>
          </cell>
          <cell r="D1047" t="str">
            <v>COPL</v>
          </cell>
          <cell r="E1047">
            <v>495</v>
          </cell>
          <cell r="F1047">
            <v>433</v>
          </cell>
          <cell r="G1047" t="str">
            <v>Open Learning: The Journal of Open and Distance Learning</v>
          </cell>
          <cell r="H1047" t="str">
            <v>SSH</v>
          </cell>
          <cell r="I1047" t="str">
            <v>Education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 t="str">
            <v>Education</v>
          </cell>
          <cell r="O1047" t="str">
            <v>Routledge</v>
          </cell>
          <cell r="P1047" t="str">
            <v>1986, Volume 1/1</v>
          </cell>
          <cell r="Q1047" t="str">
            <v>1997, Volume 12/1</v>
          </cell>
          <cell r="R1047">
            <v>32</v>
          </cell>
          <cell r="S1047">
            <v>3</v>
          </cell>
          <cell r="T1047">
            <v>0</v>
          </cell>
          <cell r="U1047">
            <v>0</v>
          </cell>
          <cell r="V1047" t="str">
            <v>http://www.tandfonline.com/openurl?genre=journal&amp;eissn=1469-9958</v>
          </cell>
        </row>
        <row r="1048">
          <cell r="B1048">
            <v>0</v>
          </cell>
          <cell r="C1048" t="str">
            <v>1541-6518</v>
          </cell>
          <cell r="D1048" t="str">
            <v>UOMJ</v>
          </cell>
          <cell r="E1048" t="str">
            <v>online only</v>
          </cell>
          <cell r="F1048">
            <v>396</v>
          </cell>
          <cell r="G1048" t="str">
            <v>Organization Management Journal</v>
          </cell>
          <cell r="H1048" t="str">
            <v>SSH</v>
          </cell>
          <cell r="I1048" t="str">
            <v>Business Management &amp; Economics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 t="str">
            <v>Business/Management</v>
          </cell>
          <cell r="O1048" t="str">
            <v>Routledge</v>
          </cell>
          <cell r="P1048" t="str">
            <v>2004, Volume 1/1</v>
          </cell>
          <cell r="Q1048" t="str">
            <v>2004, Volume 1/1</v>
          </cell>
          <cell r="R1048">
            <v>14</v>
          </cell>
          <cell r="S1048">
            <v>4</v>
          </cell>
          <cell r="T1048">
            <v>0</v>
          </cell>
          <cell r="U1048">
            <v>0</v>
          </cell>
          <cell r="V1048" t="str">
            <v>http://www.tandfonline.com/toc/uomj20/current</v>
          </cell>
        </row>
        <row r="1049">
          <cell r="B1049" t="str">
            <v>1360-0818</v>
          </cell>
          <cell r="C1049" t="str">
            <v>1469-9966</v>
          </cell>
          <cell r="D1049" t="str">
            <v>CODS</v>
          </cell>
          <cell r="E1049">
            <v>1572</v>
          </cell>
          <cell r="F1049">
            <v>1376</v>
          </cell>
          <cell r="G1049" t="str">
            <v>Oxford Development Studies</v>
          </cell>
          <cell r="H1049" t="str">
            <v>SSH</v>
          </cell>
          <cell r="I1049" t="str">
            <v>Politics, International Relations &amp; Area Studies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 t="str">
            <v>Development Studies</v>
          </cell>
          <cell r="O1049" t="str">
            <v>Routledge</v>
          </cell>
          <cell r="P1049" t="str">
            <v>1972, Volume 1/1</v>
          </cell>
          <cell r="Q1049" t="str">
            <v>1997, Volume 25/1</v>
          </cell>
          <cell r="R1049">
            <v>45</v>
          </cell>
          <cell r="S1049">
            <v>4</v>
          </cell>
          <cell r="T1049">
            <v>0</v>
          </cell>
          <cell r="U1049">
            <v>0</v>
          </cell>
          <cell r="V1049" t="str">
            <v>http://www.tandfonline.com/openurl?genre=journal&amp;eissn=1469-9966</v>
          </cell>
        </row>
        <row r="1050">
          <cell r="B1050" t="str">
            <v>0078-7191</v>
          </cell>
          <cell r="C1050" t="str">
            <v>1745-9214</v>
          </cell>
          <cell r="D1050" t="str">
            <v>YOGS</v>
          </cell>
          <cell r="E1050">
            <v>560</v>
          </cell>
          <cell r="F1050">
            <v>490</v>
          </cell>
          <cell r="G1050" t="str">
            <v>Oxford German Studies</v>
          </cell>
          <cell r="H1050" t="str">
            <v>SSH</v>
          </cell>
          <cell r="I1050" t="str">
            <v>Arts &amp; Humanities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1966</v>
          </cell>
          <cell r="Q1050">
            <v>1997</v>
          </cell>
          <cell r="R1050">
            <v>46</v>
          </cell>
          <cell r="S1050">
            <v>4</v>
          </cell>
          <cell r="T1050">
            <v>0</v>
          </cell>
          <cell r="U1050">
            <v>0</v>
          </cell>
          <cell r="V1050" t="str">
            <v>www.tandfonline.com/yogs</v>
          </cell>
        </row>
        <row r="1051">
          <cell r="B1051" t="str">
            <v>0305-4985</v>
          </cell>
          <cell r="C1051" t="str">
            <v>1465-3915</v>
          </cell>
          <cell r="D1051" t="str">
            <v>CORE</v>
          </cell>
          <cell r="E1051">
            <v>1644</v>
          </cell>
          <cell r="F1051">
            <v>1439</v>
          </cell>
          <cell r="G1051" t="str">
            <v>Oxford Review of Education</v>
          </cell>
          <cell r="H1051" t="str">
            <v>SSH</v>
          </cell>
          <cell r="I1051" t="str">
            <v>Education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 t="str">
            <v>Education</v>
          </cell>
          <cell r="O1051" t="str">
            <v>Routledge</v>
          </cell>
          <cell r="P1051" t="str">
            <v>1975, Volume 1/1</v>
          </cell>
          <cell r="Q1051" t="str">
            <v>1997, Volume 23/1</v>
          </cell>
          <cell r="R1051">
            <v>43</v>
          </cell>
          <cell r="S1051">
            <v>6</v>
          </cell>
          <cell r="T1051">
            <v>0</v>
          </cell>
          <cell r="U1051">
            <v>0</v>
          </cell>
          <cell r="V1051" t="str">
            <v>http://www.tandfonline.com/openurl?genre=journal&amp;eissn=1465-3915</v>
          </cell>
        </row>
        <row r="1052">
          <cell r="B1052" t="str">
            <v>1472-9342</v>
          </cell>
          <cell r="C1052" t="str">
            <v>1757-8469</v>
          </cell>
          <cell r="D1052" t="str">
            <v>ROUC</v>
          </cell>
          <cell r="E1052">
            <v>246</v>
          </cell>
          <cell r="F1052">
            <v>215</v>
          </cell>
          <cell r="G1052" t="str">
            <v>Oxford University Commonwealth Law Journal</v>
          </cell>
          <cell r="H1052" t="str">
            <v>SSH</v>
          </cell>
          <cell r="I1052" t="str">
            <v>Criminology &amp; Law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 t="str">
            <v>Law</v>
          </cell>
          <cell r="O1052" t="str">
            <v>Routledge</v>
          </cell>
          <cell r="P1052">
            <v>0</v>
          </cell>
          <cell r="Q1052">
            <v>0</v>
          </cell>
          <cell r="R1052">
            <v>17</v>
          </cell>
          <cell r="S1052">
            <v>2</v>
          </cell>
          <cell r="T1052">
            <v>0</v>
          </cell>
          <cell r="U1052">
            <v>0</v>
          </cell>
          <cell r="V1052" t="str">
            <v>www.tandfonline.com/rouc</v>
          </cell>
        </row>
        <row r="1053">
          <cell r="B1053" t="str">
            <v>1444-5921</v>
          </cell>
          <cell r="C1053" t="str">
            <v>2201-6716</v>
          </cell>
          <cell r="D1053" t="str">
            <v>RPRJ</v>
          </cell>
          <cell r="E1053">
            <v>376</v>
          </cell>
          <cell r="F1053">
            <v>329</v>
          </cell>
          <cell r="G1053" t="str">
            <v>Pacific Rim Property Research Journal</v>
          </cell>
          <cell r="H1053" t="str">
            <v>SSH</v>
          </cell>
          <cell r="I1053" t="str">
            <v>Geography, Planning, Urban &amp; Environment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 t="str">
            <v>Planning &amp; Urban Studies</v>
          </cell>
          <cell r="O1053" t="str">
            <v>Routledge</v>
          </cell>
          <cell r="P1053">
            <v>0</v>
          </cell>
          <cell r="Q1053">
            <v>0</v>
          </cell>
          <cell r="R1053">
            <v>23</v>
          </cell>
          <cell r="S1053">
            <v>3</v>
          </cell>
          <cell r="T1053">
            <v>0</v>
          </cell>
          <cell r="U1053">
            <v>0</v>
          </cell>
          <cell r="V1053" t="str">
            <v>www.tandfonline.com/rprj</v>
          </cell>
        </row>
        <row r="1054">
          <cell r="B1054" t="str">
            <v>0030-9230</v>
          </cell>
          <cell r="C1054" t="str">
            <v xml:space="preserve">1477-674X </v>
          </cell>
          <cell r="D1054" t="str">
            <v>CPDH</v>
          </cell>
          <cell r="E1054">
            <v>792</v>
          </cell>
          <cell r="F1054">
            <v>693</v>
          </cell>
          <cell r="G1054" t="str">
            <v>Paedagogica Historica</v>
          </cell>
          <cell r="H1054" t="str">
            <v>SSH</v>
          </cell>
          <cell r="I1054" t="str">
            <v>Education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 t="str">
            <v>Education</v>
          </cell>
          <cell r="O1054" t="str">
            <v>Routledge</v>
          </cell>
          <cell r="P1054" t="str">
            <v>1961, Volume 1/1</v>
          </cell>
          <cell r="Q1054" t="str">
            <v>1997, Volume 33/1</v>
          </cell>
          <cell r="R1054">
            <v>53</v>
          </cell>
          <cell r="S1054">
            <v>6</v>
          </cell>
          <cell r="T1054">
            <v>0</v>
          </cell>
          <cell r="U1054">
            <v>0</v>
          </cell>
          <cell r="V1054" t="str">
            <v>http://www.tandfonline.com/openurl?genre=journal&amp;eissn=1477-674X</v>
          </cell>
        </row>
        <row r="1055">
          <cell r="B1055" t="str">
            <v>0031-0328</v>
          </cell>
          <cell r="C1055" t="str">
            <v>1743-1301</v>
          </cell>
          <cell r="D1055" t="str">
            <v>YPEQ</v>
          </cell>
          <cell r="E1055">
            <v>429</v>
          </cell>
          <cell r="F1055">
            <v>362</v>
          </cell>
          <cell r="G1055" t="str">
            <v>Palestine Exploration Quarterly</v>
          </cell>
          <cell r="H1055" t="str">
            <v>SSH</v>
          </cell>
          <cell r="I1055" t="str">
            <v>Anthropology, Archaeology and Heritage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1865</v>
          </cell>
          <cell r="Q1055">
            <v>1997</v>
          </cell>
          <cell r="R1055">
            <v>149</v>
          </cell>
          <cell r="S1055">
            <v>4</v>
          </cell>
          <cell r="T1055">
            <v>0</v>
          </cell>
          <cell r="U1055">
            <v>0</v>
          </cell>
          <cell r="V1055" t="str">
            <v>www.tandfonline.com/ypeq</v>
          </cell>
        </row>
        <row r="1056">
          <cell r="B1056" t="str">
            <v>1353-4645</v>
          </cell>
          <cell r="C1056" t="str">
            <v>1460-700X</v>
          </cell>
          <cell r="D1056" t="str">
            <v>TPAR</v>
          </cell>
          <cell r="E1056">
            <v>891</v>
          </cell>
          <cell r="F1056">
            <v>780</v>
          </cell>
          <cell r="G1056" t="str">
            <v>Parallax</v>
          </cell>
          <cell r="H1056" t="str">
            <v>SSH</v>
          </cell>
          <cell r="I1056" t="str">
            <v>Media, Cultural &amp; Communication Studies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 t="str">
            <v>Cultural Studies</v>
          </cell>
          <cell r="O1056" t="str">
            <v>Routledge</v>
          </cell>
          <cell r="P1056" t="str">
            <v>1995, Volume 1/1</v>
          </cell>
          <cell r="Q1056" t="str">
            <v>1997, Volume 3/1</v>
          </cell>
          <cell r="R1056">
            <v>23</v>
          </cell>
          <cell r="S1056">
            <v>4</v>
          </cell>
          <cell r="T1056">
            <v>0</v>
          </cell>
          <cell r="U1056">
            <v>0</v>
          </cell>
          <cell r="V1056" t="str">
            <v>http://www.tandfonline.com/openurl?genre=journal&amp;eissn=1460-700X</v>
          </cell>
        </row>
        <row r="1057">
          <cell r="B1057" t="str">
            <v>1529-5192</v>
          </cell>
          <cell r="C1057" t="str">
            <v>1532-7922</v>
          </cell>
          <cell r="D1057" t="str">
            <v>HPAR</v>
          </cell>
          <cell r="E1057">
            <v>603</v>
          </cell>
          <cell r="F1057">
            <v>527</v>
          </cell>
          <cell r="G1057" t="str">
            <v>Parenting</v>
          </cell>
          <cell r="H1057" t="str">
            <v>SSH</v>
          </cell>
          <cell r="I1057" t="str">
            <v>Psychology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 t="str">
            <v>T&amp;F Informa US</v>
          </cell>
          <cell r="P1057" t="str">
            <v>2001, Volume 1/1-2</v>
          </cell>
          <cell r="Q1057" t="str">
            <v>2001, Volume 1/1-2</v>
          </cell>
          <cell r="R1057">
            <v>17</v>
          </cell>
          <cell r="S1057">
            <v>4</v>
          </cell>
          <cell r="T1057">
            <v>0</v>
          </cell>
          <cell r="U1057">
            <v>0</v>
          </cell>
          <cell r="V1057" t="str">
            <v>http://www.tandfonline.com/openurl?genre=journal&amp;eissn=1532-7922</v>
          </cell>
        </row>
        <row r="1058">
          <cell r="B1058" t="str">
            <v>0260-6755</v>
          </cell>
          <cell r="C1058" t="str">
            <v>1947-248X</v>
          </cell>
          <cell r="D1058" t="str">
            <v>RPER</v>
          </cell>
          <cell r="E1058">
            <v>355</v>
          </cell>
          <cell r="F1058">
            <v>311</v>
          </cell>
          <cell r="G1058" t="str">
            <v>Parliaments, Estates and Representation</v>
          </cell>
          <cell r="H1058" t="str">
            <v>SSH</v>
          </cell>
          <cell r="I1058" t="str">
            <v>Arts &amp; Humanities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 t="str">
            <v>History</v>
          </cell>
          <cell r="O1058" t="str">
            <v>Routledge</v>
          </cell>
          <cell r="P1058" t="str">
            <v>1981, Volume 1/1</v>
          </cell>
          <cell r="Q1058" t="str">
            <v>1997, Volume 17/1</v>
          </cell>
          <cell r="R1058">
            <v>37</v>
          </cell>
          <cell r="S1058">
            <v>3</v>
          </cell>
          <cell r="T1058">
            <v>0</v>
          </cell>
          <cell r="U1058">
            <v>0</v>
          </cell>
          <cell r="V1058" t="str">
            <v>http://www.tandfonline.com/openurl?genre=journal&amp;eissn=1947-248X</v>
          </cell>
        </row>
        <row r="1059">
          <cell r="B1059" t="str">
            <v>0264-3944</v>
          </cell>
          <cell r="C1059" t="str">
            <v>1468-0122</v>
          </cell>
          <cell r="D1059" t="str">
            <v>RPED</v>
          </cell>
          <cell r="E1059">
            <v>763</v>
          </cell>
          <cell r="F1059">
            <v>668</v>
          </cell>
          <cell r="G1059" t="str">
            <v>Pastoral Care in Education: An International Journal of Personal, Social and Em</v>
          </cell>
          <cell r="H1059" t="str">
            <v>SSH</v>
          </cell>
          <cell r="I1059" t="str">
            <v>Education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 t="str">
            <v>Education</v>
          </cell>
          <cell r="O1059" t="str">
            <v>Routledge</v>
          </cell>
          <cell r="P1059" t="str">
            <v>1983, Volume 1/1</v>
          </cell>
          <cell r="Q1059" t="str">
            <v>1997, Volume 15/1</v>
          </cell>
          <cell r="R1059">
            <v>35</v>
          </cell>
          <cell r="S1059">
            <v>4</v>
          </cell>
          <cell r="T1059">
            <v>0</v>
          </cell>
          <cell r="U1059">
            <v>0</v>
          </cell>
          <cell r="V1059" t="str">
            <v>http://www.tandfonline.com/openurl?genre=journal&amp;eissn=1468-0122</v>
          </cell>
        </row>
        <row r="1060">
          <cell r="B1060" t="str">
            <v>0031-322X</v>
          </cell>
          <cell r="C1060" t="str">
            <v>1461-7331</v>
          </cell>
          <cell r="D1060" t="str">
            <v>RPOP</v>
          </cell>
          <cell r="E1060">
            <v>1370</v>
          </cell>
          <cell r="F1060">
            <v>1199</v>
          </cell>
          <cell r="G1060" t="str">
            <v>Patterns of Prejudice</v>
          </cell>
          <cell r="H1060" t="str">
            <v>SSH</v>
          </cell>
          <cell r="I1060" t="str">
            <v>Sociology &amp; Related Disciplines</v>
          </cell>
          <cell r="J1060">
            <v>0</v>
          </cell>
          <cell r="K1060">
            <v>0</v>
          </cell>
          <cell r="L1060">
            <v>0</v>
          </cell>
          <cell r="M1060" t="str">
            <v xml:space="preserve">Race &amp; Ethnic Studies </v>
          </cell>
          <cell r="N1060" t="str">
            <v>Ethnic &amp; Migration Studies</v>
          </cell>
          <cell r="O1060" t="str">
            <v>Routledge</v>
          </cell>
          <cell r="P1060" t="str">
            <v>1967, Volume 1/1</v>
          </cell>
          <cell r="Q1060" t="str">
            <v>1997, Volume 31/1</v>
          </cell>
          <cell r="R1060">
            <v>51</v>
          </cell>
          <cell r="S1060">
            <v>5</v>
          </cell>
          <cell r="T1060">
            <v>0</v>
          </cell>
          <cell r="U1060">
            <v>0</v>
          </cell>
          <cell r="V1060" t="str">
            <v>http://www.tandfonline.com/openurl?genre=journal&amp;eissn=1461-7331</v>
          </cell>
        </row>
        <row r="1061">
          <cell r="B1061" t="str">
            <v>0161-956X</v>
          </cell>
          <cell r="C1061" t="str">
            <v>1532-7930</v>
          </cell>
          <cell r="D1061" t="str">
            <v>HPJE</v>
          </cell>
          <cell r="E1061">
            <v>902</v>
          </cell>
          <cell r="F1061">
            <v>790</v>
          </cell>
          <cell r="G1061" t="str">
            <v>Peabody Journal of Education</v>
          </cell>
          <cell r="H1061" t="str">
            <v>SSH</v>
          </cell>
          <cell r="I1061" t="str">
            <v>Education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 t="str">
            <v>T&amp;F Informa US</v>
          </cell>
          <cell r="P1061" t="str">
            <v>1923, Volume 1/1</v>
          </cell>
          <cell r="Q1061" t="str">
            <v>1997, Volume 72/1</v>
          </cell>
          <cell r="R1061">
            <v>92</v>
          </cell>
          <cell r="S1061">
            <v>5</v>
          </cell>
          <cell r="T1061">
            <v>0</v>
          </cell>
          <cell r="U1061">
            <v>0</v>
          </cell>
          <cell r="V1061" t="str">
            <v>http://www.tandfonline.com/openurl?genre=journal&amp;eissn=1532-7930</v>
          </cell>
        </row>
        <row r="1062">
          <cell r="B1062" t="str">
            <v>1040-2659</v>
          </cell>
          <cell r="C1062" t="str">
            <v>1469-9982</v>
          </cell>
          <cell r="D1062" t="str">
            <v>CPER</v>
          </cell>
          <cell r="E1062">
            <v>992</v>
          </cell>
          <cell r="F1062">
            <v>868</v>
          </cell>
          <cell r="G1062" t="str">
            <v>Peace Review</v>
          </cell>
          <cell r="H1062" t="str">
            <v>SSH</v>
          </cell>
          <cell r="I1062" t="str">
            <v>Strategic Defence &amp; Security Studies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 t="str">
            <v>Politics &amp; International Relations</v>
          </cell>
          <cell r="O1062" t="str">
            <v>Routledge</v>
          </cell>
          <cell r="P1062" t="str">
            <v>1989, Volume 1/1</v>
          </cell>
          <cell r="Q1062" t="str">
            <v>1997, Volume 9/1</v>
          </cell>
          <cell r="R1062">
            <v>29</v>
          </cell>
          <cell r="S1062">
            <v>4</v>
          </cell>
          <cell r="T1062">
            <v>0</v>
          </cell>
          <cell r="U1062">
            <v>0</v>
          </cell>
          <cell r="V1062" t="str">
            <v>http://www.tandfonline.com/openurl?genre=journal&amp;eissn=1469-9982</v>
          </cell>
        </row>
        <row r="1063">
          <cell r="B1063" t="str">
            <v>1554-480X</v>
          </cell>
          <cell r="C1063" t="str">
            <v>1554-4818</v>
          </cell>
          <cell r="D1063" t="str">
            <v>HPED</v>
          </cell>
          <cell r="E1063">
            <v>545</v>
          </cell>
          <cell r="F1063">
            <v>477</v>
          </cell>
          <cell r="G1063" t="str">
            <v>Pedagogies: An International Journal</v>
          </cell>
          <cell r="H1063" t="str">
            <v>SSH</v>
          </cell>
          <cell r="I1063" t="str">
            <v>Education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 t="str">
            <v>T&amp;F Informa US</v>
          </cell>
          <cell r="P1063" t="str">
            <v>2006, Volume 1/1</v>
          </cell>
          <cell r="Q1063" t="str">
            <v>2006, Volume 1/1</v>
          </cell>
          <cell r="R1063">
            <v>12</v>
          </cell>
          <cell r="S1063">
            <v>4</v>
          </cell>
          <cell r="T1063">
            <v>0</v>
          </cell>
          <cell r="U1063">
            <v>0</v>
          </cell>
          <cell r="V1063" t="str">
            <v>http://www.tandfonline.com/toc/hped20/current</v>
          </cell>
        </row>
        <row r="1064">
          <cell r="B1064" t="str">
            <v>1468-1366</v>
          </cell>
          <cell r="C1064" t="str">
            <v>1747-5104</v>
          </cell>
          <cell r="D1064" t="str">
            <v>RPCS</v>
          </cell>
          <cell r="E1064">
            <v>855</v>
          </cell>
          <cell r="F1064">
            <v>748</v>
          </cell>
          <cell r="G1064" t="str">
            <v>Pedagogy, Culture &amp; Society</v>
          </cell>
          <cell r="H1064" t="str">
            <v>SSH</v>
          </cell>
          <cell r="I1064" t="str">
            <v>Education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 t="str">
            <v xml:space="preserve">Education </v>
          </cell>
          <cell r="O1064" t="str">
            <v>Routledge</v>
          </cell>
          <cell r="P1064" t="str">
            <v>1993, Volume 1/1</v>
          </cell>
          <cell r="Q1064" t="str">
            <v>1997, Volume 5/1</v>
          </cell>
          <cell r="R1064">
            <v>25</v>
          </cell>
          <cell r="S1064">
            <v>4</v>
          </cell>
          <cell r="T1064">
            <v>0</v>
          </cell>
          <cell r="U1064">
            <v>0</v>
          </cell>
          <cell r="V1064" t="str">
            <v>http://www.tandfonline.com/openurl?genre=journal&amp;eissn=1747-5104</v>
          </cell>
        </row>
        <row r="1065">
          <cell r="B1065" t="str">
            <v>1352-8165</v>
          </cell>
          <cell r="C1065" t="str">
            <v>1469-9990</v>
          </cell>
          <cell r="D1065" t="str">
            <v>RPRS</v>
          </cell>
          <cell r="E1065">
            <v>1103</v>
          </cell>
          <cell r="F1065">
            <v>965</v>
          </cell>
          <cell r="G1065" t="str">
            <v>Performance Research</v>
          </cell>
          <cell r="H1065" t="str">
            <v>SSH</v>
          </cell>
          <cell r="I1065" t="str">
            <v>Arts &amp; Humanities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 t="str">
            <v>Visual &amp; Performing Arts</v>
          </cell>
          <cell r="O1065" t="str">
            <v>Routledge</v>
          </cell>
          <cell r="P1065" t="str">
            <v>2006, Volume 11/1</v>
          </cell>
          <cell r="Q1065" t="str">
            <v>2006, Volume 11/1</v>
          </cell>
          <cell r="R1065">
            <v>22</v>
          </cell>
          <cell r="S1065">
            <v>8</v>
          </cell>
          <cell r="T1065">
            <v>0</v>
          </cell>
          <cell r="U1065">
            <v>0</v>
          </cell>
          <cell r="V1065" t="str">
            <v>http://www.tandfonline.com/openurl?genre=journal&amp;eissn=1469-9990</v>
          </cell>
        </row>
        <row r="1066">
          <cell r="B1066" t="str">
            <v>1477-9757</v>
          </cell>
          <cell r="C1066" t="str">
            <v>1752-9182</v>
          </cell>
          <cell r="D1066" t="str">
            <v>RPCP</v>
          </cell>
          <cell r="E1066">
            <v>498</v>
          </cell>
          <cell r="F1066">
            <v>436</v>
          </cell>
          <cell r="G1066" t="str">
            <v>Person-Centered &amp; Experiential Psychotherapies</v>
          </cell>
          <cell r="H1066" t="str">
            <v>SSH</v>
          </cell>
          <cell r="I1066" t="str">
            <v>Mental &amp; Social Care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 t="str">
            <v>Counselling &amp; Psychotherapy</v>
          </cell>
          <cell r="O1066">
            <v>0</v>
          </cell>
          <cell r="P1066" t="str">
            <v>2002, Volume 1/1-2</v>
          </cell>
          <cell r="Q1066" t="str">
            <v>2002, Volume 1/1-2</v>
          </cell>
          <cell r="R1066">
            <v>16</v>
          </cell>
          <cell r="S1066">
            <v>4</v>
          </cell>
          <cell r="T1066">
            <v>0</v>
          </cell>
          <cell r="U1066">
            <v>0</v>
          </cell>
          <cell r="V1066" t="str">
            <v>http://www.tandfonline.com/openurl?genre=journal&amp;eissn=1752-9182</v>
          </cell>
        </row>
        <row r="1067">
          <cell r="B1067" t="str">
            <v>1045-7097</v>
          </cell>
          <cell r="C1067" t="str">
            <v>1930-5478</v>
          </cell>
          <cell r="D1067" t="str">
            <v>VPPS</v>
          </cell>
          <cell r="E1067">
            <v>400</v>
          </cell>
          <cell r="F1067">
            <v>350</v>
          </cell>
          <cell r="G1067" t="str">
            <v>Perspectives on Political Science</v>
          </cell>
          <cell r="H1067" t="str">
            <v>SSH</v>
          </cell>
          <cell r="I1067" t="str">
            <v>Politics, International Relations &amp; Area Studies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 t="str">
            <v>1990, Volume 19/1</v>
          </cell>
          <cell r="Q1067" t="str">
            <v>1997, Volume 26/1</v>
          </cell>
          <cell r="R1067">
            <v>46</v>
          </cell>
          <cell r="S1067">
            <v>4</v>
          </cell>
          <cell r="T1067">
            <v>0</v>
          </cell>
          <cell r="U1067">
            <v>0</v>
          </cell>
          <cell r="V1067" t="str">
            <v>http://www.tandfonline.com/openurl?genre=journal&amp;eissn=1930-5478</v>
          </cell>
        </row>
        <row r="1068">
          <cell r="B1068" t="str">
            <v>1360-3108</v>
          </cell>
          <cell r="C1068" t="str">
            <v>1460-7018</v>
          </cell>
          <cell r="D1068" t="str">
            <v>TPSP</v>
          </cell>
          <cell r="E1068">
            <v>278</v>
          </cell>
          <cell r="F1068">
            <v>244</v>
          </cell>
          <cell r="G1068" t="str">
            <v>Perspectives: Policy and Practice in Higher Education</v>
          </cell>
          <cell r="H1068" t="str">
            <v>SSH</v>
          </cell>
          <cell r="I1068" t="str">
            <v>Education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 t="str">
            <v>Education</v>
          </cell>
          <cell r="O1068" t="str">
            <v>Routledge</v>
          </cell>
          <cell r="P1068" t="str">
            <v>1997, Volume 1/1</v>
          </cell>
          <cell r="Q1068" t="str">
            <v>1997, Volume 1/1</v>
          </cell>
          <cell r="R1068">
            <v>21</v>
          </cell>
          <cell r="S1068">
            <v>4</v>
          </cell>
          <cell r="T1068">
            <v>0</v>
          </cell>
          <cell r="U1068">
            <v>0</v>
          </cell>
          <cell r="V1068" t="str">
            <v>http://www.tandfonline.com/openurl?genre=journal&amp;eissn=1460-7018</v>
          </cell>
        </row>
        <row r="1069">
          <cell r="B1069" t="str">
            <v>0907-676X</v>
          </cell>
          <cell r="C1069" t="str">
            <v>1747-6623</v>
          </cell>
          <cell r="D1069" t="str">
            <v>RMPS</v>
          </cell>
          <cell r="E1069">
            <v>479</v>
          </cell>
          <cell r="F1069">
            <v>419</v>
          </cell>
          <cell r="G1069" t="str">
            <v>Perspectives: Studies in Translatology</v>
          </cell>
          <cell r="H1069" t="str">
            <v>SSH</v>
          </cell>
          <cell r="I1069" t="str">
            <v>Arts &amp; Humanities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 t="str">
            <v>1993, Volume 1/1</v>
          </cell>
          <cell r="Q1069" t="str">
            <v>1997, Volume 5/1</v>
          </cell>
          <cell r="R1069">
            <v>25</v>
          </cell>
          <cell r="S1069">
            <v>4</v>
          </cell>
          <cell r="T1069">
            <v>0</v>
          </cell>
          <cell r="U1069">
            <v>0</v>
          </cell>
          <cell r="V1069" t="str">
            <v>http://www.tandfonline.com/openurl?genre=journal&amp;eissn=1747-6623</v>
          </cell>
        </row>
        <row r="1070">
          <cell r="B1070" t="str">
            <v>0115-4451</v>
          </cell>
          <cell r="C1070" t="str">
            <v>2165-025x</v>
          </cell>
          <cell r="D1070" t="str">
            <v>RPSJ</v>
          </cell>
          <cell r="E1070">
            <v>590</v>
          </cell>
          <cell r="F1070">
            <v>517</v>
          </cell>
          <cell r="G1070" t="str">
            <v>Philippine Political Science Journal</v>
          </cell>
          <cell r="H1070" t="str">
            <v>SSH</v>
          </cell>
          <cell r="I1070" t="str">
            <v>Politics, International Relations &amp; Area Studies</v>
          </cell>
          <cell r="J1070">
            <v>0</v>
          </cell>
          <cell r="K1070">
            <v>0</v>
          </cell>
          <cell r="L1070">
            <v>0</v>
          </cell>
          <cell r="M1070" t="str">
            <v>Asian Studies</v>
          </cell>
          <cell r="N1070" t="str">
            <v xml:space="preserve">Politics  </v>
          </cell>
          <cell r="O1070" t="str">
            <v>Routledge</v>
          </cell>
          <cell r="P1070" t="str">
            <v>1974, Volume 1/1</v>
          </cell>
          <cell r="Q1070" t="str">
            <v>1998, Volume 19/39-42</v>
          </cell>
          <cell r="R1070">
            <v>38</v>
          </cell>
          <cell r="S1070">
            <v>3</v>
          </cell>
          <cell r="T1070">
            <v>0</v>
          </cell>
          <cell r="U1070">
            <v>0</v>
          </cell>
          <cell r="V1070" t="str">
            <v>http://www.tandfonline.com/toc/rpsj20/current</v>
          </cell>
        </row>
        <row r="1071">
          <cell r="B1071" t="str">
            <v>1386-9795</v>
          </cell>
          <cell r="C1071" t="str">
            <v xml:space="preserve">1741-5918  </v>
          </cell>
          <cell r="D1071" t="str">
            <v>RPEX</v>
          </cell>
          <cell r="E1071">
            <v>427</v>
          </cell>
          <cell r="F1071">
            <v>374</v>
          </cell>
          <cell r="G1071" t="str">
            <v>Philosophical Explorations</v>
          </cell>
          <cell r="H1071" t="str">
            <v>SSH</v>
          </cell>
          <cell r="I1071" t="str">
            <v>Arts &amp; Humanities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 t="str">
            <v>Philosophy</v>
          </cell>
          <cell r="O1071" t="str">
            <v>Routledge</v>
          </cell>
          <cell r="P1071" t="str">
            <v>1998, Volume 1/1</v>
          </cell>
          <cell r="Q1071" t="str">
            <v>1998, Volume 1/1</v>
          </cell>
          <cell r="R1071">
            <v>20</v>
          </cell>
          <cell r="S1071">
            <v>3</v>
          </cell>
          <cell r="T1071">
            <v>0</v>
          </cell>
          <cell r="U1071">
            <v>0</v>
          </cell>
          <cell r="V1071" t="str">
            <v>http://www.tandfonline.com/openurl?genre=journal&amp;eissn=1741-5918</v>
          </cell>
        </row>
        <row r="1072">
          <cell r="B1072" t="str">
            <v>0556-8641</v>
          </cell>
          <cell r="C1072" t="str">
            <v>1996-8523</v>
          </cell>
          <cell r="D1072" t="str">
            <v>RPPA</v>
          </cell>
          <cell r="E1072">
            <v>302</v>
          </cell>
          <cell r="F1072">
            <v>265</v>
          </cell>
          <cell r="G1072" t="str">
            <v>Philosophical Papers</v>
          </cell>
          <cell r="H1072" t="str">
            <v>SSH</v>
          </cell>
          <cell r="I1072" t="str">
            <v>Arts &amp; Humanities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 t="str">
            <v>Philosophy</v>
          </cell>
          <cell r="O1072" t="str">
            <v>Routledge</v>
          </cell>
          <cell r="P1072" t="str">
            <v>1972, Volume 1/1</v>
          </cell>
          <cell r="Q1072" t="str">
            <v>1997, Volume 26/1</v>
          </cell>
          <cell r="R1072">
            <v>46</v>
          </cell>
          <cell r="S1072">
            <v>3</v>
          </cell>
          <cell r="T1072">
            <v>0</v>
          </cell>
          <cell r="U1072">
            <v>0</v>
          </cell>
          <cell r="V1072" t="str">
            <v>http://www.tandfonline.com/openurl?genre=journal&amp;eissn=1996-8523</v>
          </cell>
        </row>
        <row r="1073">
          <cell r="B1073" t="str">
            <v>0951-5089</v>
          </cell>
          <cell r="C1073" t="str">
            <v>1465-394X</v>
          </cell>
          <cell r="D1073" t="str">
            <v>CPHP</v>
          </cell>
          <cell r="E1073">
            <v>2528</v>
          </cell>
          <cell r="F1073">
            <v>2212</v>
          </cell>
          <cell r="G1073" t="str">
            <v>Philosophical Psychology</v>
          </cell>
          <cell r="H1073" t="str">
            <v>SSH</v>
          </cell>
          <cell r="I1073" t="str">
            <v>Arts &amp; Humanities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 t="str">
            <v>Philosophy</v>
          </cell>
          <cell r="O1073" t="str">
            <v>Routledge</v>
          </cell>
          <cell r="P1073" t="str">
            <v>1988, Volume 1/1</v>
          </cell>
          <cell r="Q1073" t="str">
            <v>1997, Volume 10/1</v>
          </cell>
          <cell r="R1073">
            <v>30</v>
          </cell>
          <cell r="S1073">
            <v>8</v>
          </cell>
          <cell r="T1073">
            <v>0</v>
          </cell>
          <cell r="U1073">
            <v>0</v>
          </cell>
          <cell r="V1073" t="str">
            <v>http://www.tandfonline.com/openurl?genre=journal&amp;eissn=1465-394X</v>
          </cell>
        </row>
        <row r="1074">
          <cell r="B1074" t="str">
            <v>1754-0763</v>
          </cell>
          <cell r="C1074" t="str">
            <v>1754-0771</v>
          </cell>
          <cell r="D1074" t="str">
            <v>RPHO</v>
          </cell>
          <cell r="E1074">
            <v>426</v>
          </cell>
          <cell r="F1074">
            <v>373</v>
          </cell>
          <cell r="G1074" t="str">
            <v>Photographies</v>
          </cell>
          <cell r="H1074" t="str">
            <v>SSH</v>
          </cell>
          <cell r="I1074" t="str">
            <v>Arts &amp; Humanities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 t="str">
            <v>Routledge</v>
          </cell>
          <cell r="P1074" t="str">
            <v>2008, Volume 1/1</v>
          </cell>
          <cell r="Q1074" t="str">
            <v>2008, Volume 1/1</v>
          </cell>
          <cell r="R1074">
            <v>10</v>
          </cell>
          <cell r="S1074">
            <v>3</v>
          </cell>
          <cell r="T1074">
            <v>0</v>
          </cell>
          <cell r="U1074">
            <v>0</v>
          </cell>
          <cell r="V1074" t="str">
            <v>http://www.tandfonline.com/openurl?genre=journal&amp;stitle=rpho20</v>
          </cell>
        </row>
        <row r="1075">
          <cell r="B1075" t="str">
            <v>1751-4517</v>
          </cell>
          <cell r="C1075" t="str">
            <v>1751-4525</v>
          </cell>
          <cell r="D1075" t="str">
            <v>RFPC</v>
          </cell>
          <cell r="E1075">
            <v>397</v>
          </cell>
          <cell r="F1075">
            <v>348</v>
          </cell>
          <cell r="G1075" t="str">
            <v xml:space="preserve">Photography and Culture </v>
          </cell>
          <cell r="H1075" t="str">
            <v>SSH</v>
          </cell>
          <cell r="I1075" t="str">
            <v>Arts &amp; Humanities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 t="str">
            <v>Art &amp; Design</v>
          </cell>
          <cell r="O1075" t="str">
            <v>Routledge</v>
          </cell>
          <cell r="P1075">
            <v>0</v>
          </cell>
          <cell r="Q1075">
            <v>0</v>
          </cell>
          <cell r="R1075">
            <v>10</v>
          </cell>
          <cell r="S1075">
            <v>3</v>
          </cell>
          <cell r="T1075">
            <v>0</v>
          </cell>
          <cell r="U1075">
            <v>0</v>
          </cell>
          <cell r="V1075" t="str">
            <v>www.tandfonline.com/rfpc</v>
          </cell>
        </row>
        <row r="1076">
          <cell r="B1076" t="str">
            <v>1740-8989</v>
          </cell>
          <cell r="C1076" t="str">
            <v>1742-5786</v>
          </cell>
          <cell r="D1076" t="str">
            <v>CPES</v>
          </cell>
          <cell r="E1076">
            <v>596</v>
          </cell>
          <cell r="F1076">
            <v>522</v>
          </cell>
          <cell r="G1076" t="str">
            <v>Physical Education and Sport Pedagogy</v>
          </cell>
          <cell r="H1076" t="str">
            <v>SSH</v>
          </cell>
          <cell r="I1076" t="str">
            <v>Education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 t="str">
            <v>Education</v>
          </cell>
          <cell r="O1076" t="str">
            <v>Routledge</v>
          </cell>
          <cell r="P1076" t="str">
            <v>1996, Volume 1/1-2</v>
          </cell>
          <cell r="Q1076" t="str">
            <v>1997, Volume 2/1</v>
          </cell>
          <cell r="R1076">
            <v>22</v>
          </cell>
          <cell r="S1076">
            <v>6</v>
          </cell>
          <cell r="T1076">
            <v>0</v>
          </cell>
          <cell r="U1076">
            <v>0</v>
          </cell>
          <cell r="V1076" t="str">
            <v>http://www.tandfonline.com/openurl?genre=journal&amp;eissn=1742-5786</v>
          </cell>
        </row>
        <row r="1077">
          <cell r="B1077" t="str">
            <v>0032-0447</v>
          </cell>
          <cell r="C1077" t="str">
            <v>2052-546X</v>
          </cell>
          <cell r="D1077" t="str">
            <v>YPAN</v>
          </cell>
          <cell r="E1077">
            <v>226</v>
          </cell>
          <cell r="F1077">
            <v>198</v>
          </cell>
          <cell r="G1077" t="str">
            <v>Plains Anthropologist</v>
          </cell>
          <cell r="H1077" t="str">
            <v>SSH</v>
          </cell>
          <cell r="I1077" t="str">
            <v>Anthropology, Archaeology and Heritage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 t="str">
            <v xml:space="preserve"> </v>
          </cell>
          <cell r="Q1077">
            <v>1997</v>
          </cell>
          <cell r="R1077">
            <v>62</v>
          </cell>
          <cell r="S1077">
            <v>4</v>
          </cell>
          <cell r="T1077">
            <v>0</v>
          </cell>
          <cell r="U1077">
            <v>0</v>
          </cell>
          <cell r="V1077" t="str">
            <v>www.tandfonline.com/ypan</v>
          </cell>
        </row>
        <row r="1078">
          <cell r="B1078" t="str">
            <v>0266-5433</v>
          </cell>
          <cell r="C1078" t="str">
            <v>1466-4518</v>
          </cell>
          <cell r="D1078" t="str">
            <v>RPPE</v>
          </cell>
          <cell r="E1078">
            <v>2055</v>
          </cell>
          <cell r="F1078">
            <v>1798</v>
          </cell>
          <cell r="G1078" t="str">
            <v>Planning Perspectives</v>
          </cell>
          <cell r="H1078" t="str">
            <v>SSH</v>
          </cell>
          <cell r="I1078" t="str">
            <v>Geography, Planning, Urban &amp; Environment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 t="str">
            <v>Planning &amp; Urban Development</v>
          </cell>
          <cell r="O1078" t="str">
            <v>Routledge</v>
          </cell>
          <cell r="P1078" t="str">
            <v>1986, Volume 1/1</v>
          </cell>
          <cell r="Q1078" t="str">
            <v>1996, Volume 11/1</v>
          </cell>
          <cell r="R1078">
            <v>32</v>
          </cell>
          <cell r="S1078">
            <v>4</v>
          </cell>
          <cell r="T1078">
            <v>0</v>
          </cell>
          <cell r="U1078">
            <v>0</v>
          </cell>
          <cell r="V1078" t="str">
            <v>http://www.tandfonline.com/openurl?genre=journal&amp;eissn=1466-4518</v>
          </cell>
        </row>
        <row r="1079">
          <cell r="B1079" t="str">
            <v>0269-7459</v>
          </cell>
          <cell r="C1079" t="str">
            <v>1360-0583</v>
          </cell>
          <cell r="D1079" t="str">
            <v>CPPR</v>
          </cell>
          <cell r="E1079">
            <v>1262</v>
          </cell>
          <cell r="F1079">
            <v>1105</v>
          </cell>
          <cell r="G1079" t="str">
            <v>Planning Practice and Research</v>
          </cell>
          <cell r="H1079" t="str">
            <v>SSH</v>
          </cell>
          <cell r="I1079" t="str">
            <v>Geography, Planning, Urban &amp; Environment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 t="str">
            <v>Planning &amp; Urban Development</v>
          </cell>
          <cell r="O1079" t="str">
            <v>Routledge</v>
          </cell>
          <cell r="P1079" t="str">
            <v>1986, Volume 1/1</v>
          </cell>
          <cell r="Q1079" t="str">
            <v>1995, Volume 10/1</v>
          </cell>
          <cell r="R1079">
            <v>32</v>
          </cell>
          <cell r="S1079">
            <v>5</v>
          </cell>
          <cell r="T1079">
            <v>0</v>
          </cell>
          <cell r="U1079">
            <v>0</v>
          </cell>
          <cell r="V1079" t="str">
            <v>http://www.tandfonline.com/openurl?genre=journal&amp;eissn=1360-0583</v>
          </cell>
        </row>
        <row r="1080">
          <cell r="B1080" t="str">
            <v>1464-9357</v>
          </cell>
          <cell r="C1080" t="str">
            <v>1470-000X</v>
          </cell>
          <cell r="D1080" t="str">
            <v>RPTP</v>
          </cell>
          <cell r="E1080">
            <v>1118</v>
          </cell>
          <cell r="F1080">
            <v>979</v>
          </cell>
          <cell r="G1080" t="str">
            <v>Planning Theory &amp; Practice</v>
          </cell>
          <cell r="H1080" t="str">
            <v>SSH</v>
          </cell>
          <cell r="I1080" t="str">
            <v>Geography, Planning, Urban &amp; Environment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 t="str">
            <v>Planning &amp; Urban Development</v>
          </cell>
          <cell r="O1080" t="str">
            <v>Routledge</v>
          </cell>
          <cell r="P1080" t="str">
            <v>2000, Volume 1/1</v>
          </cell>
          <cell r="Q1080" t="str">
            <v>2000, Volume 1/1</v>
          </cell>
          <cell r="R1080">
            <v>18</v>
          </cell>
          <cell r="S1080">
            <v>4</v>
          </cell>
          <cell r="T1080">
            <v>0</v>
          </cell>
          <cell r="U1080">
            <v>0</v>
          </cell>
          <cell r="V1080" t="str">
            <v>http://www.tandfonline.com/openurl?genre=journal&amp;eissn=1470-000X</v>
          </cell>
        </row>
        <row r="1081">
          <cell r="B1081" t="str">
            <v>1561-4263</v>
          </cell>
          <cell r="C1081" t="str">
            <v>1477-271X</v>
          </cell>
          <cell r="D1081" t="str">
            <v>GPPR</v>
          </cell>
          <cell r="E1081">
            <v>851</v>
          </cell>
          <cell r="F1081">
            <v>743</v>
          </cell>
          <cell r="G1081" t="str">
            <v>Police Practice and Research - An International Journal</v>
          </cell>
          <cell r="H1081" t="str">
            <v>SSH</v>
          </cell>
          <cell r="I1081" t="str">
            <v>Criminology &amp; Law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 t="str">
            <v>Criminology</v>
          </cell>
          <cell r="O1081" t="str">
            <v>Routledge</v>
          </cell>
          <cell r="P1081" t="str">
            <v>2001, Volume 1/1</v>
          </cell>
          <cell r="Q1081" t="str">
            <v>2001, Volume 1/1</v>
          </cell>
          <cell r="R1081">
            <v>18</v>
          </cell>
          <cell r="S1081">
            <v>6</v>
          </cell>
          <cell r="T1081">
            <v>0</v>
          </cell>
          <cell r="U1081">
            <v>0</v>
          </cell>
          <cell r="V1081" t="str">
            <v>http://www.tandfonline.com/openurl?genre=journal&amp;eissn=1477-271X</v>
          </cell>
        </row>
        <row r="1082">
          <cell r="B1082" t="str">
            <v>1043-9463</v>
          </cell>
          <cell r="C1082" t="str">
            <v>1477-2728</v>
          </cell>
          <cell r="D1082" t="str">
            <v>GPAS</v>
          </cell>
          <cell r="E1082">
            <v>1925</v>
          </cell>
          <cell r="F1082">
            <v>1684</v>
          </cell>
          <cell r="G1082" t="str">
            <v>Policing &amp; Society</v>
          </cell>
          <cell r="H1082" t="str">
            <v>SSH</v>
          </cell>
          <cell r="I1082" t="str">
            <v>Criminology &amp; Law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 t="str">
            <v>Criminology</v>
          </cell>
          <cell r="O1082" t="str">
            <v>Routledge</v>
          </cell>
          <cell r="P1082" t="str">
            <v>1990, Volume 1/1</v>
          </cell>
          <cell r="Q1082" t="str">
            <v>1997, Volume 6/4</v>
          </cell>
          <cell r="R1082">
            <v>27</v>
          </cell>
          <cell r="S1082">
            <v>8</v>
          </cell>
          <cell r="T1082">
            <v>0</v>
          </cell>
          <cell r="U1082">
            <v>0</v>
          </cell>
          <cell r="V1082" t="str">
            <v>http://www.tandfonline.com/openurl?genre=journal&amp;eissn=1477-2728</v>
          </cell>
        </row>
        <row r="1083">
          <cell r="B1083" t="str">
            <v>0144-2872</v>
          </cell>
          <cell r="C1083" t="str">
            <v>1470-1006</v>
          </cell>
          <cell r="D1083" t="str">
            <v>CPOS</v>
          </cell>
          <cell r="E1083">
            <v>1605</v>
          </cell>
          <cell r="F1083">
            <v>1405</v>
          </cell>
          <cell r="G1083" t="str">
            <v>Policy Studies</v>
          </cell>
          <cell r="H1083" t="str">
            <v>SSH</v>
          </cell>
          <cell r="I1083" t="str">
            <v>Politics, International Relations &amp; Area Studies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 t="str">
            <v>Sociology</v>
          </cell>
          <cell r="O1083" t="str">
            <v>Routledge</v>
          </cell>
          <cell r="P1083" t="str">
            <v>1980, Volume 1/1</v>
          </cell>
          <cell r="Q1083" t="str">
            <v>1997, Volume 18/1</v>
          </cell>
          <cell r="R1083">
            <v>38</v>
          </cell>
          <cell r="S1083">
            <v>6</v>
          </cell>
          <cell r="T1083">
            <v>0</v>
          </cell>
          <cell r="U1083">
            <v>0</v>
          </cell>
          <cell r="V1083" t="str">
            <v>http://www.tandfonline.com/openurl?genre=journal&amp;eissn=1470-1006</v>
          </cell>
        </row>
        <row r="1084">
          <cell r="B1084" t="str">
            <v>1058-4609</v>
          </cell>
          <cell r="C1084" t="str">
            <v>1091-7675</v>
          </cell>
          <cell r="D1084" t="str">
            <v>UPCP</v>
          </cell>
          <cell r="E1084">
            <v>899</v>
          </cell>
          <cell r="F1084">
            <v>786</v>
          </cell>
          <cell r="G1084" t="str">
            <v>Political Communication</v>
          </cell>
          <cell r="H1084" t="str">
            <v>SSH</v>
          </cell>
          <cell r="I1084" t="str">
            <v>Politics, International Relations &amp; Area Studies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 t="str">
            <v>Communication</v>
          </cell>
          <cell r="O1084" t="str">
            <v>Routledge</v>
          </cell>
          <cell r="P1084" t="str">
            <v>1980, Volume 1/1</v>
          </cell>
          <cell r="Q1084" t="str">
            <v>1997, Volume 14/1</v>
          </cell>
          <cell r="R1084">
            <v>34</v>
          </cell>
          <cell r="S1084">
            <v>4</v>
          </cell>
          <cell r="T1084">
            <v>0</v>
          </cell>
          <cell r="U1084">
            <v>0</v>
          </cell>
          <cell r="V1084" t="str">
            <v>http://www.tandfonline.com/openurl?genre=journal&amp;eissn=1091-7675</v>
          </cell>
        </row>
        <row r="1085">
          <cell r="B1085" t="str">
            <v>1462-317X</v>
          </cell>
          <cell r="C1085" t="str">
            <v>1743-1719</v>
          </cell>
          <cell r="D1085" t="str">
            <v>YPOT</v>
          </cell>
          <cell r="E1085">
            <v>878</v>
          </cell>
          <cell r="F1085">
            <v>768</v>
          </cell>
          <cell r="G1085" t="str">
            <v>Political Theology</v>
          </cell>
          <cell r="H1085" t="str">
            <v>SSH</v>
          </cell>
          <cell r="I1085" t="str">
            <v>Arts &amp; Humanities</v>
          </cell>
          <cell r="J1085">
            <v>0</v>
          </cell>
          <cell r="K1085">
            <v>0</v>
          </cell>
          <cell r="L1085" t="str">
            <v>Religion, Philosophy and Theology</v>
          </cell>
          <cell r="M1085">
            <v>0</v>
          </cell>
          <cell r="N1085">
            <v>0</v>
          </cell>
          <cell r="O1085">
            <v>0</v>
          </cell>
          <cell r="P1085" t="str">
            <v xml:space="preserve"> </v>
          </cell>
          <cell r="Q1085">
            <v>2000</v>
          </cell>
          <cell r="R1085">
            <v>18</v>
          </cell>
          <cell r="S1085">
            <v>8</v>
          </cell>
          <cell r="T1085">
            <v>0</v>
          </cell>
          <cell r="U1085">
            <v>0</v>
          </cell>
          <cell r="V1085" t="str">
            <v>www.tandfonline.com/ypot</v>
          </cell>
        </row>
        <row r="1086">
          <cell r="B1086" t="str">
            <v>2156-7689</v>
          </cell>
          <cell r="C1086" t="str">
            <v>2156-7697</v>
          </cell>
          <cell r="D1086" t="str">
            <v>FTMP</v>
          </cell>
          <cell r="E1086">
            <v>690</v>
          </cell>
          <cell r="F1086">
            <v>604</v>
          </cell>
          <cell r="G1086" t="str">
            <v>Politics, Religion &amp; Ideology</v>
          </cell>
          <cell r="H1086" t="str">
            <v>SSH</v>
          </cell>
          <cell r="I1086" t="str">
            <v>Politics, International Relations &amp; Area Studies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 t="str">
            <v>Politics &amp; International Relations</v>
          </cell>
          <cell r="O1086" t="str">
            <v>Routledge</v>
          </cell>
          <cell r="P1086" t="str">
            <v>2000, Volume 1/1</v>
          </cell>
          <cell r="Q1086" t="str">
            <v>2000, Volume 1/1</v>
          </cell>
          <cell r="R1086">
            <v>18</v>
          </cell>
          <cell r="S1086">
            <v>4</v>
          </cell>
          <cell r="T1086">
            <v>0</v>
          </cell>
          <cell r="U1086">
            <v>0</v>
          </cell>
          <cell r="V1086" t="str">
            <v>http://www.tandfonline.com/openurl?genre=journal&amp;eissn=2156-7697</v>
          </cell>
        </row>
        <row r="1087">
          <cell r="B1087" t="str">
            <v>0258-9346</v>
          </cell>
          <cell r="C1087" t="str">
            <v>1470-1014</v>
          </cell>
          <cell r="D1087" t="str">
            <v>CPSA</v>
          </cell>
          <cell r="E1087">
            <v>734</v>
          </cell>
          <cell r="F1087">
            <v>643</v>
          </cell>
          <cell r="G1087" t="str">
            <v>Politikon: South African Journal of Political Studies</v>
          </cell>
          <cell r="H1087" t="str">
            <v>SSH</v>
          </cell>
          <cell r="I1087" t="str">
            <v>Politics, International Relations &amp; Area Studies</v>
          </cell>
          <cell r="J1087">
            <v>0</v>
          </cell>
          <cell r="K1087">
            <v>0</v>
          </cell>
          <cell r="L1087">
            <v>0</v>
          </cell>
          <cell r="M1087" t="str">
            <v xml:space="preserve">African Studies </v>
          </cell>
          <cell r="N1087" t="str">
            <v>Area Studies/Africa</v>
          </cell>
          <cell r="O1087" t="str">
            <v>Routledge</v>
          </cell>
          <cell r="P1087" t="str">
            <v>1974, Volume 1/1</v>
          </cell>
          <cell r="Q1087" t="str">
            <v>1997, Volume 24/1</v>
          </cell>
          <cell r="R1087">
            <v>44</v>
          </cell>
          <cell r="S1087">
            <v>3</v>
          </cell>
          <cell r="T1087">
            <v>0</v>
          </cell>
          <cell r="U1087">
            <v>0</v>
          </cell>
          <cell r="V1087" t="str">
            <v>http://www.tandfonline.com/openurl?genre=journal&amp;eissn=1470-1014</v>
          </cell>
        </row>
        <row r="1088">
          <cell r="B1088" t="str">
            <v>1540-5702</v>
          </cell>
          <cell r="C1088" t="str">
            <v>1540-5710</v>
          </cell>
          <cell r="D1088" t="str">
            <v>HPPC</v>
          </cell>
          <cell r="E1088">
            <v>658</v>
          </cell>
          <cell r="F1088">
            <v>576</v>
          </cell>
          <cell r="G1088" t="str">
            <v>Popular Communication</v>
          </cell>
          <cell r="H1088" t="str">
            <v>SSH</v>
          </cell>
          <cell r="I1088" t="str">
            <v>Media, Cultural &amp; Communication Studies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 t="str">
            <v>T&amp;F Informa US</v>
          </cell>
          <cell r="P1088" t="str">
            <v>2003, Volume 1/1</v>
          </cell>
          <cell r="Q1088" t="str">
            <v>2003, Volume 1/1</v>
          </cell>
          <cell r="R1088">
            <v>15</v>
          </cell>
          <cell r="S1088">
            <v>4</v>
          </cell>
          <cell r="T1088">
            <v>0</v>
          </cell>
          <cell r="U1088">
            <v>0</v>
          </cell>
          <cell r="V1088" t="str">
            <v>http://www.tandfonline.com/openurl?genre=journal&amp;eissn=1540-5710</v>
          </cell>
        </row>
        <row r="1089">
          <cell r="B1089" t="str">
            <v>0300-7766</v>
          </cell>
          <cell r="C1089" t="str">
            <v>1740-1712</v>
          </cell>
          <cell r="D1089" t="str">
            <v>RPMS</v>
          </cell>
          <cell r="E1089" t="str">
            <v>Only available as part of pack</v>
          </cell>
          <cell r="F1089" t="str">
            <v>Only available as part of pack</v>
          </cell>
          <cell r="G1089" t="str">
            <v>Popular Music &amp; Society</v>
          </cell>
          <cell r="H1089" t="str">
            <v>SSH</v>
          </cell>
          <cell r="I1089" t="str">
            <v>Arts &amp; Humanities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 t="str">
            <v>Music</v>
          </cell>
          <cell r="O1089" t="str">
            <v>Routledge</v>
          </cell>
          <cell r="P1089" t="str">
            <v>1971, Volume 1/1</v>
          </cell>
          <cell r="Q1089" t="str">
            <v>1997, Volume 21/1</v>
          </cell>
          <cell r="R1089">
            <v>40</v>
          </cell>
          <cell r="S1089">
            <v>8</v>
          </cell>
          <cell r="T1089">
            <v>0</v>
          </cell>
          <cell r="U1089">
            <v>0</v>
          </cell>
          <cell r="V1089" t="str">
            <v>http://www.tandfonline.com/openurl?genre=journal&amp;eissn=1740-1712</v>
          </cell>
        </row>
        <row r="1090">
          <cell r="B1090" t="str">
            <v>0032-4728</v>
          </cell>
          <cell r="C1090" t="str">
            <v>1477-4747</v>
          </cell>
          <cell r="D1090" t="str">
            <v>RPST</v>
          </cell>
          <cell r="E1090">
            <v>392</v>
          </cell>
          <cell r="F1090">
            <v>342</v>
          </cell>
          <cell r="G1090" t="str">
            <v>Population Studies</v>
          </cell>
          <cell r="H1090" t="str">
            <v>SSH</v>
          </cell>
          <cell r="I1090" t="str">
            <v>Geography, Planning, Urban &amp; Environment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 t="str">
            <v>Demography</v>
          </cell>
          <cell r="O1090" t="str">
            <v>Routledge</v>
          </cell>
          <cell r="P1090" t="str">
            <v>1947, Volume 1/1</v>
          </cell>
          <cell r="Q1090" t="str">
            <v>1947, Volume 1/1</v>
          </cell>
          <cell r="R1090">
            <v>71</v>
          </cell>
          <cell r="S1090">
            <v>3</v>
          </cell>
          <cell r="T1090">
            <v>0</v>
          </cell>
          <cell r="U1090">
            <v>0</v>
          </cell>
          <cell r="V1090" t="str">
            <v>http://www.tandfonline.com/openurl?genre=journal&amp;eissn=1477-4747</v>
          </cell>
        </row>
        <row r="1091">
          <cell r="B1091" t="str">
            <v>1060-586X</v>
          </cell>
          <cell r="C1091" t="str">
            <v>1938-2855</v>
          </cell>
          <cell r="D1091" t="str">
            <v>RPSA</v>
          </cell>
          <cell r="E1091">
            <v>632</v>
          </cell>
          <cell r="F1091">
            <v>553</v>
          </cell>
          <cell r="G1091" t="str">
            <v>Post Soviet Affairs</v>
          </cell>
          <cell r="H1091" t="str">
            <v>SSH</v>
          </cell>
          <cell r="I1091" t="str">
            <v>Politics, International Relations &amp; Area Studies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 t="str">
            <v>East European/Russian Studies</v>
          </cell>
          <cell r="O1091" t="str">
            <v>Routledge</v>
          </cell>
          <cell r="P1091" t="str">
            <v>1985, Volume 1/1</v>
          </cell>
          <cell r="Q1091" t="str">
            <v>1997, Volume 13/1</v>
          </cell>
          <cell r="R1091">
            <v>33</v>
          </cell>
          <cell r="S1091">
            <v>6</v>
          </cell>
          <cell r="T1091">
            <v>0</v>
          </cell>
          <cell r="U1091">
            <v>0</v>
          </cell>
          <cell r="V1091" t="str">
            <v>http://www.tandfonline.com/openurl?genre=journal&amp;stitle=rpsa20</v>
          </cell>
        </row>
        <row r="1092">
          <cell r="B1092" t="str">
            <v>1368-8790</v>
          </cell>
          <cell r="C1092" t="str">
            <v>1466-1888</v>
          </cell>
          <cell r="D1092" t="str">
            <v>CPCS</v>
          </cell>
          <cell r="E1092">
            <v>824</v>
          </cell>
          <cell r="F1092">
            <v>721</v>
          </cell>
          <cell r="G1092" t="str">
            <v>Postcolonial Studies</v>
          </cell>
          <cell r="H1092" t="str">
            <v>SSH</v>
          </cell>
          <cell r="I1092" t="str">
            <v>Media, Cultural &amp; Communication Studies</v>
          </cell>
          <cell r="J1092">
            <v>0</v>
          </cell>
          <cell r="K1092">
            <v>0</v>
          </cell>
          <cell r="L1092">
            <v>0</v>
          </cell>
          <cell r="M1092" t="str">
            <v xml:space="preserve">Race &amp; Ethnic Studies </v>
          </cell>
          <cell r="N1092" t="str">
            <v>Cultural Studies</v>
          </cell>
          <cell r="O1092" t="str">
            <v>Routledge</v>
          </cell>
          <cell r="P1092" t="str">
            <v>1998, Volume 1/1</v>
          </cell>
          <cell r="Q1092" t="str">
            <v>1998, Volume 1/1</v>
          </cell>
          <cell r="R1092">
            <v>20</v>
          </cell>
          <cell r="S1092">
            <v>4</v>
          </cell>
          <cell r="T1092">
            <v>0</v>
          </cell>
          <cell r="U1092">
            <v>0</v>
          </cell>
          <cell r="V1092" t="str">
            <v>http://www.tandfonline.com/openurl?genre=journal&amp;eissn=1466-1888</v>
          </cell>
        </row>
        <row r="1093">
          <cell r="B1093" t="str">
            <v>1463-1377</v>
          </cell>
          <cell r="C1093" t="str">
            <v>1465-3958</v>
          </cell>
          <cell r="D1093" t="str">
            <v>CPCE</v>
          </cell>
          <cell r="E1093">
            <v>1664</v>
          </cell>
          <cell r="F1093">
            <v>1456</v>
          </cell>
          <cell r="G1093" t="str">
            <v>Post-Communist Economies</v>
          </cell>
          <cell r="H1093" t="str">
            <v>SSH</v>
          </cell>
          <cell r="I1093" t="str">
            <v>Politics, International Relations &amp; Area Studies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 t="str">
            <v>Area Studies/Russia &amp; E Europe</v>
          </cell>
          <cell r="O1093" t="str">
            <v>Routledge</v>
          </cell>
          <cell r="P1093" t="str">
            <v>1989, Volume 1/1</v>
          </cell>
          <cell r="Q1093" t="str">
            <v>1997, Volume 9/1</v>
          </cell>
          <cell r="R1093">
            <v>29</v>
          </cell>
          <cell r="S1093">
            <v>4</v>
          </cell>
          <cell r="T1093">
            <v>0</v>
          </cell>
          <cell r="U1093">
            <v>0</v>
          </cell>
          <cell r="V1093" t="str">
            <v>http://www.tandfonline.com/openurl?genre=journal&amp;eissn=1465-3958</v>
          </cell>
        </row>
        <row r="1094">
          <cell r="B1094" t="str">
            <v>0079-4236</v>
          </cell>
          <cell r="C1094" t="str">
            <v>1745-8137</v>
          </cell>
          <cell r="D1094" t="str">
            <v>YPMA</v>
          </cell>
          <cell r="E1094">
            <v>506</v>
          </cell>
          <cell r="F1094">
            <v>443</v>
          </cell>
          <cell r="G1094" t="str">
            <v>Post-Medieval Archaeology</v>
          </cell>
          <cell r="H1094" t="str">
            <v>SSH</v>
          </cell>
          <cell r="I1094" t="str">
            <v>Anthropology, Archaeology and Heritage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 t="str">
            <v xml:space="preserve"> </v>
          </cell>
          <cell r="Q1094">
            <v>1997</v>
          </cell>
          <cell r="R1094">
            <v>51</v>
          </cell>
          <cell r="S1094">
            <v>3</v>
          </cell>
          <cell r="T1094">
            <v>0</v>
          </cell>
          <cell r="U1094">
            <v>0</v>
          </cell>
          <cell r="V1094" t="str">
            <v>www.tandfonline.com/ypma</v>
          </cell>
        </row>
        <row r="1095">
          <cell r="B1095" t="str">
            <v>1756-073X</v>
          </cell>
          <cell r="C1095" t="str">
            <v>1756-0748</v>
          </cell>
          <cell r="D1095" t="str">
            <v>YPRT</v>
          </cell>
          <cell r="E1095">
            <v>449</v>
          </cell>
          <cell r="F1095">
            <v>393</v>
          </cell>
          <cell r="G1095" t="str">
            <v>Practical Theology</v>
          </cell>
          <cell r="H1095" t="str">
            <v>SSH</v>
          </cell>
          <cell r="I1095" t="str">
            <v>Arts &amp; Humanities</v>
          </cell>
          <cell r="J1095">
            <v>0</v>
          </cell>
          <cell r="K1095">
            <v>0</v>
          </cell>
          <cell r="L1095" t="str">
            <v>Religion, Philosophy and Theology</v>
          </cell>
          <cell r="M1095">
            <v>0</v>
          </cell>
          <cell r="N1095">
            <v>0</v>
          </cell>
          <cell r="O1095">
            <v>0</v>
          </cell>
          <cell r="P1095" t="str">
            <v xml:space="preserve"> </v>
          </cell>
          <cell r="Q1095">
            <v>2008</v>
          </cell>
          <cell r="R1095">
            <v>10</v>
          </cell>
          <cell r="S1095">
            <v>4</v>
          </cell>
          <cell r="T1095">
            <v>0</v>
          </cell>
          <cell r="U1095">
            <v>0</v>
          </cell>
          <cell r="V1095" t="str">
            <v>www.tandfonline.com/yprt</v>
          </cell>
        </row>
        <row r="1096">
          <cell r="B1096" t="str">
            <v>0950-3153</v>
          </cell>
          <cell r="C1096" t="str">
            <v>1742-4909</v>
          </cell>
          <cell r="D1096" t="str">
            <v>CPRA</v>
          </cell>
          <cell r="E1096">
            <v>549</v>
          </cell>
          <cell r="F1096">
            <v>481</v>
          </cell>
          <cell r="G1096" t="str">
            <v>Practice - Social Work in Action</v>
          </cell>
          <cell r="H1096" t="str">
            <v>SSH</v>
          </cell>
          <cell r="I1096" t="str">
            <v>Mental &amp; Social Care</v>
          </cell>
          <cell r="J1096">
            <v>0</v>
          </cell>
          <cell r="K1096">
            <v>0</v>
          </cell>
          <cell r="L1096" t="str">
            <v>Social Work</v>
          </cell>
          <cell r="M1096">
            <v>0</v>
          </cell>
          <cell r="N1096" t="str">
            <v>Social Work</v>
          </cell>
          <cell r="O1096" t="str">
            <v>Routledge</v>
          </cell>
          <cell r="P1096" t="str">
            <v>1987, Volume 1/1</v>
          </cell>
          <cell r="Q1096" t="str">
            <v>1997, Volume 9/1</v>
          </cell>
          <cell r="R1096">
            <v>29</v>
          </cell>
          <cell r="S1096">
            <v>5</v>
          </cell>
          <cell r="T1096">
            <v>0</v>
          </cell>
          <cell r="U1096">
            <v>0</v>
          </cell>
          <cell r="V1096" t="str">
            <v>http://www.tandfonline.com/openurl?genre=journal&amp;eissn=1742-4909</v>
          </cell>
        </row>
        <row r="1097">
          <cell r="B1097" t="str">
            <v>1045-988X</v>
          </cell>
          <cell r="C1097" t="str">
            <v>1940-4387</v>
          </cell>
          <cell r="D1097" t="str">
            <v>VPSF</v>
          </cell>
          <cell r="E1097">
            <v>384</v>
          </cell>
          <cell r="F1097">
            <v>336</v>
          </cell>
          <cell r="G1097" t="str">
            <v>Preventing School Failure: Alternative Education for Children and Youth</v>
          </cell>
          <cell r="H1097" t="str">
            <v>SSH</v>
          </cell>
          <cell r="I1097" t="str">
            <v>Education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 t="str">
            <v>1976, Volume 20/3</v>
          </cell>
          <cell r="Q1097" t="str">
            <v>1997, Volume 41/2</v>
          </cell>
          <cell r="R1097">
            <v>61</v>
          </cell>
          <cell r="S1097">
            <v>4</v>
          </cell>
          <cell r="T1097">
            <v>0</v>
          </cell>
          <cell r="U1097">
            <v>0</v>
          </cell>
          <cell r="V1097" t="str">
            <v>http://www.tandfonline.com/openurl?genre=journal&amp;eissn=1940-4387</v>
          </cell>
        </row>
        <row r="1098">
          <cell r="B1098" t="str">
            <v>1061-1991</v>
          </cell>
          <cell r="C1098" t="str">
            <v>1557-931X</v>
          </cell>
          <cell r="D1098" t="str">
            <v>MPET</v>
          </cell>
          <cell r="E1098">
            <v>1993</v>
          </cell>
          <cell r="F1098">
            <v>1744</v>
          </cell>
          <cell r="G1098" t="str">
            <v>Problems of Economic Transition</v>
          </cell>
          <cell r="H1098" t="str">
            <v>SSH</v>
          </cell>
          <cell r="I1098" t="str">
            <v>Business Management &amp; Economics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 t="str">
            <v>Economics</v>
          </cell>
          <cell r="O1098" t="str">
            <v>Routledge</v>
          </cell>
          <cell r="P1098">
            <v>0</v>
          </cell>
          <cell r="Q1098">
            <v>0</v>
          </cell>
          <cell r="R1098">
            <v>59</v>
          </cell>
          <cell r="S1098">
            <v>12</v>
          </cell>
          <cell r="T1098">
            <v>0</v>
          </cell>
          <cell r="U1098">
            <v>0</v>
          </cell>
          <cell r="V1098" t="str">
            <v>www.tandfonline.com/mpet</v>
          </cell>
        </row>
        <row r="1099">
          <cell r="B1099" t="str">
            <v>1075-8216</v>
          </cell>
          <cell r="C1099" t="str">
            <v>1557-783X</v>
          </cell>
          <cell r="D1099" t="str">
            <v>MPPC</v>
          </cell>
          <cell r="E1099">
            <v>459</v>
          </cell>
          <cell r="F1099">
            <v>401</v>
          </cell>
          <cell r="G1099" t="str">
            <v>Problems of Post-Communism</v>
          </cell>
          <cell r="H1099" t="str">
            <v>SSH</v>
          </cell>
          <cell r="I1099" t="str">
            <v>Politics, International Relations &amp; Area Studies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 t="str">
            <v>Politics</v>
          </cell>
          <cell r="O1099" t="str">
            <v>Routledge</v>
          </cell>
          <cell r="P1099">
            <v>0</v>
          </cell>
          <cell r="Q1099">
            <v>0</v>
          </cell>
          <cell r="R1099">
            <v>64</v>
          </cell>
          <cell r="S1099">
            <v>6</v>
          </cell>
          <cell r="T1099">
            <v>0</v>
          </cell>
          <cell r="U1099">
            <v>0</v>
          </cell>
          <cell r="V1099" t="str">
            <v>www.tandfonline.com/mppc</v>
          </cell>
        </row>
        <row r="1100">
          <cell r="B1100" t="str">
            <v>1941-5257</v>
          </cell>
          <cell r="C1100" t="str">
            <v>1941-5265</v>
          </cell>
          <cell r="D1100" t="str">
            <v>RJIE</v>
          </cell>
          <cell r="E1100">
            <v>1108</v>
          </cell>
          <cell r="F1100">
            <v>969</v>
          </cell>
          <cell r="G1100" t="str">
            <v>Professional Development in Education</v>
          </cell>
          <cell r="H1100" t="str">
            <v>SSH</v>
          </cell>
          <cell r="I1100" t="str">
            <v>Education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 t="str">
            <v xml:space="preserve">Education </v>
          </cell>
          <cell r="O1100" t="str">
            <v>Routledge</v>
          </cell>
          <cell r="P1100" t="str">
            <v>1974, Volume 1/1</v>
          </cell>
          <cell r="Q1100" t="str">
            <v>1997, Volume 23/1</v>
          </cell>
          <cell r="R1100">
            <v>43</v>
          </cell>
          <cell r="S1100">
            <v>5</v>
          </cell>
          <cell r="T1100">
            <v>0</v>
          </cell>
          <cell r="U1100">
            <v>0</v>
          </cell>
          <cell r="V1100" t="str">
            <v>http://www.tandfonline.com/openurl?genre=journal&amp;eissn=1941-5265</v>
          </cell>
        </row>
        <row r="1101">
          <cell r="B1101" t="str">
            <v>0810-9028</v>
          </cell>
          <cell r="C1101" t="str">
            <v>1470-1030</v>
          </cell>
          <cell r="D1101" t="str">
            <v>CPRO</v>
          </cell>
          <cell r="E1101">
            <v>820</v>
          </cell>
          <cell r="F1101">
            <v>717</v>
          </cell>
          <cell r="G1101" t="str">
            <v>Prometheus</v>
          </cell>
          <cell r="H1101" t="str">
            <v>SSH</v>
          </cell>
          <cell r="I1101" t="str">
            <v>Arts &amp; Humanities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 t="str">
            <v>Science, Technology &amp; Policy</v>
          </cell>
          <cell r="O1101" t="str">
            <v>Routledge</v>
          </cell>
          <cell r="P1101" t="str">
            <v>1983, Volume 1/1</v>
          </cell>
          <cell r="Q1101" t="str">
            <v>1997, Volume 15/1</v>
          </cell>
          <cell r="R1101">
            <v>35</v>
          </cell>
          <cell r="S1101">
            <v>4</v>
          </cell>
          <cell r="T1101">
            <v>0</v>
          </cell>
          <cell r="U1101">
            <v>0</v>
          </cell>
          <cell r="V1101" t="str">
            <v>http://www.tandfonline.com/openurl?genre=journal&amp;eissn=1470-1030</v>
          </cell>
        </row>
        <row r="1102">
          <cell r="B1102" t="str">
            <v>0144-0357</v>
          </cell>
          <cell r="C1102" t="str">
            <v>1743-9426</v>
          </cell>
          <cell r="D1102" t="str">
            <v>FPRS</v>
          </cell>
          <cell r="E1102">
            <v>546</v>
          </cell>
          <cell r="F1102">
            <v>478</v>
          </cell>
          <cell r="G1102" t="str">
            <v>Prose Studies</v>
          </cell>
          <cell r="H1102" t="str">
            <v>SSH</v>
          </cell>
          <cell r="I1102" t="str">
            <v>Arts &amp; Humanities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 t="str">
            <v>Literature</v>
          </cell>
          <cell r="O1102" t="str">
            <v>Routledge</v>
          </cell>
          <cell r="P1102" t="str">
            <v>1977, Volume 1/1</v>
          </cell>
          <cell r="Q1102" t="str">
            <v>1997, Volume 20/1</v>
          </cell>
          <cell r="R1102">
            <v>39</v>
          </cell>
          <cell r="S1102">
            <v>3</v>
          </cell>
          <cell r="T1102">
            <v>0</v>
          </cell>
          <cell r="U1102">
            <v>0</v>
          </cell>
          <cell r="V1102" t="str">
            <v>http://www.tandfonline.com/openurl?genre=journal&amp;eissn=1743-9426</v>
          </cell>
        </row>
        <row r="1103">
          <cell r="B1103" t="str">
            <v>1321-8719</v>
          </cell>
          <cell r="C1103" t="str">
            <v>1934-1687</v>
          </cell>
          <cell r="D1103" t="str">
            <v>TPPL</v>
          </cell>
          <cell r="E1103">
            <v>531</v>
          </cell>
          <cell r="F1103">
            <v>465</v>
          </cell>
          <cell r="G1103" t="str">
            <v>Psychiatry, Psychology and Law</v>
          </cell>
          <cell r="H1103" t="str">
            <v>SSH</v>
          </cell>
          <cell r="I1103" t="str">
            <v>Psychology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 t="str">
            <v>Behavioral</v>
          </cell>
          <cell r="O1103" t="str">
            <v>Routledge</v>
          </cell>
          <cell r="P1103" t="str">
            <v>1994, Volume 1/1</v>
          </cell>
          <cell r="Q1103" t="str">
            <v>1997, Volume 4/1</v>
          </cell>
          <cell r="R1103">
            <v>24</v>
          </cell>
          <cell r="S1103">
            <v>6</v>
          </cell>
          <cell r="T1103">
            <v>0</v>
          </cell>
          <cell r="U1103">
            <v>0</v>
          </cell>
          <cell r="V1103" t="str">
            <v>http://www.tandfonline.com/openurl?genre=journal&amp;eissn=1934-1687</v>
          </cell>
        </row>
        <row r="1104">
          <cell r="B1104" t="str">
            <v>2472-0038</v>
          </cell>
          <cell r="C1104" t="str">
            <v>2472-0046</v>
          </cell>
          <cell r="D1104" t="str">
            <v>HPSP</v>
          </cell>
          <cell r="E1104">
            <v>396</v>
          </cell>
          <cell r="F1104">
            <v>347</v>
          </cell>
          <cell r="G1104" t="str">
            <v>Psychoanalysis: Self and Context</v>
          </cell>
          <cell r="H1104" t="str">
            <v>SSH</v>
          </cell>
          <cell r="I1104" t="str">
            <v>Mental &amp; Social Care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T&amp;F Informa US</v>
          </cell>
          <cell r="P1104" t="str">
            <v>2006, Volume 1/1</v>
          </cell>
          <cell r="Q1104" t="str">
            <v>2006, Volume 1/1</v>
          </cell>
          <cell r="R1104">
            <v>12</v>
          </cell>
          <cell r="S1104">
            <v>4</v>
          </cell>
          <cell r="T1104">
            <v>0</v>
          </cell>
          <cell r="U1104">
            <v>0</v>
          </cell>
          <cell r="V1104" t="str">
            <v>http://www.tandfonline.com/toc/hpsp20/current</v>
          </cell>
        </row>
        <row r="1105">
          <cell r="B1105" t="str">
            <v>1048-1885</v>
          </cell>
          <cell r="C1105" t="str">
            <v>1940-9222</v>
          </cell>
          <cell r="D1105" t="str">
            <v>HPSD</v>
          </cell>
          <cell r="E1105">
            <v>612</v>
          </cell>
          <cell r="F1105">
            <v>536</v>
          </cell>
          <cell r="G1105" t="str">
            <v>Psychoanalytic Dialogues</v>
          </cell>
          <cell r="H1105" t="str">
            <v>SSH</v>
          </cell>
          <cell r="I1105" t="str">
            <v>Mental &amp; Social Care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 t="str">
            <v>T&amp;F Informa US</v>
          </cell>
          <cell r="P1105" t="str">
            <v>1991, Volume 1/1</v>
          </cell>
          <cell r="Q1105" t="str">
            <v>1997, Volume 7/1</v>
          </cell>
          <cell r="R1105">
            <v>27</v>
          </cell>
          <cell r="S1105">
            <v>6</v>
          </cell>
          <cell r="T1105">
            <v>0</v>
          </cell>
          <cell r="U1105">
            <v>0</v>
          </cell>
          <cell r="V1105" t="str">
            <v>http://www.tandfonline.com/openurl?genre=journal&amp;eissn=1940-9222</v>
          </cell>
        </row>
        <row r="1106">
          <cell r="B1106" t="str">
            <v>0735-1690</v>
          </cell>
          <cell r="C1106" t="str">
            <v>1940-9133</v>
          </cell>
          <cell r="D1106" t="str">
            <v>HPSI</v>
          </cell>
          <cell r="E1106">
            <v>846</v>
          </cell>
          <cell r="F1106">
            <v>740</v>
          </cell>
          <cell r="G1106" t="str">
            <v>Psychoanalytic Inquiry</v>
          </cell>
          <cell r="H1106" t="str">
            <v>SSH</v>
          </cell>
          <cell r="I1106" t="str">
            <v>Mental &amp; Social Care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 t="str">
            <v>T&amp;F Informa US</v>
          </cell>
          <cell r="P1106" t="str">
            <v>1981, Volume 1/1</v>
          </cell>
          <cell r="Q1106" t="str">
            <v>1997, Volume 17/1</v>
          </cell>
          <cell r="R1106">
            <v>37</v>
          </cell>
          <cell r="S1106">
            <v>8</v>
          </cell>
          <cell r="T1106">
            <v>0</v>
          </cell>
          <cell r="U1106">
            <v>0</v>
          </cell>
          <cell r="V1106" t="str">
            <v>http://www.tandfonline.com/openurl?genre=journal&amp;eissn=1940-9133</v>
          </cell>
        </row>
        <row r="1107">
          <cell r="B1107" t="str">
            <v>1551-806x</v>
          </cell>
          <cell r="C1107" t="str">
            <v>2163-6958</v>
          </cell>
          <cell r="D1107" t="str">
            <v>UPPE</v>
          </cell>
          <cell r="E1107">
            <v>291</v>
          </cell>
          <cell r="F1107">
            <v>254</v>
          </cell>
          <cell r="G1107" t="str">
            <v>Psychoanalytic Perspectives</v>
          </cell>
          <cell r="H1107" t="str">
            <v>SSH</v>
          </cell>
          <cell r="I1107" t="str">
            <v>Mental &amp; Social Care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 t="str">
            <v>Psychoanalysis</v>
          </cell>
          <cell r="O1107" t="str">
            <v>Routledge</v>
          </cell>
          <cell r="P1107" t="str">
            <v>2003, Volume 1/1</v>
          </cell>
          <cell r="Q1107" t="str">
            <v>2003, Volume 1/1</v>
          </cell>
          <cell r="R1107">
            <v>14</v>
          </cell>
          <cell r="S1107">
            <v>3</v>
          </cell>
          <cell r="T1107">
            <v>0</v>
          </cell>
          <cell r="U1107">
            <v>0</v>
          </cell>
          <cell r="V1107" t="str">
            <v>http://www.tandfonline.com/toc/uppe20/current</v>
          </cell>
        </row>
        <row r="1108">
          <cell r="B1108" t="str">
            <v>0266-8734</v>
          </cell>
          <cell r="C1108" t="str">
            <v>1474-9734</v>
          </cell>
          <cell r="D1108" t="str">
            <v>RPPS</v>
          </cell>
          <cell r="E1108">
            <v>397</v>
          </cell>
          <cell r="F1108">
            <v>348</v>
          </cell>
          <cell r="G1108" t="str">
            <v>Psychoanalytic Psychotherapy: Applications, Theory and Research</v>
          </cell>
          <cell r="H1108" t="str">
            <v>SSH</v>
          </cell>
          <cell r="I1108" t="str">
            <v>Mental &amp; Social Care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 t="str">
            <v>Psychotherapy &amp; Counselling</v>
          </cell>
          <cell r="O1108" t="str">
            <v>Routledge</v>
          </cell>
          <cell r="P1108" t="str">
            <v>1985, Volume 1/1</v>
          </cell>
          <cell r="Q1108" t="str">
            <v>1985, Volume 1/1</v>
          </cell>
          <cell r="R1108">
            <v>31</v>
          </cell>
          <cell r="S1108">
            <v>4</v>
          </cell>
          <cell r="T1108">
            <v>0</v>
          </cell>
          <cell r="U1108">
            <v>0</v>
          </cell>
          <cell r="V1108" t="str">
            <v>http://www.tandfonline.com/openurl?genre=journal&amp;eissn=1474-9734</v>
          </cell>
        </row>
        <row r="1109">
          <cell r="B1109" t="str">
            <v>0079-7308</v>
          </cell>
          <cell r="C1109" t="str">
            <v>tbc</v>
          </cell>
          <cell r="D1109" t="str">
            <v>UPSC</v>
          </cell>
          <cell r="E1109">
            <v>170</v>
          </cell>
          <cell r="F1109">
            <v>153</v>
          </cell>
          <cell r="G1109" t="str">
            <v>Psychoanalytic Study of the Child</v>
          </cell>
          <cell r="H1109" t="str">
            <v>SSH</v>
          </cell>
          <cell r="I1109" t="str">
            <v>Mental Health &amp; Social Care</v>
          </cell>
          <cell r="J1109" t="str">
            <v>Psychology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 t="str">
            <v>Routledge</v>
          </cell>
          <cell r="P1109">
            <v>0</v>
          </cell>
          <cell r="Q1109">
            <v>0</v>
          </cell>
          <cell r="R1109">
            <v>70</v>
          </cell>
          <cell r="S1109">
            <v>1</v>
          </cell>
          <cell r="T1109">
            <v>0</v>
          </cell>
          <cell r="U1109" t="str">
            <v>X</v>
          </cell>
          <cell r="V1109">
            <v>0</v>
          </cell>
        </row>
        <row r="1110">
          <cell r="B1110" t="str">
            <v>1522-8878</v>
          </cell>
          <cell r="C1110" t="str">
            <v>1522-9033</v>
          </cell>
          <cell r="D1110" t="str">
            <v>WPSW</v>
          </cell>
          <cell r="E1110">
            <v>739</v>
          </cell>
          <cell r="F1110">
            <v>647</v>
          </cell>
          <cell r="G1110" t="str">
            <v>Psychoanalytical Social Work</v>
          </cell>
          <cell r="H1110" t="str">
            <v>SSH</v>
          </cell>
          <cell r="I1110" t="str">
            <v>Mental &amp; Social Care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 t="str">
            <v>1992, Volume 1/1</v>
          </cell>
          <cell r="Q1110" t="str">
            <v>1997, Volume 4/1</v>
          </cell>
          <cell r="R1110">
            <v>24</v>
          </cell>
          <cell r="S1110">
            <v>2</v>
          </cell>
          <cell r="T1110">
            <v>0</v>
          </cell>
          <cell r="U1110">
            <v>0</v>
          </cell>
          <cell r="V1110" t="str">
            <v>http://www.tandfonline.com/openurl?genre=journal&amp;eissn=1522-9033</v>
          </cell>
        </row>
        <row r="1111">
          <cell r="B1111" t="str">
            <v>1475-3634</v>
          </cell>
          <cell r="C1111" t="str">
            <v>1475-3626</v>
          </cell>
          <cell r="D1111" t="str">
            <v>RPCO</v>
          </cell>
          <cell r="E1111">
            <v>801</v>
          </cell>
          <cell r="F1111">
            <v>701</v>
          </cell>
          <cell r="G1111" t="str">
            <v>Psychodynamic Practice: Individual, Groups &amp; Organisations</v>
          </cell>
          <cell r="H1111" t="str">
            <v>SSH</v>
          </cell>
          <cell r="I1111" t="str">
            <v>Mental &amp; Social Care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 t="str">
            <v>Psychotherapy &amp; Counselling</v>
          </cell>
          <cell r="O1111" t="str">
            <v>Routledge</v>
          </cell>
          <cell r="P1111" t="str">
            <v>1994, Volume 1/1</v>
          </cell>
          <cell r="Q1111" t="str">
            <v>1997, Volume 3/1</v>
          </cell>
          <cell r="R1111">
            <v>23</v>
          </cell>
          <cell r="S1111">
            <v>4</v>
          </cell>
          <cell r="T1111">
            <v>0</v>
          </cell>
          <cell r="U1111">
            <v>0</v>
          </cell>
          <cell r="V1111" t="str">
            <v>http://www.tandfonline.com/openurl?genre=journal&amp;eissn=1475-3626</v>
          </cell>
        </row>
        <row r="1112">
          <cell r="B1112" t="str">
            <v>1047-840X</v>
          </cell>
          <cell r="C1112" t="str">
            <v>1532-7965</v>
          </cell>
          <cell r="D1112" t="str">
            <v>HPLI</v>
          </cell>
          <cell r="E1112">
            <v>1092</v>
          </cell>
          <cell r="F1112">
            <v>956</v>
          </cell>
          <cell r="G1112" t="str">
            <v>Psychological Inquiry</v>
          </cell>
          <cell r="H1112" t="str">
            <v>SSH</v>
          </cell>
          <cell r="I1112" t="str">
            <v>Psychology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 t="str">
            <v>T&amp;F Informa US</v>
          </cell>
          <cell r="P1112" t="str">
            <v>1990, Volume 1/1</v>
          </cell>
          <cell r="Q1112" t="str">
            <v>1997, Volume 8/1</v>
          </cell>
          <cell r="R1112">
            <v>28</v>
          </cell>
          <cell r="S1112">
            <v>4</v>
          </cell>
          <cell r="T1112">
            <v>0</v>
          </cell>
          <cell r="U1112">
            <v>0</v>
          </cell>
          <cell r="V1112" t="str">
            <v>http://www.tandfonline.com/openurl?genre=journal&amp;eissn=1532-7965</v>
          </cell>
        </row>
        <row r="1113">
          <cell r="B1113" t="str">
            <v>0033-2925</v>
          </cell>
          <cell r="C1113" t="str">
            <v>1556-3030</v>
          </cell>
          <cell r="D1113" t="str">
            <v>UPYP</v>
          </cell>
          <cell r="E1113">
            <v>353</v>
          </cell>
          <cell r="F1113">
            <v>309</v>
          </cell>
          <cell r="G1113" t="str">
            <v>Psychological Perspectives: A Semiannual Journal of Jungian Thought</v>
          </cell>
          <cell r="H1113" t="str">
            <v>SSH</v>
          </cell>
          <cell r="I1113" t="str">
            <v>Mental &amp; Social Care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 t="str">
            <v>T&amp;F</v>
          </cell>
          <cell r="P1113" t="str">
            <v>1970, Volume 1/1</v>
          </cell>
          <cell r="Q1113" t="str">
            <v>1997, Volume 35/1</v>
          </cell>
          <cell r="R1113">
            <v>60</v>
          </cell>
          <cell r="S1113">
            <v>4</v>
          </cell>
          <cell r="T1113">
            <v>0</v>
          </cell>
          <cell r="U1113">
            <v>0</v>
          </cell>
          <cell r="V1113" t="str">
            <v>http://www.tandfonline.com/openurl?genre=journal&amp;eissn=1556-3030</v>
          </cell>
        </row>
        <row r="1114">
          <cell r="B1114" t="str">
            <v>0887-0446</v>
          </cell>
          <cell r="C1114" t="str">
            <v>1476-8321</v>
          </cell>
          <cell r="D1114" t="str">
            <v xml:space="preserve">GPSH </v>
          </cell>
          <cell r="E1114" t="str">
            <v>Only available as part of a pack</v>
          </cell>
          <cell r="F1114" t="str">
            <v>Only available as part of a pack</v>
          </cell>
          <cell r="G1114" t="str">
            <v xml:space="preserve">Psychology &amp; Health  </v>
          </cell>
          <cell r="H1114" t="str">
            <v>SSH</v>
          </cell>
          <cell r="I1114" t="str">
            <v>Psychology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 t="str">
            <v>Health Psychology</v>
          </cell>
          <cell r="O1114" t="str">
            <v>Routledge</v>
          </cell>
          <cell r="P1114" t="str">
            <v>1987, Vol 1/1</v>
          </cell>
          <cell r="Q1114">
            <v>1997</v>
          </cell>
          <cell r="R1114">
            <v>32</v>
          </cell>
          <cell r="S1114">
            <v>12</v>
          </cell>
          <cell r="T1114" t="str">
            <v>GPSHP</v>
          </cell>
          <cell r="U1114">
            <v>0</v>
          </cell>
          <cell r="V1114" t="str">
            <v xml:space="preserve">www.tandfonline.com/gpsh </v>
          </cell>
        </row>
        <row r="1115">
          <cell r="B1115" t="str">
            <v>1941-9899</v>
          </cell>
          <cell r="C1115" t="str">
            <v>1941-9902</v>
          </cell>
          <cell r="D1115" t="str">
            <v>RPSE</v>
          </cell>
          <cell r="E1115">
            <v>470</v>
          </cell>
          <cell r="F1115">
            <v>412</v>
          </cell>
          <cell r="G1115" t="str">
            <v>Psychology &amp; Sexuality</v>
          </cell>
          <cell r="H1115" t="str">
            <v>SSH</v>
          </cell>
          <cell r="I1115" t="str">
            <v>Psychology</v>
          </cell>
          <cell r="J1115">
            <v>0</v>
          </cell>
          <cell r="K1115">
            <v>0</v>
          </cell>
          <cell r="L1115">
            <v>0</v>
          </cell>
          <cell r="M1115" t="str">
            <v>Gender</v>
          </cell>
          <cell r="N1115" t="str">
            <v>Psychology</v>
          </cell>
          <cell r="O1115" t="str">
            <v>Routledge</v>
          </cell>
          <cell r="P1115" t="str">
            <v>2010, Volume 1/1</v>
          </cell>
          <cell r="Q1115" t="str">
            <v>2010, Volume 1/1</v>
          </cell>
          <cell r="R1115">
            <v>8</v>
          </cell>
          <cell r="S1115">
            <v>4</v>
          </cell>
          <cell r="T1115">
            <v>0</v>
          </cell>
          <cell r="U1115" t="str">
            <v>X</v>
          </cell>
          <cell r="V1115" t="str">
            <v>http://tandfonline.com/toc/rpse20/current</v>
          </cell>
        </row>
        <row r="1116">
          <cell r="B1116" t="str">
            <v>1068-316X</v>
          </cell>
          <cell r="C1116" t="str">
            <v>1477-2744</v>
          </cell>
          <cell r="D1116" t="str">
            <v>GPCL</v>
          </cell>
          <cell r="E1116">
            <v>1126</v>
          </cell>
          <cell r="F1116">
            <v>985</v>
          </cell>
          <cell r="G1116" t="str">
            <v>Psychology, Crime &amp; Law</v>
          </cell>
          <cell r="H1116" t="str">
            <v>SSH</v>
          </cell>
          <cell r="I1116" t="str">
            <v>Psychology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 t="str">
            <v>Personality, Social &amp; Criminal Psychology</v>
          </cell>
          <cell r="O1116" t="str">
            <v>Routledge</v>
          </cell>
          <cell r="P1116" t="str">
            <v>1994, Volume 1/1</v>
          </cell>
          <cell r="Q1116" t="str">
            <v>1997, Volume 3/1</v>
          </cell>
          <cell r="R1116">
            <v>23</v>
          </cell>
          <cell r="S1116">
            <v>10</v>
          </cell>
          <cell r="T1116">
            <v>0</v>
          </cell>
          <cell r="U1116">
            <v>0</v>
          </cell>
          <cell r="V1116" t="str">
            <v>http://www.tandfonline.com/openurl?genre=journal&amp;eissn=1477-2744</v>
          </cell>
        </row>
        <row r="1117">
          <cell r="B1117" t="str">
            <v>1752-2439</v>
          </cell>
          <cell r="C1117" t="str">
            <v>1752-2447</v>
          </cell>
          <cell r="D1117" t="str">
            <v>RPSY</v>
          </cell>
          <cell r="E1117">
            <v>507</v>
          </cell>
          <cell r="F1117">
            <v>444</v>
          </cell>
          <cell r="G1117" t="str">
            <v>Psychosis</v>
          </cell>
          <cell r="H1117" t="str">
            <v>SSH</v>
          </cell>
          <cell r="I1117" t="str">
            <v>Mental &amp; Social Care</v>
          </cell>
          <cell r="J1117">
            <v>0</v>
          </cell>
          <cell r="K1117">
            <v>0</v>
          </cell>
          <cell r="L1117" t="str">
            <v>Clincial &amp; Neuro- Psychology</v>
          </cell>
          <cell r="M1117">
            <v>0</v>
          </cell>
          <cell r="N1117">
            <v>0</v>
          </cell>
          <cell r="O1117">
            <v>0</v>
          </cell>
          <cell r="P1117" t="str">
            <v>2009, Volume 1/1</v>
          </cell>
          <cell r="Q1117" t="str">
            <v>2009, Volume 1/1</v>
          </cell>
          <cell r="R1117">
            <v>9</v>
          </cell>
          <cell r="S1117">
            <v>4</v>
          </cell>
          <cell r="T1117">
            <v>0</v>
          </cell>
          <cell r="U1117">
            <v>0</v>
          </cell>
          <cell r="V1117" t="str">
            <v>www.tandfonline.com/rpsy</v>
          </cell>
        </row>
        <row r="1118">
          <cell r="B1118" t="str">
            <v>1050-3307</v>
          </cell>
          <cell r="C1118" t="str">
            <v>1468-4381</v>
          </cell>
          <cell r="D1118" t="str">
            <v>TPSR</v>
          </cell>
          <cell r="E1118">
            <v>669</v>
          </cell>
          <cell r="F1118">
            <v>585</v>
          </cell>
          <cell r="G1118" t="str">
            <v>Psychotherapy Research</v>
          </cell>
          <cell r="H1118" t="str">
            <v>SSH</v>
          </cell>
          <cell r="I1118" t="str">
            <v>Mental &amp; Social Care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 t="str">
            <v>Psychotherapy &amp; Counselling</v>
          </cell>
          <cell r="O1118" t="str">
            <v>Routledge</v>
          </cell>
          <cell r="P1118" t="str">
            <v>1991, Volume 1/1</v>
          </cell>
          <cell r="Q1118" t="str">
            <v>1991, Volume 1/1</v>
          </cell>
          <cell r="R1118">
            <v>27</v>
          </cell>
          <cell r="S1118">
            <v>6</v>
          </cell>
          <cell r="T1118">
            <v>0</v>
          </cell>
          <cell r="U1118">
            <v>0</v>
          </cell>
          <cell r="V1118" t="str">
            <v>http://www.tandfonline.com/openurl?genre=journal&amp;eissn=1468-4381</v>
          </cell>
        </row>
        <row r="1119">
          <cell r="B1119" t="str">
            <v>2171-1976</v>
          </cell>
          <cell r="C1119" t="str">
            <v>1989-9386</v>
          </cell>
          <cell r="D1119" t="str">
            <v>RPRB</v>
          </cell>
          <cell r="E1119">
            <v>771</v>
          </cell>
          <cell r="F1119">
            <v>674</v>
          </cell>
          <cell r="G1119" t="str">
            <v>Psyecology: Revista Bilingue de Psicologia Ambiental/Bilingual Journal of Environmental Psychology</v>
          </cell>
          <cell r="H1119" t="str">
            <v>SSH</v>
          </cell>
          <cell r="I1119" t="str">
            <v>Psychology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 t="str">
            <v>Psychology</v>
          </cell>
          <cell r="O1119" t="str">
            <v>Routledge</v>
          </cell>
          <cell r="P1119">
            <v>0</v>
          </cell>
          <cell r="Q1119">
            <v>0</v>
          </cell>
          <cell r="R1119">
            <v>8</v>
          </cell>
          <cell r="S1119">
            <v>3</v>
          </cell>
          <cell r="T1119">
            <v>0</v>
          </cell>
          <cell r="U1119" t="str">
            <v>X</v>
          </cell>
          <cell r="V1119" t="str">
            <v>http://tandfonline.com/toc/rprb20/current</v>
          </cell>
        </row>
        <row r="1120">
          <cell r="B1120" t="str">
            <v>1465-5187</v>
          </cell>
          <cell r="C1120" t="str">
            <v>1753-5530</v>
          </cell>
          <cell r="D1120" t="str">
            <v>YPUA</v>
          </cell>
          <cell r="E1120">
            <v>583</v>
          </cell>
          <cell r="F1120">
            <v>510</v>
          </cell>
          <cell r="G1120" t="str">
            <v>Public Archaeology</v>
          </cell>
          <cell r="H1120" t="str">
            <v>SSH</v>
          </cell>
          <cell r="I1120" t="str">
            <v>Anthropology, Archaeology and Heritage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 t="str">
            <v xml:space="preserve"> </v>
          </cell>
          <cell r="Q1120">
            <v>2002</v>
          </cell>
          <cell r="R1120">
            <v>16</v>
          </cell>
          <cell r="S1120">
            <v>4</v>
          </cell>
          <cell r="T1120">
            <v>0</v>
          </cell>
          <cell r="U1120">
            <v>0</v>
          </cell>
          <cell r="V1120" t="str">
            <v>www.tandfonline.com/ypua</v>
          </cell>
        </row>
        <row r="1121">
          <cell r="B1121" t="str">
            <v>1099-9922</v>
          </cell>
          <cell r="C1121" t="str">
            <v>1558-0989</v>
          </cell>
          <cell r="D1121" t="str">
            <v>MPIN</v>
          </cell>
          <cell r="E1121">
            <v>624</v>
          </cell>
          <cell r="F1121">
            <v>546</v>
          </cell>
          <cell r="G1121" t="str">
            <v>Public Integrity</v>
          </cell>
          <cell r="H1121" t="str">
            <v>SSH</v>
          </cell>
          <cell r="I1121" t="str">
            <v>Politics, International Relations &amp; Area Studies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 t="str">
            <v>Politics</v>
          </cell>
          <cell r="O1121" t="str">
            <v>Routledge</v>
          </cell>
          <cell r="P1121">
            <v>0</v>
          </cell>
          <cell r="Q1121">
            <v>0</v>
          </cell>
          <cell r="R1121">
            <v>19</v>
          </cell>
          <cell r="S1121">
            <v>6</v>
          </cell>
          <cell r="T1121">
            <v>0</v>
          </cell>
          <cell r="U1121">
            <v>0</v>
          </cell>
          <cell r="V1121" t="str">
            <v>www.tandfonline.com/mpin</v>
          </cell>
        </row>
        <row r="1122">
          <cell r="B1122" t="str">
            <v>0161-6846</v>
          </cell>
          <cell r="C1122" t="str">
            <v>1541-4540</v>
          </cell>
          <cell r="D1122" t="str">
            <v>WPLQ</v>
          </cell>
          <cell r="E1122">
            <v>536</v>
          </cell>
          <cell r="F1122">
            <v>468</v>
          </cell>
          <cell r="G1122" t="str">
            <v>Public Library Quarterly</v>
          </cell>
          <cell r="H1122" t="str">
            <v>SSH</v>
          </cell>
          <cell r="I1122" t="str">
            <v>Library &amp; Information Science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 t="str">
            <v>1979, Volume 1/1</v>
          </cell>
          <cell r="Q1122" t="str">
            <v>1997, Volume 16/1</v>
          </cell>
          <cell r="R1122">
            <v>36</v>
          </cell>
          <cell r="S1122">
            <v>4</v>
          </cell>
          <cell r="T1122">
            <v>0</v>
          </cell>
          <cell r="U1122">
            <v>0</v>
          </cell>
          <cell r="V1122" t="str">
            <v>http://www.tandfonline.com/openurl?genre=journal&amp;eissn=1541-1540</v>
          </cell>
        </row>
        <row r="1123">
          <cell r="B1123" t="str">
            <v>1471-9037</v>
          </cell>
          <cell r="C1123" t="str">
            <v>1471-9045</v>
          </cell>
          <cell r="D1123" t="str">
            <v>RPXM</v>
          </cell>
          <cell r="E1123">
            <v>2083</v>
          </cell>
          <cell r="F1123">
            <v>1823</v>
          </cell>
          <cell r="G1123" t="str">
            <v>Public Management Review</v>
          </cell>
          <cell r="H1123" t="str">
            <v>SSH</v>
          </cell>
          <cell r="I1123" t="str">
            <v>Business Management &amp; Economics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 t="str">
            <v>Business &amp; Management Studies/Entreneurship</v>
          </cell>
          <cell r="O1123" t="str">
            <v>Routledge</v>
          </cell>
          <cell r="P1123" t="str">
            <v>1999, Volume 1/1</v>
          </cell>
          <cell r="Q1123" t="str">
            <v>1999, Volume 1/1</v>
          </cell>
          <cell r="R1123">
            <v>19</v>
          </cell>
          <cell r="S1123">
            <v>10</v>
          </cell>
          <cell r="T1123">
            <v>0</v>
          </cell>
          <cell r="U1123">
            <v>0</v>
          </cell>
          <cell r="V1123" t="str">
            <v>http://www.tandfonline.com/openurl?genre=journal&amp;eissn=1471-9045</v>
          </cell>
        </row>
        <row r="1124">
          <cell r="B1124" t="str">
            <v>0954-0962</v>
          </cell>
          <cell r="C1124" t="str">
            <v>1467-9302</v>
          </cell>
          <cell r="D1124" t="str">
            <v>RPMM</v>
          </cell>
          <cell r="E1124">
            <v>1892</v>
          </cell>
          <cell r="F1124">
            <v>1656</v>
          </cell>
          <cell r="G1124" t="str">
            <v>Public Money &amp; Management</v>
          </cell>
          <cell r="H1124" t="str">
            <v>SSH</v>
          </cell>
          <cell r="I1124" t="str">
            <v>Business Management &amp; Economics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 t="str">
            <v>Routledge</v>
          </cell>
          <cell r="P1124" t="str">
            <v>1981, Volume 1/1</v>
          </cell>
          <cell r="Q1124" t="str">
            <v>1997, Volume 17/1</v>
          </cell>
          <cell r="R1124">
            <v>37</v>
          </cell>
          <cell r="S1124">
            <v>7</v>
          </cell>
          <cell r="T1124">
            <v>0</v>
          </cell>
          <cell r="U1124">
            <v>0</v>
          </cell>
          <cell r="V1124" t="str">
            <v>http://www.tandfonline.com/openurl?genre=journal&amp;eissn=1467-9302</v>
          </cell>
        </row>
        <row r="1125">
          <cell r="B1125" t="str">
            <v>1530-9576</v>
          </cell>
          <cell r="C1125" t="str">
            <v>1557-9271</v>
          </cell>
          <cell r="D1125" t="str">
            <v>MPMR</v>
          </cell>
          <cell r="E1125">
            <v>944</v>
          </cell>
          <cell r="F1125">
            <v>826</v>
          </cell>
          <cell r="G1125" t="str">
            <v>Public Performance &amp; Management Review</v>
          </cell>
          <cell r="H1125" t="str">
            <v>SSH</v>
          </cell>
          <cell r="I1125" t="str">
            <v>Business Management &amp; Economics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 t="str">
            <v>Business Management</v>
          </cell>
          <cell r="O1125" t="str">
            <v>Routledge</v>
          </cell>
          <cell r="P1125">
            <v>0</v>
          </cell>
          <cell r="Q1125">
            <v>0</v>
          </cell>
          <cell r="R1125">
            <v>41</v>
          </cell>
          <cell r="S1125">
            <v>4</v>
          </cell>
          <cell r="T1125">
            <v>0</v>
          </cell>
          <cell r="U1125">
            <v>0</v>
          </cell>
          <cell r="V1125" t="str">
            <v>www.tandfonline.com/mpmr</v>
          </cell>
        </row>
        <row r="1126">
          <cell r="B1126" t="str">
            <v>1522-8959</v>
          </cell>
          <cell r="C1126" t="str">
            <v>1522-9114</v>
          </cell>
          <cell r="D1126" t="str">
            <v>WPSQ</v>
          </cell>
          <cell r="E1126">
            <v>328</v>
          </cell>
          <cell r="F1126">
            <v>287</v>
          </cell>
          <cell r="G1126" t="str">
            <v>Public Services Quarterly</v>
          </cell>
          <cell r="H1126" t="str">
            <v>SSH</v>
          </cell>
          <cell r="I1126" t="str">
            <v>Library &amp; Information Science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 t="str">
            <v>2002, Volume 1/1</v>
          </cell>
          <cell r="Q1126" t="str">
            <v>2002, Volume 1/1</v>
          </cell>
          <cell r="R1126">
            <v>13</v>
          </cell>
          <cell r="S1126">
            <v>4</v>
          </cell>
          <cell r="T1126">
            <v>0</v>
          </cell>
          <cell r="U1126">
            <v>0</v>
          </cell>
          <cell r="V1126" t="str">
            <v>http://www.tandfonline.com/toc/wpsq20/current</v>
          </cell>
        </row>
        <row r="1127">
          <cell r="B1127" t="str">
            <v>0959-3683</v>
          </cell>
          <cell r="C1127" t="str">
            <v>1749-6284</v>
          </cell>
          <cell r="D1127" t="str">
            <v>YPEG</v>
          </cell>
          <cell r="E1127">
            <v>458</v>
          </cell>
          <cell r="F1127">
            <v>401</v>
          </cell>
          <cell r="G1127" t="str">
            <v>Publications of the English Goethe Society</v>
          </cell>
          <cell r="H1127" t="str">
            <v>SSH</v>
          </cell>
          <cell r="I1127" t="str">
            <v>Arts &amp; Humanities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 t="str">
            <v>1990 (vol 61)</v>
          </cell>
          <cell r="Q1127">
            <v>1997</v>
          </cell>
          <cell r="R1127">
            <v>86</v>
          </cell>
          <cell r="S1127">
            <v>3</v>
          </cell>
          <cell r="T1127">
            <v>0</v>
          </cell>
          <cell r="U1127">
            <v>0</v>
          </cell>
          <cell r="V1127" t="str">
            <v>www.tandfonline.com/ypeg</v>
          </cell>
        </row>
        <row r="1128">
          <cell r="B1128" t="str">
            <v>1478-0887</v>
          </cell>
          <cell r="C1128" t="str">
            <v>1478-0895</v>
          </cell>
          <cell r="D1128" t="str">
            <v>UQRP</v>
          </cell>
          <cell r="E1128">
            <v>501</v>
          </cell>
          <cell r="F1128">
            <v>438</v>
          </cell>
          <cell r="G1128" t="str">
            <v>Qualitative Reseacrh in Psychology</v>
          </cell>
          <cell r="H1128" t="str">
            <v>SSH</v>
          </cell>
          <cell r="I1128" t="str">
            <v>Psychology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 t="str">
            <v>Research Methods &amp; Statistics</v>
          </cell>
          <cell r="O1128" t="str">
            <v>Routledge</v>
          </cell>
          <cell r="P1128" t="str">
            <v>2004, Volume 1/1</v>
          </cell>
          <cell r="Q1128" t="str">
            <v>2004, Volume 1/1</v>
          </cell>
          <cell r="R1128">
            <v>14</v>
          </cell>
          <cell r="S1128">
            <v>4</v>
          </cell>
          <cell r="T1128">
            <v>0</v>
          </cell>
          <cell r="U1128">
            <v>0</v>
          </cell>
          <cell r="V1128" t="str">
            <v>http://www.tandfonline.com/openurl?genre=journal&amp;eissn=1478-0895</v>
          </cell>
        </row>
        <row r="1129">
          <cell r="B1129" t="str">
            <v>1939-8441</v>
          </cell>
          <cell r="C1129" t="str">
            <v>1939-845X</v>
          </cell>
          <cell r="D1129" t="str">
            <v>RQRS</v>
          </cell>
          <cell r="E1129">
            <v>1083</v>
          </cell>
          <cell r="F1129">
            <v>947</v>
          </cell>
          <cell r="G1129" t="str">
            <v>Qualitative Research in Sport and Exercise</v>
          </cell>
          <cell r="H1129" t="str">
            <v>SSH</v>
          </cell>
          <cell r="I1129" t="str">
            <v>Sport, Leisure &amp; Tourism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 t="str">
            <v>Leisure Studies</v>
          </cell>
          <cell r="O1129" t="str">
            <v>Routledge</v>
          </cell>
          <cell r="P1129" t="str">
            <v>2009, Volume 1/1</v>
          </cell>
          <cell r="Q1129" t="str">
            <v>2009, Volume 1/1</v>
          </cell>
          <cell r="R1129">
            <v>9</v>
          </cell>
          <cell r="S1129">
            <v>5</v>
          </cell>
          <cell r="T1129">
            <v>0</v>
          </cell>
          <cell r="U1129">
            <v>0</v>
          </cell>
          <cell r="V1129" t="str">
            <v>www.tandfonline.com/rqrs</v>
          </cell>
        </row>
        <row r="1130">
          <cell r="B1130" t="str">
            <v>1745-9435</v>
          </cell>
          <cell r="C1130" t="str">
            <v>1745-9443</v>
          </cell>
          <cell r="D1130" t="str">
            <v>RQRR</v>
          </cell>
          <cell r="E1130" t="str">
            <v>Only available as part of a pack</v>
          </cell>
          <cell r="F1130" t="str">
            <v>Only available as part of a pack</v>
          </cell>
          <cell r="G1130" t="str">
            <v>Qualitative Research Reports</v>
          </cell>
          <cell r="H1130" t="str">
            <v>SSH</v>
          </cell>
          <cell r="I1130" t="str">
            <v>Media, Cultural &amp; Communication Studies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 t="str">
            <v>Communication</v>
          </cell>
          <cell r="O1130" t="str">
            <v>Routledge</v>
          </cell>
          <cell r="P1130">
            <v>0</v>
          </cell>
          <cell r="Q1130">
            <v>0</v>
          </cell>
          <cell r="R1130">
            <v>17</v>
          </cell>
          <cell r="S1130">
            <v>1</v>
          </cell>
          <cell r="T1130" t="str">
            <v>RECAF</v>
          </cell>
          <cell r="U1130">
            <v>0</v>
          </cell>
          <cell r="V1130" t="str">
            <v>www.tandfonline.com/rqrr</v>
          </cell>
        </row>
        <row r="1131">
          <cell r="B1131" t="str">
            <v>1353-8322</v>
          </cell>
          <cell r="C1131" t="str">
            <v>1470-1081</v>
          </cell>
          <cell r="D1131" t="str">
            <v>CQHE</v>
          </cell>
          <cell r="E1131">
            <v>848</v>
          </cell>
          <cell r="F1131">
            <v>742</v>
          </cell>
          <cell r="G1131" t="str">
            <v>Quality in Higher Education</v>
          </cell>
          <cell r="H1131" t="str">
            <v>SSH</v>
          </cell>
          <cell r="I1131" t="str">
            <v>Education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 t="str">
            <v>Education</v>
          </cell>
          <cell r="O1131" t="str">
            <v>Routledge</v>
          </cell>
          <cell r="P1131" t="str">
            <v>1995, Volume 1/1</v>
          </cell>
          <cell r="Q1131" t="str">
            <v>1997, Volume 3/1</v>
          </cell>
          <cell r="R1131">
            <v>23</v>
          </cell>
          <cell r="S1131">
            <v>3</v>
          </cell>
          <cell r="T1131">
            <v>0</v>
          </cell>
          <cell r="U1131">
            <v>0</v>
          </cell>
          <cell r="V1131" t="str">
            <v>http://www.tandfonline.com/openurl?genre=journal&amp;eissn=1470-1081</v>
          </cell>
        </row>
        <row r="1132">
          <cell r="B1132" t="str">
            <v>1469-7688</v>
          </cell>
          <cell r="C1132" t="str">
            <v>1469-7696</v>
          </cell>
          <cell r="D1132" t="str">
            <v>RQUF</v>
          </cell>
          <cell r="E1132">
            <v>4765</v>
          </cell>
          <cell r="F1132">
            <v>4170</v>
          </cell>
          <cell r="G1132" t="str">
            <v>Quantitative Finance</v>
          </cell>
          <cell r="H1132" t="str">
            <v>SSH</v>
          </cell>
          <cell r="I1132" t="str">
            <v>Business Management &amp; Economics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 t="str">
            <v>Finance &amp; Investment</v>
          </cell>
          <cell r="O1132" t="str">
            <v>Routledge</v>
          </cell>
          <cell r="P1132" t="str">
            <v>2001, Volume 1/1</v>
          </cell>
          <cell r="Q1132" t="str">
            <v>2001, Volume 1/1</v>
          </cell>
          <cell r="R1132">
            <v>17</v>
          </cell>
          <cell r="S1132">
            <v>12</v>
          </cell>
          <cell r="T1132">
            <v>0</v>
          </cell>
          <cell r="U1132">
            <v>0</v>
          </cell>
          <cell r="V1132" t="str">
            <v>http://www.tandfonline.com/openurl?genre=journal&amp;eissn=1469-7696</v>
          </cell>
        </row>
        <row r="1133">
          <cell r="B1133" t="str">
            <v>1747-0218</v>
          </cell>
          <cell r="C1133" t="str">
            <v>1747-0226</v>
          </cell>
          <cell r="D1133" t="str">
            <v>PQJE</v>
          </cell>
          <cell r="E1133">
            <v>2229</v>
          </cell>
          <cell r="F1133">
            <v>1959</v>
          </cell>
          <cell r="G1133" t="str">
            <v>Quarterly Journal of Experimental Psychology</v>
          </cell>
          <cell r="H1133" t="str">
            <v>SSH</v>
          </cell>
          <cell r="I1133" t="str">
            <v>Psychology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 t="str">
            <v>Psychology</v>
          </cell>
          <cell r="O1133" t="str">
            <v>Psych Press</v>
          </cell>
          <cell r="P1133" t="str">
            <v>1948, Volume 1/1</v>
          </cell>
          <cell r="Q1133" t="str">
            <v>1948, Volume 1/1</v>
          </cell>
          <cell r="R1133">
            <v>70</v>
          </cell>
          <cell r="S1133">
            <v>12</v>
          </cell>
          <cell r="T1133">
            <v>0</v>
          </cell>
          <cell r="U1133">
            <v>0</v>
          </cell>
          <cell r="V1133" t="str">
            <v>http://www.tandfonline.com/openurl?genre=journal&amp;eissn=1747-0226</v>
          </cell>
        </row>
        <row r="1134">
          <cell r="B1134" t="str">
            <v>0033-5630</v>
          </cell>
          <cell r="C1134" t="str">
            <v>1479-5779</v>
          </cell>
          <cell r="D1134" t="str">
            <v xml:space="preserve">RQJS </v>
          </cell>
          <cell r="E1134" t="str">
            <v>Only available as part of pack</v>
          </cell>
          <cell r="F1134" t="str">
            <v>Only available as part of pack</v>
          </cell>
          <cell r="G1134" t="str">
            <v xml:space="preserve">Quarterly Journal of Speech  </v>
          </cell>
          <cell r="H1134" t="str">
            <v>SSH</v>
          </cell>
          <cell r="I1134" t="str">
            <v>Media, Cultural &amp; Communication Studies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 t="str">
            <v>Communication Studies</v>
          </cell>
          <cell r="O1134" t="str">
            <v>Routledge</v>
          </cell>
          <cell r="P1134" t="str">
            <v>1915, Volume 1/1</v>
          </cell>
          <cell r="Q1134" t="str">
            <v>1997, Volume 83/1</v>
          </cell>
          <cell r="R1134">
            <v>103</v>
          </cell>
          <cell r="S1134">
            <v>0</v>
          </cell>
          <cell r="T1134" t="str">
            <v>RQJSP</v>
          </cell>
          <cell r="U1134">
            <v>0</v>
          </cell>
          <cell r="V1134" t="str">
            <v xml:space="preserve">www.tandfonline.com/rqjs </v>
          </cell>
        </row>
        <row r="1135">
          <cell r="B1135" t="str">
            <v>1050-9208</v>
          </cell>
          <cell r="C1135" t="str">
            <v xml:space="preserve">1543-5326 </v>
          </cell>
          <cell r="D1135" t="str">
            <v>GQRF</v>
          </cell>
          <cell r="E1135">
            <v>1447</v>
          </cell>
          <cell r="F1135">
            <v>1266</v>
          </cell>
          <cell r="G1135" t="str">
            <v>Quarterly Review of Film &amp; Video</v>
          </cell>
          <cell r="H1135" t="str">
            <v>SSH</v>
          </cell>
          <cell r="I1135" t="str">
            <v>Media, Cultural &amp; Communication Studies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 t="str">
            <v>Visual &amp; Performing Arts</v>
          </cell>
          <cell r="O1135" t="str">
            <v>Routledge</v>
          </cell>
          <cell r="P1135" t="str">
            <v>1976, Volume 1/1</v>
          </cell>
          <cell r="Q1135" t="str">
            <v>1997, Volume 16/1</v>
          </cell>
          <cell r="R1135">
            <v>34</v>
          </cell>
          <cell r="S1135">
            <v>8</v>
          </cell>
          <cell r="T1135">
            <v>0</v>
          </cell>
          <cell r="U1135">
            <v>0</v>
          </cell>
          <cell r="V1135" t="str">
            <v>http://www.tandfonline.com/openurl?genre=journal&amp;eissn=1543-5326</v>
          </cell>
        </row>
        <row r="1136">
          <cell r="B1136" t="str">
            <v>0033-6297</v>
          </cell>
          <cell r="C1136" t="str">
            <v>1543-2750</v>
          </cell>
          <cell r="D1136" t="str">
            <v>UQST</v>
          </cell>
          <cell r="E1136" t="str">
            <v>TBC</v>
          </cell>
          <cell r="F1136" t="str">
            <v>TBC</v>
          </cell>
          <cell r="G1136" t="str">
            <v>Quest</v>
          </cell>
          <cell r="H1136" t="str">
            <v>SSH</v>
          </cell>
          <cell r="I1136" t="str">
            <v>Education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 t="str">
            <v>Physical Education</v>
          </cell>
          <cell r="O1136">
            <v>0</v>
          </cell>
          <cell r="P1136" t="str">
            <v>1963, Volume 1/1</v>
          </cell>
          <cell r="Q1136" t="str">
            <v>1997, Volume 49/1</v>
          </cell>
          <cell r="R1136">
            <v>69</v>
          </cell>
          <cell r="S1136">
            <v>4</v>
          </cell>
          <cell r="T1136">
            <v>0</v>
          </cell>
          <cell r="U1136">
            <v>0</v>
          </cell>
          <cell r="V1136" t="str">
            <v>http://www.tandfonline.com/toc/uqst20/current</v>
          </cell>
        </row>
        <row r="1137">
          <cell r="B1137" t="str">
            <v>1361-3324</v>
          </cell>
          <cell r="C1137" t="str">
            <v>1470-109X</v>
          </cell>
          <cell r="D1137" t="str">
            <v>CREE</v>
          </cell>
          <cell r="E1137" t="str">
            <v>Only available with a pack</v>
          </cell>
          <cell r="F1137" t="str">
            <v>Only available with a pack</v>
          </cell>
          <cell r="G1137" t="str">
            <v>Race Ethnicity and Education</v>
          </cell>
          <cell r="H1137" t="str">
            <v>SSH</v>
          </cell>
          <cell r="I1137" t="str">
            <v>Education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 t="str">
            <v>Education</v>
          </cell>
          <cell r="O1137" t="str">
            <v>Routledge</v>
          </cell>
          <cell r="P1137" t="str">
            <v>1998, Volume 1/1</v>
          </cell>
          <cell r="Q1137" t="str">
            <v>1998, Volume 1/1</v>
          </cell>
          <cell r="R1137">
            <v>20</v>
          </cell>
          <cell r="S1137">
            <v>6</v>
          </cell>
          <cell r="T1137" t="str">
            <v>CREEP</v>
          </cell>
          <cell r="U1137">
            <v>0</v>
          </cell>
          <cell r="V1137" t="str">
            <v>http://www.tandfonline.com/openurl?genre=journal&amp;eissn=1470-109X</v>
          </cell>
        </row>
        <row r="1138">
          <cell r="B1138" t="str">
            <v>1057-3569</v>
          </cell>
          <cell r="C1138" t="str">
            <v>1521-0693</v>
          </cell>
          <cell r="D1138" t="str">
            <v>URWL</v>
          </cell>
          <cell r="E1138">
            <v>911</v>
          </cell>
          <cell r="F1138">
            <v>797</v>
          </cell>
          <cell r="G1138" t="str">
            <v>Reading &amp; Writing Quarterly</v>
          </cell>
          <cell r="H1138" t="str">
            <v>SSH</v>
          </cell>
          <cell r="I1138" t="str">
            <v>Education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 t="str">
            <v>Education</v>
          </cell>
          <cell r="O1138" t="str">
            <v>Routledge</v>
          </cell>
          <cell r="P1138" t="str">
            <v>1984, Volume 1/1</v>
          </cell>
          <cell r="Q1138" t="str">
            <v>1997, Volume 13/1</v>
          </cell>
          <cell r="R1138">
            <v>33</v>
          </cell>
          <cell r="S1138">
            <v>6</v>
          </cell>
          <cell r="T1138">
            <v>0</v>
          </cell>
          <cell r="U1138">
            <v>0</v>
          </cell>
          <cell r="V1138" t="str">
            <v>http://www.tandfonline.com/openurl?genre=journal&amp;eissn=1521-0693</v>
          </cell>
        </row>
        <row r="1139">
          <cell r="B1139" t="str">
            <v>0270-2711</v>
          </cell>
          <cell r="C1139" t="str">
            <v>1521-0685</v>
          </cell>
          <cell r="D1139" t="str">
            <v>URPY</v>
          </cell>
          <cell r="E1139">
            <v>1237</v>
          </cell>
          <cell r="F1139">
            <v>1082</v>
          </cell>
          <cell r="G1139" t="str">
            <v>Reading Psychology</v>
          </cell>
          <cell r="H1139" t="str">
            <v>SSH</v>
          </cell>
          <cell r="I1139" t="str">
            <v>Education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 t="str">
            <v>Developmental &amp; Educational Psychology</v>
          </cell>
          <cell r="O1139" t="str">
            <v>Routledge</v>
          </cell>
          <cell r="P1139" t="str">
            <v>1979, Volume 1/1</v>
          </cell>
          <cell r="Q1139" t="str">
            <v>1997, Volume 18/1</v>
          </cell>
          <cell r="R1139">
            <v>38</v>
          </cell>
          <cell r="S1139">
            <v>8</v>
          </cell>
          <cell r="T1139">
            <v>0</v>
          </cell>
          <cell r="U1139">
            <v>0</v>
          </cell>
          <cell r="V1139" t="str">
            <v>http://www.tandfonline.com/openurl?genre=journal&amp;eissn=1521-0685</v>
          </cell>
        </row>
        <row r="1140">
          <cell r="B1140" t="str">
            <v>0276-3877</v>
          </cell>
          <cell r="C1140" t="str">
            <v>1541-1117</v>
          </cell>
          <cell r="D1140" t="str">
            <v>WREF</v>
          </cell>
          <cell r="E1140">
            <v>1514</v>
          </cell>
          <cell r="F1140">
            <v>1325</v>
          </cell>
          <cell r="G1140" t="str">
            <v>Reference Librarian (The)</v>
          </cell>
          <cell r="H1140" t="str">
            <v>SSH</v>
          </cell>
          <cell r="I1140" t="str">
            <v>Library &amp; Information Science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 t="str">
            <v>1982, Volume 1/3</v>
          </cell>
          <cell r="Q1140" t="str">
            <v>1997, Volume 26/56</v>
          </cell>
          <cell r="R1140">
            <v>58</v>
          </cell>
          <cell r="S1140">
            <v>4</v>
          </cell>
          <cell r="T1140">
            <v>0</v>
          </cell>
          <cell r="U1140">
            <v>0</v>
          </cell>
          <cell r="V1140" t="str">
            <v>http://www.tandfonline.com/openurl?genre=journal&amp;eissn=1541-1117</v>
          </cell>
        </row>
        <row r="1141">
          <cell r="B1141" t="str">
            <v>1462-3943</v>
          </cell>
          <cell r="C1141" t="str">
            <v>1470-1103</v>
          </cell>
          <cell r="D1141" t="str">
            <v>CREP</v>
          </cell>
          <cell r="E1141">
            <v>1311</v>
          </cell>
          <cell r="F1141">
            <v>1148</v>
          </cell>
          <cell r="G1141" t="str">
            <v>Reflective Practice</v>
          </cell>
          <cell r="H1141" t="str">
            <v>SSH</v>
          </cell>
          <cell r="I1141" t="str">
            <v>Education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 t="str">
            <v>Education</v>
          </cell>
          <cell r="O1141" t="str">
            <v>Routledge</v>
          </cell>
          <cell r="P1141" t="str">
            <v>2000, Volume 1/1</v>
          </cell>
          <cell r="Q1141" t="str">
            <v>2000, Volume 1/1</v>
          </cell>
          <cell r="R1141">
            <v>18</v>
          </cell>
          <cell r="S1141">
            <v>6</v>
          </cell>
          <cell r="T1141">
            <v>0</v>
          </cell>
          <cell r="U1141">
            <v>0</v>
          </cell>
          <cell r="V1141" t="str">
            <v>http://www.tandfonline.com/openurl?genre=journal&amp;eissn=1470-1103</v>
          </cell>
        </row>
        <row r="1142">
          <cell r="B1142" t="str">
            <v>1357-4175</v>
          </cell>
          <cell r="C1142" t="str">
            <v>1752-0738</v>
          </cell>
          <cell r="D1142" t="str">
            <v>YREF</v>
          </cell>
          <cell r="E1142">
            <v>238</v>
          </cell>
          <cell r="F1142">
            <v>208</v>
          </cell>
          <cell r="G1142" t="str">
            <v>Reformation</v>
          </cell>
          <cell r="H1142" t="str">
            <v>SSH</v>
          </cell>
          <cell r="I1142" t="str">
            <v>Arts &amp; Humanities</v>
          </cell>
          <cell r="J1142">
            <v>0</v>
          </cell>
          <cell r="K1142">
            <v>0</v>
          </cell>
          <cell r="L1142" t="str">
            <v>Religion, Philosophy and Theology</v>
          </cell>
          <cell r="M1142">
            <v>0</v>
          </cell>
          <cell r="N1142">
            <v>0</v>
          </cell>
          <cell r="O1142">
            <v>0</v>
          </cell>
          <cell r="P1142">
            <v>1996</v>
          </cell>
          <cell r="Q1142">
            <v>1997</v>
          </cell>
          <cell r="R1142">
            <v>22</v>
          </cell>
          <cell r="S1142">
            <v>2</v>
          </cell>
          <cell r="T1142">
            <v>0</v>
          </cell>
          <cell r="U1142">
            <v>0</v>
          </cell>
          <cell r="V1142" t="str">
            <v>www.tandfonline.com/yref</v>
          </cell>
        </row>
        <row r="1143">
          <cell r="B1143" t="str">
            <v>1462-2459</v>
          </cell>
          <cell r="C1143" t="str">
            <v>1743-1727</v>
          </cell>
          <cell r="D1143" t="str">
            <v>YRRR</v>
          </cell>
          <cell r="E1143">
            <v>374</v>
          </cell>
          <cell r="F1143">
            <v>327</v>
          </cell>
          <cell r="G1143" t="str">
            <v>Reformation &amp; Renaissance Review</v>
          </cell>
          <cell r="H1143" t="str">
            <v>SSH</v>
          </cell>
          <cell r="I1143" t="str">
            <v>Arts &amp; Humanities</v>
          </cell>
          <cell r="J1143">
            <v>0</v>
          </cell>
          <cell r="K1143">
            <v>0</v>
          </cell>
          <cell r="L1143" t="str">
            <v>Religion, Philosophy and Theology</v>
          </cell>
          <cell r="M1143">
            <v>0</v>
          </cell>
          <cell r="N1143">
            <v>0</v>
          </cell>
          <cell r="O1143">
            <v>0</v>
          </cell>
          <cell r="P1143" t="str">
            <v xml:space="preserve"> </v>
          </cell>
          <cell r="Q1143">
            <v>1999</v>
          </cell>
          <cell r="R1143">
            <v>19</v>
          </cell>
          <cell r="S1143">
            <v>3</v>
          </cell>
          <cell r="T1143">
            <v>0</v>
          </cell>
          <cell r="U1143">
            <v>0</v>
          </cell>
          <cell r="V1143" t="str">
            <v>www.tandfonline.com/yrrr</v>
          </cell>
        </row>
        <row r="1144">
          <cell r="B1144" t="str">
            <v>1359-7566</v>
          </cell>
          <cell r="C1144" t="str">
            <v>1743-9434</v>
          </cell>
          <cell r="D1144" t="str">
            <v>FRFS</v>
          </cell>
          <cell r="E1144">
            <v>917</v>
          </cell>
          <cell r="F1144">
            <v>802</v>
          </cell>
          <cell r="G1144" t="str">
            <v>Regional &amp; Federal Studies</v>
          </cell>
          <cell r="H1144" t="str">
            <v>SSH</v>
          </cell>
          <cell r="I1144" t="str">
            <v>Politics, International Relations &amp; Area Studies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 t="str">
            <v>Politics &amp; International Relations</v>
          </cell>
          <cell r="O1144" t="str">
            <v>Routledge</v>
          </cell>
          <cell r="P1144" t="str">
            <v>1991, Volume 1/1</v>
          </cell>
          <cell r="Q1144" t="str">
            <v>1997, Volume 7/1</v>
          </cell>
          <cell r="R1144">
            <v>27</v>
          </cell>
          <cell r="S1144">
            <v>5</v>
          </cell>
          <cell r="T1144">
            <v>0</v>
          </cell>
          <cell r="U1144">
            <v>0</v>
          </cell>
          <cell r="V1144" t="str">
            <v>http://www.tandfonline.com/openurl?genre=journal&amp;eissn=1743-9434</v>
          </cell>
        </row>
        <row r="1145">
          <cell r="B1145" t="str">
            <v>0034-3404</v>
          </cell>
          <cell r="C1145" t="str">
            <v>1360-0591</v>
          </cell>
          <cell r="D1145" t="str">
            <v xml:space="preserve">CRES </v>
          </cell>
          <cell r="E1145" t="str">
            <v>Only available as part of a pack</v>
          </cell>
          <cell r="F1145" t="str">
            <v>Only available as part of a pack</v>
          </cell>
          <cell r="G1145" t="str">
            <v>Regional Studies</v>
          </cell>
          <cell r="H1145" t="str">
            <v>SSH</v>
          </cell>
          <cell r="I1145" t="str">
            <v>Geography, Planning, Urban &amp; Environment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 t="str">
            <v>Geography</v>
          </cell>
          <cell r="O1145" t="str">
            <v>Routledge</v>
          </cell>
          <cell r="P1145" t="str">
            <v>Vol 1 1967 issue 1</v>
          </cell>
          <cell r="Q1145">
            <v>1995</v>
          </cell>
          <cell r="R1145">
            <v>50</v>
          </cell>
          <cell r="S1145">
            <v>9</v>
          </cell>
          <cell r="T1145" t="str">
            <v>CRESP</v>
          </cell>
          <cell r="U1145">
            <v>0</v>
          </cell>
          <cell r="V1145" t="str">
            <v>http://www.tandfonline.com/openurl?genre=journal&amp;stitle=cres20</v>
          </cell>
        </row>
        <row r="1146">
          <cell r="B1146" t="str">
            <v>0048-721X</v>
          </cell>
          <cell r="C1146" t="str">
            <v>1096-1151</v>
          </cell>
          <cell r="D1146" t="str">
            <v>RREL</v>
          </cell>
          <cell r="E1146">
            <v>600</v>
          </cell>
          <cell r="F1146">
            <v>525</v>
          </cell>
          <cell r="G1146" t="str">
            <v>Religion</v>
          </cell>
          <cell r="H1146" t="str">
            <v>SSH</v>
          </cell>
          <cell r="I1146" t="str">
            <v>Arts &amp; Humanities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 t="str">
            <v>Theology/Religion</v>
          </cell>
          <cell r="O1146">
            <v>0</v>
          </cell>
          <cell r="P1146" t="str">
            <v>1971, Volume 1/1</v>
          </cell>
          <cell r="Q1146" t="str">
            <v>1997, Volume 27/1</v>
          </cell>
          <cell r="R1146">
            <v>47</v>
          </cell>
          <cell r="S1146">
            <v>4</v>
          </cell>
          <cell r="T1146">
            <v>0</v>
          </cell>
          <cell r="U1146">
            <v>0</v>
          </cell>
          <cell r="V1146" t="str">
            <v>http://www.tandfonline.com/openurl?genre=journal&amp;eissn=1096-1151</v>
          </cell>
        </row>
        <row r="1147">
          <cell r="B1147" t="str">
            <v>1550-7394</v>
          </cell>
          <cell r="C1147" t="str">
            <v>1949-8381</v>
          </cell>
          <cell r="D1147" t="str">
            <v>UREL</v>
          </cell>
          <cell r="E1147">
            <v>201</v>
          </cell>
          <cell r="F1147">
            <v>175</v>
          </cell>
          <cell r="G1147" t="str">
            <v>Religion &amp; Education</v>
          </cell>
          <cell r="H1147" t="str">
            <v>SSH</v>
          </cell>
          <cell r="I1147" t="str">
            <v>Education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 t="str">
            <v>Moral, religious &amp; Philosophy of Education</v>
          </cell>
          <cell r="O1147" t="str">
            <v>Routledge</v>
          </cell>
          <cell r="P1147" t="str">
            <v>2001, Volume 28/1</v>
          </cell>
          <cell r="Q1147" t="str">
            <v>2001, Volume 28/1</v>
          </cell>
          <cell r="R1147">
            <v>44</v>
          </cell>
          <cell r="S1147">
            <v>3</v>
          </cell>
          <cell r="T1147">
            <v>0</v>
          </cell>
          <cell r="U1147">
            <v>0</v>
          </cell>
          <cell r="V1147" t="str">
            <v>http://www.tandfonline.com/openurl?genre=journal&amp;eissn=1949-8381</v>
          </cell>
        </row>
        <row r="1148">
          <cell r="B1148" t="str">
            <v>0963-7494</v>
          </cell>
          <cell r="C1148" t="str">
            <v>1465-3974</v>
          </cell>
          <cell r="D1148" t="str">
            <v>CRSS</v>
          </cell>
          <cell r="E1148">
            <v>1487</v>
          </cell>
          <cell r="F1148">
            <v>1301</v>
          </cell>
          <cell r="G1148" t="str">
            <v>Religion, State &amp; Society: the Keston</v>
          </cell>
          <cell r="H1148" t="str">
            <v>SSH</v>
          </cell>
          <cell r="I1148" t="str">
            <v>Politics, International Relations &amp; Area Studies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 t="str">
            <v>Area Studies/Russia &amp; E Europe</v>
          </cell>
          <cell r="O1148" t="str">
            <v>Routledge</v>
          </cell>
          <cell r="P1148" t="str">
            <v>1973, Volume 1/1</v>
          </cell>
          <cell r="Q1148" t="str">
            <v>1997, Volume 25/1</v>
          </cell>
          <cell r="R1148">
            <v>45</v>
          </cell>
          <cell r="S1148">
            <v>4</v>
          </cell>
          <cell r="T1148">
            <v>0</v>
          </cell>
          <cell r="U1148">
            <v>0</v>
          </cell>
          <cell r="V1148" t="str">
            <v>http://www.tandfonline.com/openurl?genre=journal&amp;eissn=1465-3974</v>
          </cell>
        </row>
        <row r="1149">
          <cell r="B1149" t="str">
            <v>0034-4087</v>
          </cell>
          <cell r="C1149" t="str">
            <v>1547-3201</v>
          </cell>
          <cell r="D1149" t="str">
            <v>UREA</v>
          </cell>
          <cell r="E1149">
            <v>255</v>
          </cell>
          <cell r="F1149">
            <v>224</v>
          </cell>
          <cell r="G1149" t="str">
            <v>Religious Education</v>
          </cell>
          <cell r="H1149" t="str">
            <v>SSH</v>
          </cell>
          <cell r="I1149" t="str">
            <v>Education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 t="str">
            <v>Education</v>
          </cell>
          <cell r="O1149" t="str">
            <v>Routledge</v>
          </cell>
          <cell r="P1149" t="str">
            <v>1906, Volume 1/1</v>
          </cell>
          <cell r="Q1149" t="str">
            <v>1997, Volume 92/1</v>
          </cell>
          <cell r="R1149">
            <v>112</v>
          </cell>
          <cell r="S1149">
            <v>5</v>
          </cell>
          <cell r="T1149">
            <v>0</v>
          </cell>
          <cell r="U1149">
            <v>0</v>
          </cell>
          <cell r="V1149" t="str">
            <v>http://www.tandfonline.com/openurl?genre=journal&amp;eissn=1547-3201</v>
          </cell>
        </row>
        <row r="1150">
          <cell r="B1150" t="str">
            <v>0034-4893</v>
          </cell>
          <cell r="C1150" t="str">
            <v>1749-4001</v>
          </cell>
          <cell r="D1150" t="str">
            <v>RREP</v>
          </cell>
          <cell r="E1150">
            <v>588</v>
          </cell>
          <cell r="F1150">
            <v>515</v>
          </cell>
          <cell r="G1150" t="str">
            <v>Representation</v>
          </cell>
          <cell r="H1150" t="str">
            <v>SSH</v>
          </cell>
          <cell r="I1150" t="str">
            <v>Politics, International Relations &amp; Area Studies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 t="str">
            <v>Politics/IR</v>
          </cell>
          <cell r="O1150" t="str">
            <v>Routledge</v>
          </cell>
          <cell r="P1150" t="str">
            <v>1960, Volume 1/1</v>
          </cell>
          <cell r="Q1150" t="str">
            <v>1997, Volume 34/2</v>
          </cell>
          <cell r="R1150">
            <v>53</v>
          </cell>
          <cell r="S1150">
            <v>4</v>
          </cell>
          <cell r="T1150">
            <v>0</v>
          </cell>
          <cell r="U1150">
            <v>0</v>
          </cell>
          <cell r="V1150" t="str">
            <v>http://www.tandfonline.com/openurl?genre=journal&amp;eissn=1749-4001</v>
          </cell>
        </row>
        <row r="1151">
          <cell r="B1151" t="str">
            <v>1464-7893</v>
          </cell>
          <cell r="C1151" t="str">
            <v>1470-1111</v>
          </cell>
          <cell r="D1151" t="str">
            <v>CRID</v>
          </cell>
          <cell r="E1151">
            <v>607</v>
          </cell>
          <cell r="F1151">
            <v>531</v>
          </cell>
          <cell r="G1151" t="str">
            <v>Research in Dance Education</v>
          </cell>
          <cell r="H1151" t="str">
            <v>SSH</v>
          </cell>
          <cell r="I1151" t="str">
            <v>Education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 t="str">
            <v>Education</v>
          </cell>
          <cell r="O1151" t="str">
            <v>Routledge</v>
          </cell>
          <cell r="P1151" t="str">
            <v>2000, Volume 1/1</v>
          </cell>
          <cell r="Q1151" t="str">
            <v>2000, Volume 1/1</v>
          </cell>
          <cell r="R1151">
            <v>18</v>
          </cell>
          <cell r="S1151">
            <v>3</v>
          </cell>
          <cell r="T1151">
            <v>0</v>
          </cell>
          <cell r="U1151">
            <v>0</v>
          </cell>
          <cell r="V1151" t="str">
            <v>http://www.tandfonline.com/openurl?genre=journal&amp;eissn=1470-1111</v>
          </cell>
        </row>
        <row r="1152">
          <cell r="B1152" t="str">
            <v>1356-9783</v>
          </cell>
          <cell r="C1152" t="str">
            <v>1470-112X</v>
          </cell>
          <cell r="D1152" t="str">
            <v>CRDE</v>
          </cell>
          <cell r="E1152">
            <v>947</v>
          </cell>
          <cell r="F1152">
            <v>828</v>
          </cell>
          <cell r="G1152" t="str">
            <v>Research in Drama Education</v>
          </cell>
          <cell r="H1152" t="str">
            <v>SSH</v>
          </cell>
          <cell r="I1152" t="str">
            <v>Education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 t="str">
            <v>Education</v>
          </cell>
          <cell r="O1152" t="str">
            <v>Routledge</v>
          </cell>
          <cell r="P1152" t="str">
            <v>1996, Volume 1/1</v>
          </cell>
          <cell r="Q1152" t="str">
            <v>1997, Volume 2/1</v>
          </cell>
          <cell r="R1152">
            <v>22</v>
          </cell>
          <cell r="S1152">
            <v>4</v>
          </cell>
          <cell r="T1152">
            <v>0</v>
          </cell>
          <cell r="U1152">
            <v>0</v>
          </cell>
          <cell r="V1152" t="str">
            <v>http://www.tandfonline.com/openurl?genre=journal&amp;eissn=1470-112X</v>
          </cell>
        </row>
        <row r="1153">
          <cell r="B1153" t="str">
            <v>1542-7609</v>
          </cell>
          <cell r="C1153" t="str">
            <v>1542-7617</v>
          </cell>
          <cell r="D1153" t="str">
            <v>HRHD</v>
          </cell>
          <cell r="E1153">
            <v>544</v>
          </cell>
          <cell r="F1153">
            <v>476</v>
          </cell>
          <cell r="G1153" t="str">
            <v>Research in Human Development</v>
          </cell>
          <cell r="H1153" t="str">
            <v>SSH</v>
          </cell>
          <cell r="I1153" t="str">
            <v>Psychology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 t="str">
            <v>T&amp;F Informa US</v>
          </cell>
          <cell r="P1153" t="str">
            <v>2004, Volume 1/1-2</v>
          </cell>
          <cell r="Q1153" t="str">
            <v>2004, Volume 1/1-2</v>
          </cell>
          <cell r="R1153">
            <v>14</v>
          </cell>
          <cell r="S1153">
            <v>4</v>
          </cell>
          <cell r="T1153">
            <v>0</v>
          </cell>
          <cell r="U1153">
            <v>0</v>
          </cell>
          <cell r="V1153" t="str">
            <v>http://www.tandfonline.com/openurl?genre=journal&amp;eissn=1542-7617</v>
          </cell>
        </row>
        <row r="1154">
          <cell r="B1154" t="str">
            <v>1479-4802</v>
          </cell>
          <cell r="C1154" t="str">
            <v>1754-0178</v>
          </cell>
          <cell r="D1154" t="str">
            <v>RRME</v>
          </cell>
          <cell r="E1154">
            <v>602</v>
          </cell>
          <cell r="F1154">
            <v>526</v>
          </cell>
          <cell r="G1154" t="str">
            <v>Research in Mathematics Education</v>
          </cell>
          <cell r="H1154" t="str">
            <v>SSH</v>
          </cell>
          <cell r="I1154" t="str">
            <v>Education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 t="str">
            <v>Education Research</v>
          </cell>
          <cell r="O1154" t="str">
            <v>Routledge</v>
          </cell>
          <cell r="P1154" t="str">
            <v>1999, Volume 1/1</v>
          </cell>
          <cell r="Q1154" t="str">
            <v>1999, Volume 1/1</v>
          </cell>
          <cell r="R1154">
            <v>19</v>
          </cell>
          <cell r="S1154">
            <v>3</v>
          </cell>
          <cell r="T1154">
            <v>0</v>
          </cell>
          <cell r="U1154">
            <v>0</v>
          </cell>
          <cell r="V1154" t="str">
            <v>http://www.tandfonline.com/openurl?genre=journal&amp;eissn=1754-0178</v>
          </cell>
        </row>
        <row r="1155">
          <cell r="B1155" t="str">
            <v>1359-6748</v>
          </cell>
          <cell r="C1155" t="str">
            <v>1747-5112</v>
          </cell>
          <cell r="D1155" t="str">
            <v>RPCE</v>
          </cell>
          <cell r="E1155">
            <v>933</v>
          </cell>
          <cell r="F1155">
            <v>817</v>
          </cell>
          <cell r="G1155" t="str">
            <v>Research in Post-Compulsory Education</v>
          </cell>
          <cell r="H1155" t="str">
            <v>SSH</v>
          </cell>
          <cell r="I1155" t="str">
            <v>Education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 t="str">
            <v xml:space="preserve">Education </v>
          </cell>
          <cell r="O1155" t="str">
            <v>Routledge</v>
          </cell>
          <cell r="P1155" t="str">
            <v>1996, Volume 1/1</v>
          </cell>
          <cell r="Q1155" t="str">
            <v>1997, Volume 2/1</v>
          </cell>
          <cell r="R1155">
            <v>22</v>
          </cell>
          <cell r="S1155">
            <v>4</v>
          </cell>
          <cell r="T1155">
            <v>0</v>
          </cell>
          <cell r="U1155">
            <v>0</v>
          </cell>
          <cell r="V1155" t="str">
            <v>http://www.tandfonline.com/openurl?genre=journal&amp;eissn=1747-5112</v>
          </cell>
        </row>
        <row r="1156">
          <cell r="B1156" t="str">
            <v>0263-5143</v>
          </cell>
          <cell r="C1156" t="str">
            <v>1470-1138</v>
          </cell>
          <cell r="D1156" t="str">
            <v>CRST</v>
          </cell>
          <cell r="E1156">
            <v>3016</v>
          </cell>
          <cell r="F1156">
            <v>2639</v>
          </cell>
          <cell r="G1156" t="str">
            <v>Research in Science &amp; Technological Education</v>
          </cell>
          <cell r="H1156" t="str">
            <v>SSH</v>
          </cell>
          <cell r="I1156" t="str">
            <v>Education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 t="str">
            <v>Education</v>
          </cell>
          <cell r="O1156" t="str">
            <v>Routledge</v>
          </cell>
          <cell r="P1156" t="str">
            <v>1983, Volume 1/1</v>
          </cell>
          <cell r="Q1156" t="str">
            <v>1997, Volume 15/1</v>
          </cell>
          <cell r="R1156">
            <v>35</v>
          </cell>
          <cell r="S1156">
            <v>4</v>
          </cell>
          <cell r="T1156">
            <v>0</v>
          </cell>
          <cell r="U1156">
            <v>0</v>
          </cell>
          <cell r="V1156" t="str">
            <v>http://www.tandfonline.com/openurl?genre=journal&amp;eissn=1470-1138</v>
          </cell>
        </row>
        <row r="1157">
          <cell r="B1157" t="str">
            <v>1543-8627</v>
          </cell>
          <cell r="C1157" t="str">
            <v>1543-8635</v>
          </cell>
          <cell r="D1157" t="str">
            <v>GSPM</v>
          </cell>
          <cell r="E1157">
            <v>1662</v>
          </cell>
          <cell r="F1157">
            <v>1454</v>
          </cell>
          <cell r="G1157" t="str">
            <v>Research in Sports Medicine: An International Journal</v>
          </cell>
          <cell r="H1157" t="str">
            <v>SSH</v>
          </cell>
          <cell r="I1157" t="str">
            <v>Sport, Leisure &amp; Tourism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 t="str">
            <v>Disability &amp; Rehabilitation</v>
          </cell>
          <cell r="O1157" t="str">
            <v>T&amp;F</v>
          </cell>
          <cell r="P1157" t="str">
            <v>1988, Volume 1/1</v>
          </cell>
          <cell r="Q1157" t="str">
            <v>1997, Volume 7/3-4</v>
          </cell>
          <cell r="R1157">
            <v>25</v>
          </cell>
          <cell r="S1157">
            <v>4</v>
          </cell>
          <cell r="T1157">
            <v>0</v>
          </cell>
          <cell r="U1157">
            <v>0</v>
          </cell>
          <cell r="V1157" t="str">
            <v>http://www.tandfonline.com/openurl?genre=journal&amp;eissn=1543-8635</v>
          </cell>
        </row>
        <row r="1158">
          <cell r="B1158" t="str">
            <v>0835-1813</v>
          </cell>
          <cell r="C1158" t="str">
            <v>1532-7973</v>
          </cell>
          <cell r="D1158" t="str">
            <v>HRLS</v>
          </cell>
          <cell r="E1158">
            <v>991</v>
          </cell>
          <cell r="F1158">
            <v>867</v>
          </cell>
          <cell r="G1158" t="str">
            <v>Research on Language &amp; Social Interaction</v>
          </cell>
          <cell r="H1158" t="str">
            <v>SSH</v>
          </cell>
          <cell r="I1158" t="str">
            <v>Media, Cultural &amp; Communication Studies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 t="str">
            <v>T&amp;F Informa US</v>
          </cell>
          <cell r="P1158" t="str">
            <v>1969, Volume 1/1</v>
          </cell>
          <cell r="Q1158" t="str">
            <v>1997, Volume 30/1</v>
          </cell>
          <cell r="R1158">
            <v>50</v>
          </cell>
          <cell r="S1158">
            <v>4</v>
          </cell>
          <cell r="T1158">
            <v>0</v>
          </cell>
          <cell r="U1158">
            <v>0</v>
          </cell>
          <cell r="V1158" t="str">
            <v>http://www.tandfonline.com/openurl?genre=journal&amp;eissn=1532-7973</v>
          </cell>
        </row>
        <row r="1159">
          <cell r="B1159" t="str">
            <v>0267-1522</v>
          </cell>
          <cell r="C1159" t="str">
            <v>1470-1146</v>
          </cell>
          <cell r="D1159" t="str">
            <v>RRED</v>
          </cell>
          <cell r="E1159">
            <v>1409</v>
          </cell>
          <cell r="F1159">
            <v>1233</v>
          </cell>
          <cell r="G1159" t="str">
            <v>Research Papers in Education</v>
          </cell>
          <cell r="H1159" t="str">
            <v>SSH</v>
          </cell>
          <cell r="I1159" t="str">
            <v>Education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 t="str">
            <v>Education</v>
          </cell>
          <cell r="O1159" t="str">
            <v>Routledge</v>
          </cell>
          <cell r="P1159" t="str">
            <v>1986, Volume 1/1</v>
          </cell>
          <cell r="Q1159" t="str">
            <v>1997, Volume 12/1</v>
          </cell>
          <cell r="R1159">
            <v>32</v>
          </cell>
          <cell r="S1159">
            <v>5</v>
          </cell>
          <cell r="T1159">
            <v>0</v>
          </cell>
          <cell r="U1159">
            <v>0</v>
          </cell>
          <cell r="V1159" t="str">
            <v>http://www.tandfonline.com/openurl?genre=journal&amp;eissn=1470-1146</v>
          </cell>
        </row>
        <row r="1160">
          <cell r="B1160" t="str">
            <v>0270-1367</v>
          </cell>
          <cell r="C1160" t="str">
            <v>2168-3824</v>
          </cell>
          <cell r="D1160" t="str">
            <v>URQE</v>
          </cell>
          <cell r="E1160">
            <v>474</v>
          </cell>
          <cell r="F1160">
            <v>415</v>
          </cell>
          <cell r="G1160" t="str">
            <v>Research Quarterly for Exercise &amp; Sport</v>
          </cell>
          <cell r="H1160" t="str">
            <v>SSH</v>
          </cell>
          <cell r="I1160" t="str">
            <v>Education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 t="str">
            <v>Physical Education</v>
          </cell>
          <cell r="O1160" t="str">
            <v>Routledge</v>
          </cell>
          <cell r="P1160" t="str">
            <v>1930, Volume 1/1</v>
          </cell>
          <cell r="Q1160" t="str">
            <v>1997, Volume 68/1</v>
          </cell>
          <cell r="R1160">
            <v>88</v>
          </cell>
          <cell r="S1160">
            <v>4</v>
          </cell>
          <cell r="T1160">
            <v>0</v>
          </cell>
          <cell r="U1160">
            <v>0</v>
          </cell>
          <cell r="V1160" t="str">
            <v>http://www.tandfonline.com/loi/urqe20</v>
          </cell>
        </row>
        <row r="1161">
          <cell r="B1161" t="str">
            <v>0895-6308</v>
          </cell>
          <cell r="C1161" t="str">
            <v>1930-0166</v>
          </cell>
          <cell r="D1161" t="str">
            <v>URTM</v>
          </cell>
          <cell r="E1161">
            <v>375</v>
          </cell>
          <cell r="F1161">
            <v>328</v>
          </cell>
          <cell r="G1161" t="str">
            <v>Research Technology Management</v>
          </cell>
          <cell r="H1161" t="str">
            <v>SSH</v>
          </cell>
          <cell r="I1161" t="str">
            <v>Business Management &amp; Economics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 t="str">
            <v>Routledge</v>
          </cell>
          <cell r="P1161">
            <v>0</v>
          </cell>
          <cell r="Q1161">
            <v>0</v>
          </cell>
          <cell r="R1161">
            <v>60</v>
          </cell>
          <cell r="S1161">
            <v>6</v>
          </cell>
          <cell r="T1161">
            <v>0</v>
          </cell>
          <cell r="U1161">
            <v>0</v>
          </cell>
          <cell r="V1161" t="str">
            <v>http://tandfonline.com/toc/urtm20/current</v>
          </cell>
        </row>
        <row r="1162">
          <cell r="B1162" t="str">
            <v>0886-571X</v>
          </cell>
          <cell r="C1162" t="str">
            <v>1541-0358</v>
          </cell>
          <cell r="D1162" t="str">
            <v>WRTC</v>
          </cell>
          <cell r="E1162">
            <v>931</v>
          </cell>
          <cell r="F1162">
            <v>815</v>
          </cell>
          <cell r="G1162" t="str">
            <v>Residential Treatment For Children &amp; Youth</v>
          </cell>
          <cell r="H1162" t="str">
            <v>SSH</v>
          </cell>
          <cell r="I1162" t="str">
            <v>Mental &amp; Social Care</v>
          </cell>
          <cell r="J1162">
            <v>0</v>
          </cell>
          <cell r="K1162">
            <v>0</v>
          </cell>
          <cell r="L1162" t="str">
            <v>Social Work</v>
          </cell>
          <cell r="M1162">
            <v>0</v>
          </cell>
          <cell r="N1162" t="str">
            <v>Health &amp; Society</v>
          </cell>
          <cell r="O1162">
            <v>0</v>
          </cell>
          <cell r="P1162" t="str">
            <v>1982, Volume 1/1</v>
          </cell>
          <cell r="Q1162" t="str">
            <v>1997, Volume 14/3</v>
          </cell>
          <cell r="R1162">
            <v>34</v>
          </cell>
          <cell r="S1162">
            <v>4</v>
          </cell>
          <cell r="T1162">
            <v>0</v>
          </cell>
          <cell r="U1162">
            <v>0</v>
          </cell>
          <cell r="V1162" t="str">
            <v>http://www.tandfonline.com/openurl?genre=journal&amp;eissn=1541-0358</v>
          </cell>
        </row>
        <row r="1163">
          <cell r="B1163" t="str">
            <v>1364-2529</v>
          </cell>
          <cell r="C1163" t="str">
            <v>1470-1154</v>
          </cell>
          <cell r="D1163" t="str">
            <v>RRHI</v>
          </cell>
          <cell r="E1163">
            <v>887</v>
          </cell>
          <cell r="F1163">
            <v>776</v>
          </cell>
          <cell r="G1163" t="str">
            <v>Rethinking History</v>
          </cell>
          <cell r="H1163" t="str">
            <v>SSH</v>
          </cell>
          <cell r="I1163" t="str">
            <v>Arts &amp; Humanities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 t="str">
            <v>History</v>
          </cell>
          <cell r="O1163" t="str">
            <v>Routledge</v>
          </cell>
          <cell r="P1163" t="str">
            <v>1997, Volume 1/1</v>
          </cell>
          <cell r="Q1163" t="str">
            <v>1997, Volume 1/1</v>
          </cell>
          <cell r="R1163">
            <v>21</v>
          </cell>
          <cell r="S1163">
            <v>4</v>
          </cell>
          <cell r="T1163">
            <v>0</v>
          </cell>
          <cell r="U1163">
            <v>0</v>
          </cell>
          <cell r="V1163" t="str">
            <v>http://www.tandfonline.com/openurl?genre=journal&amp;eissn=1470-1154</v>
          </cell>
        </row>
        <row r="1164">
          <cell r="B1164" t="str">
            <v>0893-5696</v>
          </cell>
          <cell r="C1164" t="str">
            <v>1475-8059</v>
          </cell>
          <cell r="D1164" t="str">
            <v>RRMX</v>
          </cell>
          <cell r="E1164">
            <v>580</v>
          </cell>
          <cell r="F1164">
            <v>507</v>
          </cell>
          <cell r="G1164" t="str">
            <v>Rethinking Marxism</v>
          </cell>
          <cell r="H1164" t="str">
            <v>SSH</v>
          </cell>
          <cell r="I1164" t="str">
            <v>Media, Cultural &amp; Communication Studies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 t="str">
            <v>Politics &amp; International Relations</v>
          </cell>
          <cell r="O1164" t="str">
            <v>Routledge</v>
          </cell>
          <cell r="P1164" t="str">
            <v>1988, Volume 1/1</v>
          </cell>
          <cell r="Q1164" t="str">
            <v>1998, Volume 10/1</v>
          </cell>
          <cell r="R1164">
            <v>29</v>
          </cell>
          <cell r="S1164">
            <v>4</v>
          </cell>
          <cell r="T1164">
            <v>0</v>
          </cell>
          <cell r="U1164">
            <v>0</v>
          </cell>
          <cell r="V1164" t="str">
            <v>http://www.tandfonline.com/openurl?genre=journal&amp;eissn=1475-8059</v>
          </cell>
        </row>
        <row r="1165">
          <cell r="B1165" t="str">
            <v>0305-6244</v>
          </cell>
          <cell r="C1165" t="str">
            <v>1740-1720</v>
          </cell>
          <cell r="D1165" t="str">
            <v>CREA</v>
          </cell>
          <cell r="E1165">
            <v>1084</v>
          </cell>
          <cell r="F1165">
            <v>948</v>
          </cell>
          <cell r="G1165" t="str">
            <v>Review of African Political Economy</v>
          </cell>
          <cell r="H1165" t="str">
            <v>SSH</v>
          </cell>
          <cell r="I1165" t="str">
            <v>Politics, International Relations &amp; Area Studies</v>
          </cell>
          <cell r="J1165">
            <v>0</v>
          </cell>
          <cell r="K1165">
            <v>0</v>
          </cell>
          <cell r="L1165">
            <v>0</v>
          </cell>
          <cell r="M1165" t="str">
            <v xml:space="preserve">African Studies </v>
          </cell>
          <cell r="N1165" t="str">
            <v>Area Studies/Africa</v>
          </cell>
          <cell r="O1165" t="str">
            <v>Routledge</v>
          </cell>
          <cell r="P1165" t="str">
            <v>1974, Volume 1/1</v>
          </cell>
          <cell r="Q1165" t="str">
            <v>1997, Volume 24/71</v>
          </cell>
          <cell r="R1165">
            <v>44</v>
          </cell>
          <cell r="S1165">
            <v>4</v>
          </cell>
          <cell r="T1165">
            <v>0</v>
          </cell>
          <cell r="U1165">
            <v>0</v>
          </cell>
          <cell r="V1165" t="str">
            <v>http://www.tandfonline.com/openurl?genre=journal&amp;eissn=1740-1720</v>
          </cell>
        </row>
        <row r="1166">
          <cell r="B1166" t="str">
            <v>n/a</v>
          </cell>
          <cell r="C1166" t="str">
            <v>1535-8593</v>
          </cell>
          <cell r="D1166" t="str">
            <v>RROC</v>
          </cell>
          <cell r="E1166" t="str">
            <v>online only</v>
          </cell>
          <cell r="F1166">
            <v>347</v>
          </cell>
          <cell r="G1166" t="str">
            <v>Review of Comunication Online</v>
          </cell>
          <cell r="H1166" t="str">
            <v>SSH</v>
          </cell>
          <cell r="I1166" t="str">
            <v>Media, Cultural &amp; Communication Studies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 t="str">
            <v>Communication</v>
          </cell>
          <cell r="O1166" t="str">
            <v>Routledge</v>
          </cell>
          <cell r="P1166" t="str">
            <v>2003, Volume 3/1</v>
          </cell>
          <cell r="Q1166" t="str">
            <v>2003, Volume 3/1</v>
          </cell>
          <cell r="R1166">
            <v>17</v>
          </cell>
          <cell r="S1166">
            <v>4</v>
          </cell>
          <cell r="T1166">
            <v>0</v>
          </cell>
          <cell r="U1166">
            <v>0</v>
          </cell>
          <cell r="V1166" t="str">
            <v>http://www.tandfonline.com/openurl?genre=journal&amp;eissn=1535-8593</v>
          </cell>
        </row>
        <row r="1167">
          <cell r="B1167" t="str">
            <v>1071-4413</v>
          </cell>
          <cell r="C1167" t="str">
            <v>1556-3022</v>
          </cell>
          <cell r="D1167" t="str">
            <v>GRED</v>
          </cell>
          <cell r="E1167">
            <v>698</v>
          </cell>
          <cell r="F1167">
            <v>611</v>
          </cell>
          <cell r="G1167" t="str">
            <v>Review of Education, Pedagogy, and Cultural Studies</v>
          </cell>
          <cell r="H1167" t="str">
            <v>SSH</v>
          </cell>
          <cell r="I1167" t="str">
            <v>Education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 t="str">
            <v>Education</v>
          </cell>
          <cell r="O1167" t="str">
            <v>Routledge</v>
          </cell>
          <cell r="P1167" t="str">
            <v>1975, Volume 1/1</v>
          </cell>
          <cell r="Q1167" t="str">
            <v>1997, Volume 19/1</v>
          </cell>
          <cell r="R1167">
            <v>39</v>
          </cell>
          <cell r="S1167">
            <v>5</v>
          </cell>
          <cell r="T1167">
            <v>0</v>
          </cell>
          <cell r="U1167">
            <v>0</v>
          </cell>
          <cell r="V1167" t="str">
            <v>http://www.tandfonline.com/openurl?genre=journal&amp;eissn=1556-3022</v>
          </cell>
        </row>
        <row r="1168">
          <cell r="B1168" t="str">
            <v>0969-2290</v>
          </cell>
          <cell r="C1168" t="str">
            <v>1466-4526</v>
          </cell>
          <cell r="D1168" t="str">
            <v>RRIP</v>
          </cell>
          <cell r="E1168">
            <v>1169</v>
          </cell>
          <cell r="F1168">
            <v>1023</v>
          </cell>
          <cell r="G1168" t="str">
            <v>Review of International Political Economy</v>
          </cell>
          <cell r="H1168" t="str">
            <v>SSH</v>
          </cell>
          <cell r="I1168" t="str">
            <v>Politics, International Relations &amp; Area Studies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 t="str">
            <v>Politics &amp; International Relations</v>
          </cell>
          <cell r="O1168" t="str">
            <v>Routledge</v>
          </cell>
          <cell r="P1168" t="str">
            <v>1994, Volume 1/1</v>
          </cell>
          <cell r="Q1168" t="str">
            <v>1997, Volume 4/1</v>
          </cell>
          <cell r="R1168">
            <v>24</v>
          </cell>
          <cell r="S1168">
            <v>6</v>
          </cell>
          <cell r="T1168">
            <v>0</v>
          </cell>
          <cell r="U1168">
            <v>0</v>
          </cell>
          <cell r="V1168" t="str">
            <v>http://www.tandfonline.com/openurl?genre=journal&amp;eissn=1466-4526</v>
          </cell>
        </row>
        <row r="1169">
          <cell r="B1169" t="str">
            <v>0953-8259</v>
          </cell>
          <cell r="C1169" t="str">
            <v>1465-3982</v>
          </cell>
          <cell r="D1169" t="str">
            <v>CRPE</v>
          </cell>
          <cell r="E1169">
            <v>1367</v>
          </cell>
          <cell r="F1169">
            <v>1196</v>
          </cell>
          <cell r="G1169" t="str">
            <v>Review of Political Economy</v>
          </cell>
          <cell r="H1169" t="str">
            <v>SSH</v>
          </cell>
          <cell r="I1169" t="str">
            <v>Business Management &amp; Economics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 t="str">
            <v>Routledge</v>
          </cell>
          <cell r="P1169" t="str">
            <v>1989, Volume 1/1</v>
          </cell>
          <cell r="Q1169" t="str">
            <v>1997, Volume 9/1</v>
          </cell>
          <cell r="R1169">
            <v>29</v>
          </cell>
          <cell r="S1169">
            <v>4</v>
          </cell>
          <cell r="T1169">
            <v>0</v>
          </cell>
          <cell r="U1169">
            <v>0</v>
          </cell>
          <cell r="V1169" t="str">
            <v>http://www.tandfonline.com/openurl?genre=journal&amp;eissn=1465-3982</v>
          </cell>
        </row>
        <row r="1170">
          <cell r="B1170" t="str">
            <v>0034-6764</v>
          </cell>
          <cell r="C1170" t="str">
            <v>1470-1162</v>
          </cell>
          <cell r="D1170" t="str">
            <v xml:space="preserve">RRSE </v>
          </cell>
          <cell r="E1170" t="str">
            <v>Only available as part of a pack</v>
          </cell>
          <cell r="F1170" t="str">
            <v>Only available as part of a pack</v>
          </cell>
          <cell r="G1170" t="str">
            <v xml:space="preserve">Review of Social Economy  </v>
          </cell>
          <cell r="H1170" t="str">
            <v>SSH</v>
          </cell>
          <cell r="I1170" t="str">
            <v>Business Management &amp; Economics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 t="str">
            <v>Economics</v>
          </cell>
          <cell r="O1170">
            <v>0</v>
          </cell>
          <cell r="P1170">
            <v>0</v>
          </cell>
          <cell r="Q1170">
            <v>1997</v>
          </cell>
          <cell r="R1170">
            <v>75</v>
          </cell>
          <cell r="S1170">
            <v>4</v>
          </cell>
          <cell r="T1170" t="str">
            <v>RRSEP</v>
          </cell>
          <cell r="U1170">
            <v>0</v>
          </cell>
          <cell r="V1170" t="str">
            <v xml:space="preserve">www.tandfonline.com/rrse </v>
          </cell>
        </row>
        <row r="1171">
          <cell r="B1171" t="str">
            <v>0890-5762</v>
          </cell>
          <cell r="C1171" t="str">
            <v>1743-0666</v>
          </cell>
          <cell r="D1171" t="str">
            <v>RREV</v>
          </cell>
          <cell r="E1171">
            <v>429</v>
          </cell>
          <cell r="F1171">
            <v>376</v>
          </cell>
          <cell r="G1171" t="str">
            <v>Review: Literature &amp; Arts of the Americas</v>
          </cell>
          <cell r="H1171" t="str">
            <v>SSH</v>
          </cell>
          <cell r="I1171" t="str">
            <v>Arts &amp; Humanities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 t="str">
            <v>Literature</v>
          </cell>
          <cell r="O1171" t="str">
            <v>Routledge</v>
          </cell>
          <cell r="P1171" t="str">
            <v>1968, Volume 1/1</v>
          </cell>
          <cell r="Q1171" t="str">
            <v>1997, Volume 30/54</v>
          </cell>
          <cell r="R1171">
            <v>50</v>
          </cell>
          <cell r="S1171">
            <v>2</v>
          </cell>
          <cell r="T1171">
            <v>0</v>
          </cell>
          <cell r="U1171">
            <v>0</v>
          </cell>
          <cell r="V1171" t="str">
            <v>http://www.tandfonline.com/openurl?genre=journal&amp;eissn=1743-0666</v>
          </cell>
        </row>
        <row r="1172">
          <cell r="B1172" t="str">
            <v>0093-8157</v>
          </cell>
          <cell r="C1172" t="str">
            <v>1556-3014</v>
          </cell>
          <cell r="D1172" t="str">
            <v>GRVA</v>
          </cell>
          <cell r="E1172">
            <v>943</v>
          </cell>
          <cell r="F1172">
            <v>825</v>
          </cell>
          <cell r="G1172" t="str">
            <v>Reviews in Anthropology</v>
          </cell>
          <cell r="H1172" t="str">
            <v>SSH</v>
          </cell>
          <cell r="I1172" t="str">
            <v>Anthropology, Archaeology and Heritage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Routledge</v>
          </cell>
          <cell r="P1172" t="str">
            <v>1974, Volume 1/1</v>
          </cell>
          <cell r="Q1172" t="str">
            <v>1997, Volume 26/1</v>
          </cell>
          <cell r="R1172">
            <v>46</v>
          </cell>
          <cell r="S1172">
            <v>4</v>
          </cell>
          <cell r="T1172">
            <v>0</v>
          </cell>
          <cell r="U1172">
            <v>0</v>
          </cell>
          <cell r="V1172" t="str">
            <v>http://www.tandfonline.com/openurl?genre=journal&amp;eissn=1556-3014</v>
          </cell>
        </row>
        <row r="1173">
          <cell r="B1173" t="str">
            <v>0213-4748</v>
          </cell>
          <cell r="C1173" t="str">
            <v>1579-3680</v>
          </cell>
          <cell r="D1173" t="str">
            <v>RRPS</v>
          </cell>
          <cell r="E1173">
            <v>804</v>
          </cell>
          <cell r="F1173">
            <v>704</v>
          </cell>
          <cell r="G1173" t="str">
            <v>Revista de Psicologia Social: International Journal of Social Psychology</v>
          </cell>
          <cell r="H1173" t="str">
            <v>SSH</v>
          </cell>
          <cell r="I1173" t="str">
            <v>Psychology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 t="str">
            <v>Psychology</v>
          </cell>
          <cell r="O1173" t="str">
            <v>Routledge</v>
          </cell>
          <cell r="P1173">
            <v>0</v>
          </cell>
          <cell r="Q1173">
            <v>0</v>
          </cell>
          <cell r="R1173">
            <v>32</v>
          </cell>
          <cell r="S1173">
            <v>3</v>
          </cell>
          <cell r="T1173" t="str">
            <v>RRPSP</v>
          </cell>
          <cell r="U1173">
            <v>0</v>
          </cell>
          <cell r="V1173" t="str">
            <v>www.tandfonline.com/rrps</v>
          </cell>
        </row>
        <row r="1174">
          <cell r="B1174" t="str">
            <v>0954-6545</v>
          </cell>
          <cell r="C1174" t="str">
            <v>1743-7873</v>
          </cell>
          <cell r="D1174" t="str">
            <v>FRVR</v>
          </cell>
          <cell r="E1174">
            <v>520</v>
          </cell>
          <cell r="F1174">
            <v>455</v>
          </cell>
          <cell r="G1174" t="str">
            <v>Revolutionary Russia</v>
          </cell>
          <cell r="H1174" t="str">
            <v>SSH</v>
          </cell>
          <cell r="I1174" t="str">
            <v>Arts &amp; Humanities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 t="str">
            <v>Area Studies/Russia &amp; East Europe</v>
          </cell>
          <cell r="O1174" t="str">
            <v>Routledge</v>
          </cell>
          <cell r="P1174" t="str">
            <v>1988, Volume 1/1</v>
          </cell>
          <cell r="Q1174" t="str">
            <v>1997, Volume 10/1</v>
          </cell>
          <cell r="R1174">
            <v>30</v>
          </cell>
          <cell r="S1174">
            <v>2</v>
          </cell>
          <cell r="T1174">
            <v>0</v>
          </cell>
          <cell r="U1174">
            <v>0</v>
          </cell>
          <cell r="V1174" t="str">
            <v>http://www.tandfonline.com/openurl?genre=journal&amp;eissn=1743-7873</v>
          </cell>
        </row>
        <row r="1175">
          <cell r="B1175" t="str">
            <v>0735-0198</v>
          </cell>
          <cell r="C1175" t="str">
            <v>1532-7981</v>
          </cell>
          <cell r="D1175" t="str">
            <v>HRHR</v>
          </cell>
          <cell r="E1175">
            <v>452</v>
          </cell>
          <cell r="F1175">
            <v>395</v>
          </cell>
          <cell r="G1175" t="str">
            <v>Rhetoric Review</v>
          </cell>
          <cell r="H1175" t="str">
            <v>SSH</v>
          </cell>
          <cell r="I1175" t="str">
            <v>Media, Cultural &amp; Communication Studies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T&amp;F Informa US</v>
          </cell>
          <cell r="P1175" t="str">
            <v>1982, Volume 1/1</v>
          </cell>
          <cell r="Q1175" t="str">
            <v>1997, Volume 15/2</v>
          </cell>
          <cell r="R1175">
            <v>36</v>
          </cell>
          <cell r="S1175">
            <v>4</v>
          </cell>
          <cell r="T1175">
            <v>0</v>
          </cell>
          <cell r="U1175">
            <v>0</v>
          </cell>
          <cell r="V1175" t="str">
            <v>http://www.tandfonline.com/openurl?genre=journal&amp;eissn=1532-7981</v>
          </cell>
        </row>
        <row r="1176">
          <cell r="B1176" t="str">
            <v>0277-3945</v>
          </cell>
          <cell r="C1176" t="str">
            <v>1930-322X</v>
          </cell>
          <cell r="D1176" t="str">
            <v>RRSQ</v>
          </cell>
          <cell r="E1176">
            <v>385</v>
          </cell>
          <cell r="F1176">
            <v>337</v>
          </cell>
          <cell r="G1176" t="str">
            <v>Rhetoric Society Quarterly</v>
          </cell>
          <cell r="H1176" t="str">
            <v>SSH</v>
          </cell>
          <cell r="I1176" t="str">
            <v>Media, Cultural &amp; Communication Studies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 t="str">
            <v>Communication</v>
          </cell>
          <cell r="O1176">
            <v>0</v>
          </cell>
          <cell r="P1176" t="str">
            <v>1968, Volume 1/1</v>
          </cell>
          <cell r="Q1176" t="str">
            <v>1997, Volume 27/1</v>
          </cell>
          <cell r="R1176">
            <v>47</v>
          </cell>
          <cell r="S1176">
            <v>5</v>
          </cell>
          <cell r="T1176">
            <v>0</v>
          </cell>
          <cell r="U1176">
            <v>0</v>
          </cell>
          <cell r="V1176" t="str">
            <v>http://www.tandfonline.com/openurl?genre=journal&amp;eissn=1930-322x</v>
          </cell>
        </row>
        <row r="1177">
          <cell r="B1177" t="str">
            <v>0278-3193</v>
          </cell>
          <cell r="C1177" t="str">
            <v>1940-865x</v>
          </cell>
          <cell r="D1177" t="str">
            <v>UROR</v>
          </cell>
          <cell r="E1177">
            <v>187</v>
          </cell>
          <cell r="F1177">
            <v>164</v>
          </cell>
          <cell r="G1177" t="str">
            <v>Roeper Review</v>
          </cell>
          <cell r="H1177" t="str">
            <v>SSH</v>
          </cell>
          <cell r="I1177" t="str">
            <v>Education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 t="str">
            <v>Educational Research</v>
          </cell>
          <cell r="O1177" t="str">
            <v>Routledge</v>
          </cell>
          <cell r="P1177" t="str">
            <v>1978, Volume 1/1</v>
          </cell>
          <cell r="Q1177" t="str">
            <v>1997, Volume 19/3</v>
          </cell>
          <cell r="R1177">
            <v>39</v>
          </cell>
          <cell r="S1177">
            <v>4</v>
          </cell>
          <cell r="T1177">
            <v>0</v>
          </cell>
          <cell r="U1177">
            <v>0</v>
          </cell>
          <cell r="V1177" t="str">
            <v>http://www.tandfonline.com/openurl?genre=journal&amp;eissn=1940-865X</v>
          </cell>
        </row>
        <row r="1178">
          <cell r="B1178" t="str">
            <v>0883-1157</v>
          </cell>
          <cell r="C1178" t="str">
            <v>1940-3216</v>
          </cell>
          <cell r="D1178" t="str">
            <v>VROQ</v>
          </cell>
          <cell r="E1178">
            <v>284</v>
          </cell>
          <cell r="F1178">
            <v>248</v>
          </cell>
          <cell r="G1178" t="str">
            <v>Romance Quarterly</v>
          </cell>
          <cell r="H1178" t="str">
            <v>SSH</v>
          </cell>
          <cell r="I1178" t="str">
            <v>Arts &amp; Humanities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 t="str">
            <v>1954, Volume 1/1</v>
          </cell>
          <cell r="Q1178" t="str">
            <v>1997, Volume 44/1</v>
          </cell>
          <cell r="R1178">
            <v>64</v>
          </cell>
          <cell r="S1178">
            <v>4</v>
          </cell>
          <cell r="T1178">
            <v>0</v>
          </cell>
          <cell r="U1178">
            <v>0</v>
          </cell>
          <cell r="V1178" t="str">
            <v>http://www.tandfonline.com/openurl?genre=journal&amp;eissn=1940-3216</v>
          </cell>
        </row>
        <row r="1179">
          <cell r="B1179" t="str">
            <v>0263-9904</v>
          </cell>
          <cell r="C1179" t="str">
            <v>1745-8153</v>
          </cell>
          <cell r="D1179" t="str">
            <v>YROS</v>
          </cell>
          <cell r="E1179">
            <v>771</v>
          </cell>
          <cell r="F1179">
            <v>675</v>
          </cell>
          <cell r="G1179" t="str">
            <v>Romance Studies</v>
          </cell>
          <cell r="H1179" t="str">
            <v>SSH</v>
          </cell>
          <cell r="I1179" t="str">
            <v>Arts &amp; Humanities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1983</v>
          </cell>
          <cell r="Q1179">
            <v>1997</v>
          </cell>
          <cell r="R1179">
            <v>35</v>
          </cell>
          <cell r="S1179">
            <v>4</v>
          </cell>
          <cell r="T1179">
            <v>0</v>
          </cell>
          <cell r="U1179">
            <v>0</v>
          </cell>
          <cell r="V1179" t="str">
            <v>www.tandfonline.com/yros</v>
          </cell>
        </row>
        <row r="1180">
          <cell r="B1180" t="str">
            <v>1472-3808</v>
          </cell>
          <cell r="C1180" t="str">
            <v>2167-4027</v>
          </cell>
          <cell r="D1180" t="str">
            <v>RRMC</v>
          </cell>
          <cell r="E1180" t="str">
            <v>Only available as part of pack</v>
          </cell>
          <cell r="F1180" t="str">
            <v>Only available as part of pack</v>
          </cell>
          <cell r="G1180" t="str">
            <v>Royal Musical Association Research Chronicle</v>
          </cell>
          <cell r="H1180" t="str">
            <v>SSH</v>
          </cell>
          <cell r="I1180" t="str">
            <v>Arts &amp; Humanities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 t="str">
            <v>Music</v>
          </cell>
          <cell r="O1180" t="str">
            <v>Routledge</v>
          </cell>
          <cell r="P1180" t="str">
            <v>1961, Volume 1</v>
          </cell>
          <cell r="Q1180">
            <v>1997</v>
          </cell>
          <cell r="R1180">
            <v>48</v>
          </cell>
          <cell r="S1180">
            <v>0</v>
          </cell>
          <cell r="T1180" t="str">
            <v>RRMAP</v>
          </cell>
          <cell r="U1180">
            <v>0</v>
          </cell>
          <cell r="V1180" t="str">
            <v>http://www.tandfonline.com/openurl?genre=journal&amp;stitle=rrmc20</v>
          </cell>
        </row>
        <row r="1181">
          <cell r="B1181" t="str">
            <v>1037-1656</v>
          </cell>
          <cell r="C1181" t="str">
            <v>2204-0536</v>
          </cell>
          <cell r="D1181" t="str">
            <v>RRSO</v>
          </cell>
          <cell r="E1181">
            <v>1152</v>
          </cell>
          <cell r="F1181">
            <v>1008</v>
          </cell>
          <cell r="G1181" t="str">
            <v>Rural Society</v>
          </cell>
          <cell r="H1181" t="str">
            <v>SSH</v>
          </cell>
          <cell r="I1181" t="str">
            <v>Sociology &amp; Related Disciplines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 t="str">
            <v>Sociology</v>
          </cell>
          <cell r="O1181" t="str">
            <v>Routledge</v>
          </cell>
          <cell r="P1181">
            <v>0</v>
          </cell>
          <cell r="Q1181">
            <v>0</v>
          </cell>
          <cell r="R1181">
            <v>26</v>
          </cell>
          <cell r="S1181">
            <v>3</v>
          </cell>
          <cell r="T1181">
            <v>0</v>
          </cell>
          <cell r="U1181">
            <v>0</v>
          </cell>
          <cell r="V1181" t="str">
            <v>www.tandfonline.com/rrso</v>
          </cell>
        </row>
        <row r="1182">
          <cell r="B1182" t="str">
            <v>1470-4994</v>
          </cell>
          <cell r="C1182" t="str">
            <v>2042-1273</v>
          </cell>
          <cell r="D1182" t="str">
            <v>YRUR</v>
          </cell>
          <cell r="E1182">
            <v>269</v>
          </cell>
          <cell r="F1182">
            <v>235</v>
          </cell>
          <cell r="G1182" t="str">
            <v>Rural Theology (International, Ecumenical and Interdisciplinary Perspectives)</v>
          </cell>
          <cell r="H1182" t="str">
            <v>SSH</v>
          </cell>
          <cell r="I1182" t="str">
            <v>Arts &amp; Humanities</v>
          </cell>
          <cell r="J1182">
            <v>0</v>
          </cell>
          <cell r="K1182">
            <v>0</v>
          </cell>
          <cell r="L1182" t="str">
            <v>Religion, Philosophy and Theology</v>
          </cell>
          <cell r="M1182">
            <v>0</v>
          </cell>
          <cell r="N1182">
            <v>0</v>
          </cell>
          <cell r="O1182">
            <v>0</v>
          </cell>
          <cell r="P1182" t="str">
            <v xml:space="preserve"> </v>
          </cell>
          <cell r="Q1182">
            <v>2003</v>
          </cell>
          <cell r="R1182">
            <v>15</v>
          </cell>
          <cell r="S1182">
            <v>2</v>
          </cell>
          <cell r="T1182">
            <v>0</v>
          </cell>
          <cell r="U1182">
            <v>0</v>
          </cell>
          <cell r="V1182" t="str">
            <v>www.tandfonline.com/yrur</v>
          </cell>
        </row>
        <row r="1183">
          <cell r="B1183" t="str">
            <v>0307-1847</v>
          </cell>
          <cell r="C1183" t="str">
            <v>1744-0378</v>
          </cell>
          <cell r="D1183" t="str">
            <v xml:space="preserve">RUSI </v>
          </cell>
          <cell r="E1183" t="str">
            <v>Only available as part of pack</v>
          </cell>
          <cell r="F1183" t="str">
            <v>Only available as part of pack</v>
          </cell>
          <cell r="G1183" t="str">
            <v xml:space="preserve">RUSI Journal   </v>
          </cell>
          <cell r="H1183" t="str">
            <v>SSH</v>
          </cell>
          <cell r="I1183" t="str">
            <v>Strategic Defence &amp; Security Studies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 t="str">
            <v>Strategic Studies</v>
          </cell>
          <cell r="O1183" t="str">
            <v>Routledge</v>
          </cell>
          <cell r="P1183" t="str">
            <v>Vol 1 1857 issue 1</v>
          </cell>
          <cell r="Q1183">
            <v>1997</v>
          </cell>
          <cell r="R1183">
            <v>162</v>
          </cell>
          <cell r="S1183">
            <v>6</v>
          </cell>
          <cell r="T1183" t="str">
            <v>RUSIP</v>
          </cell>
          <cell r="U1183">
            <v>0</v>
          </cell>
          <cell r="V1183" t="str">
            <v xml:space="preserve">www.tandfonline.com/rusi </v>
          </cell>
        </row>
        <row r="1184">
          <cell r="B1184" t="str">
            <v>1060-9393</v>
          </cell>
          <cell r="C1184" t="str">
            <v>1558-0423</v>
          </cell>
          <cell r="D1184" t="str">
            <v>MRES</v>
          </cell>
          <cell r="E1184">
            <v>1964</v>
          </cell>
          <cell r="F1184">
            <v>1718</v>
          </cell>
          <cell r="G1184" t="str">
            <v>Russian Education &amp; Society</v>
          </cell>
          <cell r="H1184" t="str">
            <v>SSH</v>
          </cell>
          <cell r="I1184" t="str">
            <v>Education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 t="str">
            <v>Education</v>
          </cell>
          <cell r="O1184" t="str">
            <v>Routledge</v>
          </cell>
          <cell r="P1184">
            <v>0</v>
          </cell>
          <cell r="Q1184">
            <v>0</v>
          </cell>
          <cell r="R1184">
            <v>59</v>
          </cell>
          <cell r="S1184">
            <v>12</v>
          </cell>
          <cell r="T1184">
            <v>0</v>
          </cell>
          <cell r="U1184">
            <v>0</v>
          </cell>
          <cell r="V1184" t="str">
            <v>www.tandfonline.com/mres</v>
          </cell>
        </row>
        <row r="1185">
          <cell r="B1185" t="str">
            <v>1940-9419</v>
          </cell>
          <cell r="C1185" t="str">
            <v>1940-9427</v>
          </cell>
          <cell r="D1185" t="str">
            <v>RRJC</v>
          </cell>
          <cell r="E1185">
            <v>359</v>
          </cell>
          <cell r="F1185">
            <v>314</v>
          </cell>
          <cell r="G1185" t="str">
            <v>Russian Journal of Communication</v>
          </cell>
          <cell r="H1185" t="str">
            <v>SSH</v>
          </cell>
          <cell r="I1185" t="str">
            <v>Media, Cultural &amp; Communication Studies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 t="str">
            <v>Communication Studies</v>
          </cell>
          <cell r="O1185" t="str">
            <v>Routledge</v>
          </cell>
          <cell r="P1185" t="str">
            <v>2013, Volume 5/1</v>
          </cell>
          <cell r="Q1185" t="str">
            <v>2013, Volume 5/1</v>
          </cell>
          <cell r="R1185">
            <v>9</v>
          </cell>
          <cell r="S1185">
            <v>3</v>
          </cell>
          <cell r="T1185">
            <v>0</v>
          </cell>
          <cell r="U1185">
            <v>0</v>
          </cell>
          <cell r="V1185" t="str">
            <v>www.tandfonline.com/rrjc</v>
          </cell>
        </row>
        <row r="1186">
          <cell r="B1186" t="str">
            <v>1061-1940</v>
          </cell>
          <cell r="C1186" t="str">
            <v>1558-0962</v>
          </cell>
          <cell r="D1186" t="str">
            <v>MRUP</v>
          </cell>
          <cell r="E1186">
            <v>1873</v>
          </cell>
          <cell r="F1186">
            <v>1639</v>
          </cell>
          <cell r="G1186" t="str">
            <v>Russian Politics &amp; Law</v>
          </cell>
          <cell r="H1186" t="str">
            <v>SSH</v>
          </cell>
          <cell r="I1186" t="str">
            <v>Politics, International Relations &amp; Area Studies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 t="str">
            <v>Politics</v>
          </cell>
          <cell r="O1186" t="str">
            <v>Routledge</v>
          </cell>
          <cell r="P1186">
            <v>0</v>
          </cell>
          <cell r="Q1186">
            <v>0</v>
          </cell>
          <cell r="R1186">
            <v>55</v>
          </cell>
          <cell r="S1186">
            <v>6</v>
          </cell>
          <cell r="T1186">
            <v>0</v>
          </cell>
          <cell r="U1186">
            <v>0</v>
          </cell>
          <cell r="V1186" t="str">
            <v>www.tandfonline.com/mrup</v>
          </cell>
        </row>
        <row r="1187">
          <cell r="B1187" t="str">
            <v>1061-1428</v>
          </cell>
          <cell r="C1187" t="str">
            <v>1557-7848</v>
          </cell>
          <cell r="D1187" t="str">
            <v>MRSS</v>
          </cell>
          <cell r="E1187">
            <v>524</v>
          </cell>
          <cell r="F1187">
            <v>459</v>
          </cell>
          <cell r="G1187" t="str">
            <v>Russian Social Science Review</v>
          </cell>
          <cell r="H1187" t="str">
            <v>SSH</v>
          </cell>
          <cell r="I1187" t="str">
            <v>Politics, International Relations &amp; Area Studies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 t="str">
            <v>Politics</v>
          </cell>
          <cell r="O1187" t="str">
            <v>Routledge</v>
          </cell>
          <cell r="P1187">
            <v>0</v>
          </cell>
          <cell r="Q1187">
            <v>0</v>
          </cell>
          <cell r="R1187">
            <v>58</v>
          </cell>
          <cell r="S1187">
            <v>6</v>
          </cell>
          <cell r="T1187">
            <v>0</v>
          </cell>
          <cell r="U1187">
            <v>0</v>
          </cell>
          <cell r="V1187" t="str">
            <v>www.tandfonline.com/mrss</v>
          </cell>
        </row>
        <row r="1188">
          <cell r="B1188" t="str">
            <v>1061-1983</v>
          </cell>
          <cell r="C1188" t="str">
            <v>1558-0881</v>
          </cell>
          <cell r="D1188" t="str">
            <v>MRSH</v>
          </cell>
          <cell r="E1188">
            <v>1337</v>
          </cell>
          <cell r="F1188">
            <v>1170</v>
          </cell>
          <cell r="G1188" t="str">
            <v>Russian Studies in History</v>
          </cell>
          <cell r="H1188" t="str">
            <v>SSH</v>
          </cell>
          <cell r="I1188" t="str">
            <v>Arts &amp; Humanities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 t="str">
            <v>History</v>
          </cell>
          <cell r="O1188" t="str">
            <v>Routledge</v>
          </cell>
          <cell r="P1188">
            <v>0</v>
          </cell>
          <cell r="Q1188">
            <v>0</v>
          </cell>
          <cell r="R1188">
            <v>56</v>
          </cell>
          <cell r="S1188">
            <v>4</v>
          </cell>
          <cell r="T1188">
            <v>0</v>
          </cell>
          <cell r="U1188">
            <v>0</v>
          </cell>
          <cell r="V1188" t="str">
            <v>www.tandfonline.com/mrsh</v>
          </cell>
        </row>
        <row r="1189">
          <cell r="B1189" t="str">
            <v>1061-1975</v>
          </cell>
          <cell r="C1189" t="str">
            <v>1944-7167</v>
          </cell>
          <cell r="D1189" t="str">
            <v>MRSL</v>
          </cell>
          <cell r="E1189">
            <v>1337</v>
          </cell>
          <cell r="F1189">
            <v>1170</v>
          </cell>
          <cell r="G1189" t="str">
            <v>Russian Studies in Literature</v>
          </cell>
          <cell r="H1189" t="str">
            <v>SSH</v>
          </cell>
          <cell r="I1189" t="str">
            <v>Arts &amp; Humanities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53</v>
          </cell>
          <cell r="S1189">
            <v>4</v>
          </cell>
          <cell r="T1189">
            <v>0</v>
          </cell>
          <cell r="U1189">
            <v>0</v>
          </cell>
          <cell r="V1189" t="str">
            <v>www.tandfonline.com/mrsl</v>
          </cell>
        </row>
        <row r="1190">
          <cell r="B1190" t="str">
            <v>1061-1967</v>
          </cell>
          <cell r="C1190" t="str">
            <v>1558-0431</v>
          </cell>
          <cell r="D1190" t="str">
            <v>MRSP</v>
          </cell>
          <cell r="E1190">
            <v>1426</v>
          </cell>
          <cell r="F1190">
            <v>1247</v>
          </cell>
          <cell r="G1190" t="str">
            <v>Russian Studies in Philosophy</v>
          </cell>
          <cell r="H1190" t="str">
            <v>SSH</v>
          </cell>
          <cell r="I1190" t="str">
            <v>Arts &amp; Humanities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 t="str">
            <v>Philosophy</v>
          </cell>
          <cell r="O1190" t="str">
            <v>Routledge</v>
          </cell>
          <cell r="P1190">
            <v>0</v>
          </cell>
          <cell r="Q1190">
            <v>0</v>
          </cell>
          <cell r="R1190">
            <v>55</v>
          </cell>
          <cell r="S1190">
            <v>6</v>
          </cell>
          <cell r="T1190">
            <v>0</v>
          </cell>
          <cell r="U1190">
            <v>0</v>
          </cell>
          <cell r="V1190" t="str">
            <v>www.tandfonline.com/mrsp</v>
          </cell>
        </row>
        <row r="1191">
          <cell r="B1191" t="str">
            <v>1753-3171</v>
          </cell>
          <cell r="C1191" t="str">
            <v>1543-1304</v>
          </cell>
          <cell r="D1191" t="str">
            <v>RSAF</v>
          </cell>
          <cell r="E1191">
            <v>672</v>
          </cell>
          <cell r="F1191">
            <v>588</v>
          </cell>
          <cell r="G1191" t="str">
            <v>Safundi: The Journal of South African and American Studies</v>
          </cell>
          <cell r="H1191" t="str">
            <v>SSH</v>
          </cell>
          <cell r="I1191" t="str">
            <v>Politics, International Relations &amp; Area Studies</v>
          </cell>
          <cell r="J1191">
            <v>0</v>
          </cell>
          <cell r="K1191">
            <v>0</v>
          </cell>
          <cell r="L1191">
            <v>0</v>
          </cell>
          <cell r="M1191" t="str">
            <v xml:space="preserve">African Studies </v>
          </cell>
          <cell r="N1191" t="str">
            <v>African Studies</v>
          </cell>
          <cell r="O1191" t="str">
            <v>Routledge</v>
          </cell>
          <cell r="P1191" t="str">
            <v>2000, Volume 1/1</v>
          </cell>
          <cell r="Q1191" t="str">
            <v>2000, Volume 1/1</v>
          </cell>
          <cell r="R1191">
            <v>18</v>
          </cell>
          <cell r="S1191">
            <v>4</v>
          </cell>
          <cell r="T1191">
            <v>0</v>
          </cell>
          <cell r="U1191">
            <v>0</v>
          </cell>
          <cell r="V1191" t="str">
            <v>http://www.tandfonline.com/openurl?genre=journal&amp;eissn=1543-1304</v>
          </cell>
        </row>
        <row r="1192">
          <cell r="B1192" t="str">
            <v>0346-1238</v>
          </cell>
          <cell r="C1192" t="str">
            <v>1651-2030</v>
          </cell>
          <cell r="D1192" t="str">
            <v>SACT</v>
          </cell>
          <cell r="E1192">
            <v>942</v>
          </cell>
          <cell r="F1192">
            <v>824</v>
          </cell>
          <cell r="G1192" t="str">
            <v>Scandinavian Actuarial Journal</v>
          </cell>
          <cell r="H1192" t="str">
            <v>SSH</v>
          </cell>
          <cell r="I1192" t="str">
            <v>Business Management &amp; Economics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 t="str">
            <v>Finance &amp; Investment</v>
          </cell>
          <cell r="O1192" t="str">
            <v>Routledge</v>
          </cell>
          <cell r="P1192" t="str">
            <v>1918, Volume 1918/1</v>
          </cell>
          <cell r="Q1192" t="str">
            <v>1997, Volume 1997/1</v>
          </cell>
          <cell r="R1192">
            <v>117</v>
          </cell>
          <cell r="S1192">
            <v>10</v>
          </cell>
          <cell r="T1192">
            <v>0</v>
          </cell>
          <cell r="U1192">
            <v>0</v>
          </cell>
          <cell r="V1192" t="str">
            <v>http://www.tandfonline.com/openurl?genre=journal&amp;eissn=1651-2030</v>
          </cell>
        </row>
        <row r="1193">
          <cell r="B1193" t="str">
            <v>0358-5522</v>
          </cell>
          <cell r="C1193" t="str">
            <v>1750-2837</v>
          </cell>
          <cell r="D1193" t="str">
            <v>SEHR</v>
          </cell>
          <cell r="E1193">
            <v>212</v>
          </cell>
          <cell r="F1193">
            <v>185</v>
          </cell>
          <cell r="G1193" t="str">
            <v>Scandinavian Economic History Review</v>
          </cell>
          <cell r="H1193" t="str">
            <v>SSH</v>
          </cell>
          <cell r="I1193" t="str">
            <v>Business Management &amp; Economics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 t="str">
            <v>Economics</v>
          </cell>
          <cell r="O1193" t="str">
            <v>Routledge</v>
          </cell>
          <cell r="P1193" t="str">
            <v>1953, Volume 1/1</v>
          </cell>
          <cell r="Q1193" t="str">
            <v>1997, Volume 45/1</v>
          </cell>
          <cell r="R1193">
            <v>65</v>
          </cell>
          <cell r="S1193">
            <v>3</v>
          </cell>
          <cell r="T1193">
            <v>0</v>
          </cell>
          <cell r="U1193">
            <v>0</v>
          </cell>
          <cell r="V1193" t="str">
            <v>http://www.tandfonline.com/openurl?genre=journal&amp;eissn=1750-2837</v>
          </cell>
        </row>
        <row r="1194">
          <cell r="B1194" t="str">
            <v>0031-3831</v>
          </cell>
          <cell r="C1194" t="str">
            <v>1470-1170</v>
          </cell>
          <cell r="D1194" t="str">
            <v>CSJE</v>
          </cell>
          <cell r="E1194">
            <v>1705</v>
          </cell>
          <cell r="F1194">
            <v>1492</v>
          </cell>
          <cell r="G1194" t="str">
            <v>Scandinavian Journal of Educational Research</v>
          </cell>
          <cell r="H1194" t="str">
            <v>SSH</v>
          </cell>
          <cell r="I1194" t="str">
            <v>Education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 t="str">
            <v>Education</v>
          </cell>
          <cell r="O1194" t="str">
            <v>Routledge</v>
          </cell>
          <cell r="P1194" t="str">
            <v>1957, Volume 1/1</v>
          </cell>
          <cell r="Q1194" t="str">
            <v>1997, Volume 41/1</v>
          </cell>
          <cell r="R1194">
            <v>61</v>
          </cell>
          <cell r="S1194">
            <v>6</v>
          </cell>
          <cell r="T1194">
            <v>0</v>
          </cell>
          <cell r="U1194">
            <v>0</v>
          </cell>
          <cell r="V1194" t="str">
            <v>http://www.tandfonline.com/openurl?genre=journal&amp;eissn=1470-1170</v>
          </cell>
        </row>
        <row r="1195">
          <cell r="B1195" t="str">
            <v>0346-8755</v>
          </cell>
          <cell r="C1195" t="str">
            <v>1502-7716</v>
          </cell>
          <cell r="D1195" t="str">
            <v>SHIS</v>
          </cell>
          <cell r="E1195">
            <v>565</v>
          </cell>
          <cell r="F1195">
            <v>494</v>
          </cell>
          <cell r="G1195" t="str">
            <v>Scandinavian Journal of History</v>
          </cell>
          <cell r="H1195" t="str">
            <v>SSH</v>
          </cell>
          <cell r="I1195" t="str">
            <v>Arts &amp; Humanities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 t="str">
            <v>History</v>
          </cell>
          <cell r="O1195" t="str">
            <v>Routledge</v>
          </cell>
          <cell r="P1195" t="str">
            <v>1976, Volume 1/1-4</v>
          </cell>
          <cell r="Q1195" t="str">
            <v>1997, Volume 22/1</v>
          </cell>
          <cell r="R1195">
            <v>42</v>
          </cell>
          <cell r="S1195">
            <v>5</v>
          </cell>
          <cell r="T1195">
            <v>0</v>
          </cell>
          <cell r="U1195">
            <v>0</v>
          </cell>
          <cell r="V1195" t="str">
            <v>http://www.tandfonline.com/openurl?genre=journal&amp;eissn=1502-7716</v>
          </cell>
        </row>
        <row r="1196">
          <cell r="B1196" t="str">
            <v>1502-2250</v>
          </cell>
          <cell r="C1196" t="str">
            <v>1502-2269</v>
          </cell>
          <cell r="D1196" t="str">
            <v>SJHT</v>
          </cell>
          <cell r="E1196">
            <v>615</v>
          </cell>
          <cell r="F1196">
            <v>538</v>
          </cell>
          <cell r="G1196" t="str">
            <v>Scandinavian Journal of Hospitality and Tourism</v>
          </cell>
          <cell r="H1196" t="str">
            <v>SSH</v>
          </cell>
          <cell r="I1196" t="str">
            <v>Sport, Leisure &amp; Tourism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Routledge</v>
          </cell>
          <cell r="P1196" t="str">
            <v>2001, Volume 1/1</v>
          </cell>
          <cell r="Q1196" t="str">
            <v>2001, Volume 1/1</v>
          </cell>
          <cell r="R1196">
            <v>17</v>
          </cell>
          <cell r="S1196">
            <v>4</v>
          </cell>
          <cell r="T1196">
            <v>0</v>
          </cell>
          <cell r="U1196">
            <v>0</v>
          </cell>
          <cell r="V1196" t="str">
            <v>http://www.tandfonline.com/openurl?genre=journal&amp;eissn=1502-2269</v>
          </cell>
        </row>
        <row r="1197">
          <cell r="B1197" t="str">
            <v>0901-8328</v>
          </cell>
          <cell r="C1197" t="str">
            <v>1502-7244</v>
          </cell>
          <cell r="D1197" t="str">
            <v>SOLD</v>
          </cell>
          <cell r="E1197">
            <v>228</v>
          </cell>
          <cell r="F1197">
            <v>200</v>
          </cell>
          <cell r="G1197" t="str">
            <v>Scandinavian Journal of the Old Testament</v>
          </cell>
          <cell r="H1197" t="str">
            <v>SSH</v>
          </cell>
          <cell r="I1197" t="str">
            <v>Arts &amp; Humanities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 t="str">
            <v>Theology</v>
          </cell>
          <cell r="O1197" t="str">
            <v>Routledge</v>
          </cell>
          <cell r="P1197" t="str">
            <v>1987, Volume 1/1</v>
          </cell>
          <cell r="Q1197" t="str">
            <v>1997, Volume 11/1</v>
          </cell>
          <cell r="R1197">
            <v>31</v>
          </cell>
          <cell r="S1197">
            <v>2</v>
          </cell>
          <cell r="T1197">
            <v>0</v>
          </cell>
          <cell r="U1197">
            <v>0</v>
          </cell>
          <cell r="V1197" t="str">
            <v>http://www.tandfonline.com/openurl?genre=journal&amp;eissn=1502-7244</v>
          </cell>
        </row>
        <row r="1198">
          <cell r="B1198" t="str">
            <v>0106-2301</v>
          </cell>
          <cell r="C1198" t="str">
            <v>1600-0803</v>
          </cell>
          <cell r="D1198" t="str">
            <v>RSPR</v>
          </cell>
          <cell r="E1198">
            <v>211</v>
          </cell>
          <cell r="F1198">
            <v>185</v>
          </cell>
          <cell r="G1198" t="str">
            <v>Scandinavian Psychoanalytic Review</v>
          </cell>
          <cell r="H1198" t="str">
            <v>SSH</v>
          </cell>
          <cell r="I1198" t="str">
            <v>Mental &amp; Social Care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 t="str">
            <v>Psychoanalysis</v>
          </cell>
          <cell r="O1198" t="str">
            <v>Routledge</v>
          </cell>
          <cell r="P1198" t="str">
            <v>1978, Volume 1/1</v>
          </cell>
          <cell r="Q1198" t="str">
            <v>1997, Volume 20/1</v>
          </cell>
          <cell r="R1198">
            <v>40</v>
          </cell>
          <cell r="S1198">
            <v>2</v>
          </cell>
          <cell r="T1198">
            <v>0</v>
          </cell>
          <cell r="U1198">
            <v>0</v>
          </cell>
          <cell r="V1198" t="str">
            <v>http://www.tandfonline.com/loi/rspr20</v>
          </cell>
        </row>
        <row r="1199">
          <cell r="B1199" t="str">
            <v>0080-6765</v>
          </cell>
          <cell r="C1199" t="str">
            <v>1600-082x</v>
          </cell>
          <cell r="D1199" t="str">
            <v>SSLA</v>
          </cell>
          <cell r="E1199">
            <v>376</v>
          </cell>
          <cell r="F1199">
            <v>329</v>
          </cell>
          <cell r="G1199" t="str">
            <v>Scando-Slavica</v>
          </cell>
          <cell r="H1199" t="str">
            <v>SSH</v>
          </cell>
          <cell r="I1199" t="str">
            <v>Arts &amp; Humanities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 t="str">
            <v>Area Studies/Europe</v>
          </cell>
          <cell r="O1199" t="str">
            <v>Routledge</v>
          </cell>
          <cell r="P1199" t="str">
            <v>1954, Volume 1/1</v>
          </cell>
          <cell r="Q1199" t="str">
            <v>1997, Volume 43/1</v>
          </cell>
          <cell r="R1199">
            <v>63</v>
          </cell>
          <cell r="S1199">
            <v>2</v>
          </cell>
          <cell r="T1199">
            <v>0</v>
          </cell>
          <cell r="U1199">
            <v>0</v>
          </cell>
          <cell r="V1199" t="str">
            <v>http://www.tandfonline.com/openurl?genre=journal&amp;eissn=1600-082X</v>
          </cell>
        </row>
        <row r="1200">
          <cell r="B1200" t="str">
            <v>0924-3453</v>
          </cell>
          <cell r="C1200" t="str">
            <v>1744-5124</v>
          </cell>
          <cell r="D1200" t="str">
            <v>NSES</v>
          </cell>
          <cell r="E1200">
            <v>1058</v>
          </cell>
          <cell r="F1200">
            <v>926</v>
          </cell>
          <cell r="G1200" t="str">
            <v>School Effectiveness and School Improvement</v>
          </cell>
          <cell r="H1200" t="str">
            <v>SSH</v>
          </cell>
          <cell r="I1200" t="str">
            <v>Education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 t="str">
            <v>Education</v>
          </cell>
          <cell r="O1200" t="str">
            <v>Routledge</v>
          </cell>
          <cell r="P1200" t="str">
            <v>1990, Volume 1/1</v>
          </cell>
          <cell r="Q1200" t="str">
            <v>1997, Volume 8/1</v>
          </cell>
          <cell r="R1200">
            <v>28</v>
          </cell>
          <cell r="S1200">
            <v>4</v>
          </cell>
          <cell r="T1200">
            <v>0</v>
          </cell>
          <cell r="U1200">
            <v>0</v>
          </cell>
          <cell r="V1200" t="str">
            <v>http://www.tandfonline.com/openurl?genre=journal&amp;eissn=1744-5124</v>
          </cell>
        </row>
        <row r="1201">
          <cell r="B1201" t="str">
            <v>1363-2434</v>
          </cell>
          <cell r="C1201" t="str">
            <v>1364-2626</v>
          </cell>
          <cell r="D1201" t="str">
            <v>CSLM</v>
          </cell>
          <cell r="E1201">
            <v>1991</v>
          </cell>
          <cell r="F1201">
            <v>1742</v>
          </cell>
          <cell r="G1201" t="str">
            <v>School Leadership &amp; Management</v>
          </cell>
          <cell r="H1201" t="str">
            <v>SSH</v>
          </cell>
          <cell r="I1201" t="str">
            <v>Education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 t="str">
            <v>Education</v>
          </cell>
          <cell r="O1201" t="str">
            <v>Routledge</v>
          </cell>
          <cell r="P1201" t="str">
            <v>1981, Volume 1/1</v>
          </cell>
          <cell r="Q1201" t="str">
            <v>1997, Volume 17/1</v>
          </cell>
          <cell r="R1201">
            <v>37</v>
          </cell>
          <cell r="S1201">
            <v>5</v>
          </cell>
          <cell r="T1201">
            <v>0</v>
          </cell>
          <cell r="U1201">
            <v>0</v>
          </cell>
          <cell r="V1201" t="str">
            <v>http://www.tandfonline.com/openurl?genre=journal&amp;eissn=1364-2626</v>
          </cell>
        </row>
        <row r="1202">
          <cell r="B1202" t="str">
            <v>0892-9882</v>
          </cell>
          <cell r="C1202" t="str">
            <v>1547-7800</v>
          </cell>
          <cell r="D1202" t="str">
            <v>GSGS</v>
          </cell>
          <cell r="E1202">
            <v>1154</v>
          </cell>
          <cell r="F1202">
            <v>1010</v>
          </cell>
          <cell r="G1202" t="str">
            <v>Science &amp; Global Security</v>
          </cell>
          <cell r="H1202" t="str">
            <v>SSH</v>
          </cell>
          <cell r="I1202" t="str">
            <v>Strategic Defence &amp; Security Studies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 t="str">
            <v>Conflict, Security &amp; Strategic Studies</v>
          </cell>
          <cell r="O1202" t="str">
            <v>Routledge</v>
          </cell>
          <cell r="P1202" t="str">
            <v>1989, Volume 1/1-2</v>
          </cell>
          <cell r="Q1202" t="str">
            <v>1997, Volume 6/2</v>
          </cell>
          <cell r="R1202">
            <v>25</v>
          </cell>
          <cell r="S1202">
            <v>3</v>
          </cell>
          <cell r="T1202">
            <v>0</v>
          </cell>
          <cell r="U1202">
            <v>0</v>
          </cell>
          <cell r="V1202" t="str">
            <v>http://www.tandfonline.com/openurl?genre=journal&amp;eissn=1547-7800</v>
          </cell>
        </row>
        <row r="1203">
          <cell r="B1203" t="str">
            <v>0194-262x</v>
          </cell>
          <cell r="C1203" t="str">
            <v>1541-1109</v>
          </cell>
          <cell r="D1203" t="str">
            <v>WSTL</v>
          </cell>
          <cell r="E1203">
            <v>730</v>
          </cell>
          <cell r="F1203">
            <v>638</v>
          </cell>
          <cell r="G1203" t="str">
            <v>Science &amp; Technology Libraries</v>
          </cell>
          <cell r="H1203" t="str">
            <v>SSH</v>
          </cell>
          <cell r="I1203" t="str">
            <v>Library &amp; Information Science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 t="str">
            <v>1981, Volume 1/2</v>
          </cell>
          <cell r="Q1203" t="str">
            <v>1997, Volume 16/1</v>
          </cell>
          <cell r="R1203">
            <v>36</v>
          </cell>
          <cell r="S1203">
            <v>4</v>
          </cell>
          <cell r="T1203">
            <v>0</v>
          </cell>
          <cell r="U1203">
            <v>0</v>
          </cell>
          <cell r="V1203" t="str">
            <v>http://www.tandfonline.com/openurl?genre=journal&amp;eissn=1541-1109</v>
          </cell>
        </row>
        <row r="1204">
          <cell r="B1204" t="str">
            <v>0036-8121</v>
          </cell>
          <cell r="C1204" t="str">
            <v>1940-1302</v>
          </cell>
          <cell r="D1204" t="str">
            <v>VSCA</v>
          </cell>
          <cell r="E1204">
            <v>229</v>
          </cell>
          <cell r="F1204">
            <v>201</v>
          </cell>
          <cell r="G1204" t="str">
            <v>Science Activities: Classroom Projects and Curriculum Ideas</v>
          </cell>
          <cell r="H1204" t="str">
            <v>SSH</v>
          </cell>
          <cell r="I1204" t="str">
            <v>Education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 t="str">
            <v>1969, Volume 1/1</v>
          </cell>
          <cell r="Q1204" t="str">
            <v>1997, Volume 33/4</v>
          </cell>
          <cell r="R1204">
            <v>54</v>
          </cell>
          <cell r="S1204">
            <v>4</v>
          </cell>
          <cell r="T1204">
            <v>0</v>
          </cell>
          <cell r="U1204">
            <v>0</v>
          </cell>
          <cell r="V1204" t="str">
            <v>http://www.tandfonline.com/openurl?genre=journal&amp;eissn=1940-1302</v>
          </cell>
        </row>
        <row r="1205">
          <cell r="B1205" t="str">
            <v>0950-5431</v>
          </cell>
          <cell r="C1205" t="str">
            <v>1470-1189</v>
          </cell>
          <cell r="D1205" t="str">
            <v>CSAC</v>
          </cell>
          <cell r="E1205">
            <v>671</v>
          </cell>
          <cell r="F1205">
            <v>587</v>
          </cell>
          <cell r="G1205" t="str">
            <v>Science as Culture</v>
          </cell>
          <cell r="H1205" t="str">
            <v>SSH</v>
          </cell>
          <cell r="I1205" t="str">
            <v>Arts &amp; Humanities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 t="str">
            <v>Science, Technology &amp; Policy</v>
          </cell>
          <cell r="O1205" t="str">
            <v>Routledge</v>
          </cell>
          <cell r="P1205" t="str">
            <v>1987, Volume 1/1</v>
          </cell>
          <cell r="Q1205" t="str">
            <v>1997, Volume 6/3</v>
          </cell>
          <cell r="R1205">
            <v>26</v>
          </cell>
          <cell r="S1205">
            <v>4</v>
          </cell>
          <cell r="T1205">
            <v>0</v>
          </cell>
          <cell r="U1205">
            <v>0</v>
          </cell>
          <cell r="V1205" t="str">
            <v>http://www.tandfonline.com/openurl?genre=journal&amp;eissn=1470-1189</v>
          </cell>
        </row>
        <row r="1206">
          <cell r="B1206" t="str">
            <v>1088-8438</v>
          </cell>
          <cell r="C1206" t="str">
            <v>1532-799X</v>
          </cell>
          <cell r="D1206" t="str">
            <v>HSSR</v>
          </cell>
          <cell r="E1206">
            <v>1185</v>
          </cell>
          <cell r="F1206">
            <v>1037</v>
          </cell>
          <cell r="G1206" t="str">
            <v>Scientific Studies of Reading</v>
          </cell>
          <cell r="H1206" t="str">
            <v>SSH</v>
          </cell>
          <cell r="I1206" t="str">
            <v>Education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 t="str">
            <v>T&amp;F Informa US</v>
          </cell>
          <cell r="P1206" t="str">
            <v>1997, Volume 1/1</v>
          </cell>
          <cell r="Q1206" t="str">
            <v>1997, Volume 1/1</v>
          </cell>
          <cell r="R1206">
            <v>21</v>
          </cell>
          <cell r="S1206">
            <v>6</v>
          </cell>
          <cell r="T1206">
            <v>0</v>
          </cell>
          <cell r="U1206">
            <v>0</v>
          </cell>
          <cell r="V1206" t="str">
            <v>http://www.tandfonline.com/openurl?genre=journal&amp;eissn=1532-799X</v>
          </cell>
        </row>
        <row r="1207">
          <cell r="B1207" t="str">
            <v>1470-2541</v>
          </cell>
          <cell r="C1207" t="str">
            <v>1751-665X</v>
          </cell>
          <cell r="D1207" t="str">
            <v>RSGJ</v>
          </cell>
          <cell r="E1207">
            <v>430</v>
          </cell>
          <cell r="F1207">
            <v>376</v>
          </cell>
          <cell r="G1207" t="str">
            <v>Scottish Geographical Journal</v>
          </cell>
          <cell r="H1207" t="str">
            <v>SSH</v>
          </cell>
          <cell r="I1207" t="str">
            <v>Geography, Planning, Urban &amp; Environment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 t="str">
            <v>Geography/Planning/Built Environment</v>
          </cell>
          <cell r="O1207" t="str">
            <v>Routledge</v>
          </cell>
          <cell r="P1207" t="str">
            <v>1885, Volume 1/1-3</v>
          </cell>
          <cell r="Q1207" t="str">
            <v>1997, Volume 113/1</v>
          </cell>
          <cell r="R1207">
            <v>133</v>
          </cell>
          <cell r="S1207">
            <v>4</v>
          </cell>
          <cell r="T1207">
            <v>0</v>
          </cell>
          <cell r="U1207">
            <v>0</v>
          </cell>
          <cell r="V1207" t="str">
            <v>http://www.tandfonline.com/openurl?genre=journal&amp;eissn=1751-665X</v>
          </cell>
        </row>
        <row r="1208">
          <cell r="B1208" t="str">
            <v>1812-5441</v>
          </cell>
          <cell r="C1208" t="str">
            <v>1753-5409</v>
          </cell>
          <cell r="D1208" t="str">
            <v>RSCR</v>
          </cell>
          <cell r="E1208">
            <v>579</v>
          </cell>
          <cell r="F1208">
            <v>506</v>
          </cell>
          <cell r="G1208" t="str">
            <v>Scrutiny2 - Issues in English Studies in Southern Africa</v>
          </cell>
          <cell r="H1208" t="str">
            <v>SSH</v>
          </cell>
          <cell r="I1208" t="str">
            <v>Arts &amp; Humanities</v>
          </cell>
          <cell r="J1208">
            <v>0</v>
          </cell>
          <cell r="K1208">
            <v>0</v>
          </cell>
          <cell r="L1208">
            <v>0</v>
          </cell>
          <cell r="M1208" t="str">
            <v xml:space="preserve">African Studies </v>
          </cell>
          <cell r="N1208" t="str">
            <v>Literature and Linguistics</v>
          </cell>
          <cell r="O1208" t="str">
            <v>Routledge</v>
          </cell>
          <cell r="P1208" t="str">
            <v>1996, Volume 1/1-2</v>
          </cell>
          <cell r="Q1208" t="str">
            <v>1997, Volume 2/1</v>
          </cell>
          <cell r="R1208">
            <v>22</v>
          </cell>
          <cell r="S1208">
            <v>3</v>
          </cell>
          <cell r="T1208">
            <v>0</v>
          </cell>
          <cell r="U1208">
            <v>0</v>
          </cell>
          <cell r="V1208" t="str">
            <v>http://www.tandfonline.com/openurl?genre=journal&amp;eissn=1753-5409</v>
          </cell>
        </row>
        <row r="1209">
          <cell r="B1209" t="str">
            <v>0963-6412</v>
          </cell>
          <cell r="C1209" t="str">
            <v>1556-1852</v>
          </cell>
          <cell r="D1209" t="str">
            <v>FSST</v>
          </cell>
          <cell r="E1209">
            <v>831</v>
          </cell>
          <cell r="F1209">
            <v>727</v>
          </cell>
          <cell r="G1209" t="str">
            <v>Security Studies</v>
          </cell>
          <cell r="H1209" t="str">
            <v>SSH</v>
          </cell>
          <cell r="I1209" t="str">
            <v>Strategic Defence &amp; Security Studies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 t="str">
            <v>Conflict, Security &amp; Strategic Studies</v>
          </cell>
          <cell r="O1209" t="str">
            <v>Routledge</v>
          </cell>
          <cell r="P1209" t="str">
            <v>1991, Volume 1/1</v>
          </cell>
          <cell r="Q1209" t="str">
            <v>1997, Volume 6/3</v>
          </cell>
          <cell r="R1209">
            <v>26</v>
          </cell>
          <cell r="S1209">
            <v>4</v>
          </cell>
          <cell r="T1209">
            <v>0</v>
          </cell>
          <cell r="U1209">
            <v>0</v>
          </cell>
          <cell r="V1209" t="str">
            <v>http://www.tandfonline.com/openurl?genre=journal&amp;eissn=1556-1852</v>
          </cell>
        </row>
        <row r="1210">
          <cell r="B1210" t="str">
            <v>0306-0497</v>
          </cell>
          <cell r="C1210" t="str">
            <v>2374-5355</v>
          </cell>
          <cell r="D1210" t="str">
            <v>RSEL</v>
          </cell>
          <cell r="E1210">
            <v>248</v>
          </cell>
          <cell r="F1210">
            <v>216</v>
          </cell>
          <cell r="G1210" t="str">
            <v>Self &amp; Society</v>
          </cell>
          <cell r="H1210" t="str">
            <v>SSH</v>
          </cell>
          <cell r="I1210" t="str">
            <v>Psychology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 t="str">
            <v>Psychology (Multidisciplinary)</v>
          </cell>
          <cell r="O1210" t="str">
            <v>Routledge</v>
          </cell>
          <cell r="P1210">
            <v>0</v>
          </cell>
          <cell r="Q1210">
            <v>0</v>
          </cell>
          <cell r="R1210">
            <v>45</v>
          </cell>
          <cell r="S1210">
            <v>4</v>
          </cell>
          <cell r="T1210">
            <v>0</v>
          </cell>
          <cell r="U1210">
            <v>0</v>
          </cell>
          <cell r="V1210" t="str">
            <v>www.tandfonline.com/rsel</v>
          </cell>
        </row>
        <row r="1211">
          <cell r="B1211" t="str">
            <v>1529-8868</v>
          </cell>
          <cell r="C1211" t="str">
            <v>1529-8876</v>
          </cell>
          <cell r="D1211" t="str">
            <v>PSAI</v>
          </cell>
          <cell r="E1211">
            <v>870</v>
          </cell>
          <cell r="F1211">
            <v>761</v>
          </cell>
          <cell r="G1211" t="str">
            <v>Self and Identity</v>
          </cell>
          <cell r="H1211" t="str">
            <v>SSH</v>
          </cell>
          <cell r="I1211" t="str">
            <v>Psychology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 t="str">
            <v>Personality, Social &amp; Criminal Psychology</v>
          </cell>
          <cell r="O1211" t="str">
            <v>Psych Press</v>
          </cell>
          <cell r="P1211" t="str">
            <v>2002, Volume 1/1</v>
          </cell>
          <cell r="Q1211" t="str">
            <v>2002, Volume 1/1</v>
          </cell>
          <cell r="R1211">
            <v>16</v>
          </cell>
          <cell r="S1211">
            <v>6</v>
          </cell>
          <cell r="T1211">
            <v>0</v>
          </cell>
          <cell r="U1211">
            <v>0</v>
          </cell>
          <cell r="V1211" t="str">
            <v>http://www.tandfonline.com/openurl?genre=journal&amp;eissn=1529-8876</v>
          </cell>
        </row>
        <row r="1212">
          <cell r="B1212" t="str">
            <v>1745-8927</v>
          </cell>
          <cell r="C1212" t="str">
            <v>1745-8935</v>
          </cell>
          <cell r="D1212" t="str">
            <v>RFSS</v>
          </cell>
          <cell r="E1212">
            <v>436</v>
          </cell>
          <cell r="F1212">
            <v>381</v>
          </cell>
          <cell r="G1212" t="str">
            <v xml:space="preserve">Senses and Society </v>
          </cell>
          <cell r="H1212" t="str">
            <v>SSH</v>
          </cell>
          <cell r="I1212" t="str">
            <v>Arts &amp; Humanities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 t="str">
            <v>Cultural Studies</v>
          </cell>
          <cell r="O1212" t="str">
            <v>Routledge</v>
          </cell>
          <cell r="P1212">
            <v>0</v>
          </cell>
          <cell r="Q1212">
            <v>0</v>
          </cell>
          <cell r="R1212">
            <v>12</v>
          </cell>
          <cell r="S1212">
            <v>3</v>
          </cell>
          <cell r="T1212">
            <v>0</v>
          </cell>
          <cell r="U1212">
            <v>0</v>
          </cell>
          <cell r="V1212" t="str">
            <v>www.tandfonline.com/rfss</v>
          </cell>
        </row>
        <row r="1213">
          <cell r="B1213" t="str">
            <v>0361-526X</v>
          </cell>
          <cell r="C1213" t="str">
            <v>1541-1095</v>
          </cell>
          <cell r="D1213" t="str">
            <v>WSER</v>
          </cell>
          <cell r="E1213">
            <v>1235</v>
          </cell>
          <cell r="F1213">
            <v>1080</v>
          </cell>
          <cell r="G1213" t="str">
            <v>Serials Librarian (The): From the Printed Page to the Digital Age</v>
          </cell>
          <cell r="H1213" t="str">
            <v>SSH</v>
          </cell>
          <cell r="I1213" t="str">
            <v>Library &amp; Information Science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 t="str">
            <v>1977, Volume 1/1</v>
          </cell>
          <cell r="Q1213" t="str">
            <v>1997, Volume 30/2</v>
          </cell>
          <cell r="R1213">
            <v>73</v>
          </cell>
          <cell r="S1213">
            <v>8</v>
          </cell>
          <cell r="T1213">
            <v>0</v>
          </cell>
          <cell r="U1213">
            <v>0</v>
          </cell>
          <cell r="V1213" t="str">
            <v>http://www.tandfonline.com/openurl?genre=journal&amp;eissn=1541-1095</v>
          </cell>
        </row>
        <row r="1214">
          <cell r="B1214" t="str">
            <v>0098-7913</v>
          </cell>
          <cell r="C1214" t="str">
            <v>1879-095X</v>
          </cell>
          <cell r="D1214" t="str">
            <v>USRV</v>
          </cell>
          <cell r="E1214">
            <v>544</v>
          </cell>
          <cell r="F1214">
            <v>476</v>
          </cell>
          <cell r="G1214" t="str">
            <v>Serials Review</v>
          </cell>
          <cell r="H1214" t="str">
            <v>SSH</v>
          </cell>
          <cell r="I1214" t="str">
            <v>Library &amp; Information Science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 t="str">
            <v>Information Science</v>
          </cell>
          <cell r="O1214" t="str">
            <v>Routledge</v>
          </cell>
          <cell r="P1214">
            <v>0</v>
          </cell>
          <cell r="Q1214">
            <v>0</v>
          </cell>
          <cell r="R1214">
            <v>43</v>
          </cell>
          <cell r="S1214">
            <v>4</v>
          </cell>
          <cell r="T1214">
            <v>0</v>
          </cell>
          <cell r="U1214">
            <v>0</v>
          </cell>
          <cell r="V1214" t="str">
            <v>http://www.tandfonline.com/openurl?genre=journal&amp;stitle=usrv20</v>
          </cell>
        </row>
        <row r="1215">
          <cell r="B1215" t="str">
            <v>1533-2969</v>
          </cell>
          <cell r="C1215" t="str">
            <v>1533-2977</v>
          </cell>
          <cell r="D1215" t="str">
            <v>WSMQ</v>
          </cell>
          <cell r="E1215">
            <v>973</v>
          </cell>
          <cell r="F1215">
            <v>852</v>
          </cell>
          <cell r="G1215" t="str">
            <v>Services Marketing Quarterly</v>
          </cell>
          <cell r="H1215" t="str">
            <v>SSH</v>
          </cell>
          <cell r="I1215" t="str">
            <v>Business Management &amp; Economics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 t="str">
            <v>Marketing</v>
          </cell>
          <cell r="O1215">
            <v>0</v>
          </cell>
          <cell r="P1215" t="str">
            <v>1985, Volume 1/1-2</v>
          </cell>
          <cell r="Q1215" t="str">
            <v>1997, Volume 15/2</v>
          </cell>
          <cell r="R1215">
            <v>38</v>
          </cell>
          <cell r="S1215">
            <v>4</v>
          </cell>
          <cell r="T1215">
            <v>0</v>
          </cell>
          <cell r="U1215">
            <v>0</v>
          </cell>
          <cell r="V1215" t="str">
            <v>http://www.tandfonline.com/openurl?genre=journal&amp;eissn=1533-2977</v>
          </cell>
        </row>
        <row r="1216">
          <cell r="B1216" t="str">
            <v>0268-117X</v>
          </cell>
          <cell r="C1216" t="str">
            <v>2050-4616</v>
          </cell>
          <cell r="D1216" t="str">
            <v>RSEV</v>
          </cell>
          <cell r="E1216">
            <v>431</v>
          </cell>
          <cell r="F1216">
            <v>377</v>
          </cell>
          <cell r="G1216" t="str">
            <v>Seventeenth Century</v>
          </cell>
          <cell r="H1216" t="str">
            <v>SSH</v>
          </cell>
          <cell r="I1216" t="str">
            <v>Arts &amp; Humanities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 t="str">
            <v>Literature</v>
          </cell>
          <cell r="O1216" t="str">
            <v>Routledge</v>
          </cell>
          <cell r="P1216" t="str">
            <v>1986, Volume 1/1</v>
          </cell>
          <cell r="Q1216" t="str">
            <v>1997, Volume 12/1</v>
          </cell>
          <cell r="R1216">
            <v>32</v>
          </cell>
          <cell r="S1216">
            <v>4</v>
          </cell>
          <cell r="T1216">
            <v>0</v>
          </cell>
          <cell r="U1216">
            <v>0</v>
          </cell>
          <cell r="V1216" t="str">
            <v>http://www.tandfonline.com/loi/rsev20</v>
          </cell>
        </row>
        <row r="1217">
          <cell r="B1217" t="str">
            <v>1468-1811</v>
          </cell>
          <cell r="C1217" t="str">
            <v>1472-0825</v>
          </cell>
          <cell r="D1217" t="str">
            <v>CSED</v>
          </cell>
          <cell r="E1217">
            <v>698</v>
          </cell>
          <cell r="F1217">
            <v>611</v>
          </cell>
          <cell r="G1217" t="str">
            <v>Sex Education:Sexuality, Society and Learning</v>
          </cell>
          <cell r="H1217" t="str">
            <v>SSH</v>
          </cell>
          <cell r="I1217" t="str">
            <v>Education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 t="str">
            <v>Education</v>
          </cell>
          <cell r="O1217" t="str">
            <v>Routledge</v>
          </cell>
          <cell r="P1217" t="str">
            <v>2001, Volume 1/1</v>
          </cell>
          <cell r="Q1217" t="str">
            <v>2001, Volume 1/1</v>
          </cell>
          <cell r="R1217">
            <v>17</v>
          </cell>
          <cell r="S1217">
            <v>6</v>
          </cell>
          <cell r="T1217">
            <v>0</v>
          </cell>
          <cell r="U1217">
            <v>0</v>
          </cell>
          <cell r="V1217" t="str">
            <v>http://www.tandfonline.com/openurl?genre=journal&amp;eissn=1472-0825</v>
          </cell>
        </row>
        <row r="1218">
          <cell r="B1218" t="str">
            <v>1072-0162</v>
          </cell>
          <cell r="C1218" t="str">
            <v>1532-5318</v>
          </cell>
          <cell r="D1218" t="str">
            <v>USAC</v>
          </cell>
          <cell r="E1218">
            <v>445</v>
          </cell>
          <cell r="F1218">
            <v>390</v>
          </cell>
          <cell r="G1218" t="str">
            <v>Sexual Addiction &amp; Compulsivity</v>
          </cell>
          <cell r="H1218" t="str">
            <v>SSH</v>
          </cell>
          <cell r="I1218" t="str">
            <v>Mental &amp; Social Care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 t="str">
            <v>Marriage, Family &amp; Sex Therapy</v>
          </cell>
          <cell r="O1218" t="str">
            <v>T&amp;F</v>
          </cell>
          <cell r="P1218" t="str">
            <v>1994, Volume 1/1</v>
          </cell>
          <cell r="Q1218" t="str">
            <v>1997, Volume 4/1</v>
          </cell>
          <cell r="R1218">
            <v>24</v>
          </cell>
          <cell r="S1218">
            <v>4</v>
          </cell>
          <cell r="T1218">
            <v>0</v>
          </cell>
          <cell r="U1218">
            <v>0</v>
          </cell>
          <cell r="V1218" t="str">
            <v>http://www.tandfonline.com/openurl?genre=journal&amp;eissn=1532-5318</v>
          </cell>
        </row>
        <row r="1219">
          <cell r="B1219" t="str">
            <v>1468-1994</v>
          </cell>
          <cell r="C1219" t="str">
            <v>1468-1749</v>
          </cell>
          <cell r="D1219" t="str">
            <v>CSMT</v>
          </cell>
          <cell r="E1219">
            <v>1195</v>
          </cell>
          <cell r="F1219">
            <v>1046</v>
          </cell>
          <cell r="G1219" t="str">
            <v>Sexual and Relationship Therapy</v>
          </cell>
          <cell r="H1219" t="str">
            <v>SSH</v>
          </cell>
          <cell r="I1219" t="str">
            <v>Mental &amp; Social Care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 t="str">
            <v>Marriage, Family &amp; Sex Therapy</v>
          </cell>
          <cell r="O1219" t="str">
            <v>Routledge</v>
          </cell>
          <cell r="P1219" t="str">
            <v>1986, Volume 1/1</v>
          </cell>
          <cell r="Q1219" t="str">
            <v>1997, Volume 12/1</v>
          </cell>
          <cell r="R1219">
            <v>32</v>
          </cell>
          <cell r="S1219">
            <v>4</v>
          </cell>
          <cell r="T1219">
            <v>0</v>
          </cell>
          <cell r="U1219">
            <v>0</v>
          </cell>
          <cell r="V1219" t="str">
            <v>http://www.tandfonline.com/openurl?genre=journal&amp;eissn=1468-1749</v>
          </cell>
        </row>
        <row r="1220">
          <cell r="B1220" t="str">
            <v>1745-0918</v>
          </cell>
          <cell r="C1220" t="str">
            <v>1745-0926</v>
          </cell>
          <cell r="D1220" t="str">
            <v>RSHK</v>
          </cell>
          <cell r="E1220">
            <v>645</v>
          </cell>
          <cell r="F1220">
            <v>564</v>
          </cell>
          <cell r="G1220" t="str">
            <v>Shakespeare</v>
          </cell>
          <cell r="H1220" t="str">
            <v>SSH</v>
          </cell>
          <cell r="I1220" t="str">
            <v>Arts &amp; Humanities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 t="str">
            <v>Literature</v>
          </cell>
          <cell r="O1220" t="str">
            <v>Routledge</v>
          </cell>
          <cell r="P1220" t="str">
            <v>2005, Volume 1/1-2</v>
          </cell>
          <cell r="Q1220" t="str">
            <v>2005, Volume 1/1-2</v>
          </cell>
          <cell r="R1220">
            <v>13</v>
          </cell>
          <cell r="S1220">
            <v>4</v>
          </cell>
          <cell r="T1220">
            <v>0</v>
          </cell>
          <cell r="U1220">
            <v>0</v>
          </cell>
          <cell r="V1220" t="str">
            <v>http://www.tandfonline.com/toc/rshk20/current</v>
          </cell>
        </row>
        <row r="1221">
          <cell r="B1221" t="str">
            <v>1744-8727</v>
          </cell>
          <cell r="C1221" t="str">
            <v>1744-8735</v>
          </cell>
          <cell r="D1221" t="str">
            <v>RSFO</v>
          </cell>
          <cell r="E1221">
            <v>864</v>
          </cell>
          <cell r="F1221">
            <v>756</v>
          </cell>
          <cell r="G1221" t="str">
            <v>Sikh Formations:Religion,Culture,Theory</v>
          </cell>
          <cell r="H1221" t="str">
            <v>SSH</v>
          </cell>
          <cell r="I1221" t="str">
            <v>Arts &amp; Humanities</v>
          </cell>
          <cell r="J1221">
            <v>0</v>
          </cell>
          <cell r="K1221">
            <v>0</v>
          </cell>
          <cell r="L1221">
            <v>0</v>
          </cell>
          <cell r="M1221" t="str">
            <v>Asian Studies</v>
          </cell>
          <cell r="N1221" t="str">
            <v>Cultural Studies</v>
          </cell>
          <cell r="O1221" t="str">
            <v>Routledge</v>
          </cell>
          <cell r="P1221" t="str">
            <v>2005, Volume 1/1</v>
          </cell>
          <cell r="Q1221" t="str">
            <v>2005, Volume 1/1</v>
          </cell>
          <cell r="R1221">
            <v>13</v>
          </cell>
          <cell r="S1221">
            <v>4</v>
          </cell>
          <cell r="T1221">
            <v>0</v>
          </cell>
          <cell r="U1221">
            <v>0</v>
          </cell>
          <cell r="V1221" t="str">
            <v>http://www.tandfonline.com/toc/rsfo20/current</v>
          </cell>
        </row>
        <row r="1222">
          <cell r="B1222" t="str">
            <v>0144-039X</v>
          </cell>
          <cell r="C1222" t="str">
            <v>1743-9523</v>
          </cell>
          <cell r="D1222" t="str">
            <v>FSLA</v>
          </cell>
          <cell r="E1222">
            <v>1053</v>
          </cell>
          <cell r="F1222">
            <v>922</v>
          </cell>
          <cell r="G1222" t="str">
            <v>Slavery &amp; Abolition</v>
          </cell>
          <cell r="H1222" t="str">
            <v>SSH</v>
          </cell>
          <cell r="I1222" t="str">
            <v>Arts &amp; Humanities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 t="str">
            <v>Politics &amp; International Relations</v>
          </cell>
          <cell r="O1222" t="str">
            <v>Routledge</v>
          </cell>
          <cell r="P1222" t="str">
            <v>1980, Volume 1/1</v>
          </cell>
          <cell r="Q1222" t="str">
            <v>1997, Volume 18/1</v>
          </cell>
          <cell r="R1222">
            <v>38</v>
          </cell>
          <cell r="S1222">
            <v>4</v>
          </cell>
          <cell r="T1222">
            <v>0</v>
          </cell>
          <cell r="U1222">
            <v>0</v>
          </cell>
          <cell r="V1222" t="str">
            <v>http://www.tandfonline.com/openurl?genre=journal&amp;eissn=1743-9523</v>
          </cell>
        </row>
        <row r="1223">
          <cell r="B1223" t="str">
            <v>1522-8886</v>
          </cell>
          <cell r="C1223" t="str">
            <v>1522-9041</v>
          </cell>
          <cell r="D1223" t="str">
            <v>WSEE</v>
          </cell>
          <cell r="E1223">
            <v>395</v>
          </cell>
          <cell r="F1223">
            <v>345</v>
          </cell>
          <cell r="G1223" t="str">
            <v>Slavic &amp; East European Information Resources</v>
          </cell>
          <cell r="H1223" t="str">
            <v>SSH</v>
          </cell>
          <cell r="I1223" t="str">
            <v>Library &amp; Information Science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 t="str">
            <v>2001, Volume 1/4</v>
          </cell>
          <cell r="Q1223" t="str">
            <v>2001, Volume 1/4</v>
          </cell>
          <cell r="R1223">
            <v>18</v>
          </cell>
          <cell r="S1223">
            <v>4</v>
          </cell>
          <cell r="T1223">
            <v>0</v>
          </cell>
          <cell r="U1223">
            <v>0</v>
          </cell>
          <cell r="V1223" t="str">
            <v>http://www.tandfonline.com/openurl?genre=journal&amp;eissn=1522-9041</v>
          </cell>
        </row>
        <row r="1224">
          <cell r="B1224" t="str">
            <v>1361-7427</v>
          </cell>
          <cell r="C1224" t="str">
            <v>1745-8145</v>
          </cell>
          <cell r="D1224" t="str">
            <v>YSLA</v>
          </cell>
          <cell r="E1224">
            <v>387</v>
          </cell>
          <cell r="F1224">
            <v>339</v>
          </cell>
          <cell r="G1224" t="str">
            <v xml:space="preserve">Slavonica </v>
          </cell>
          <cell r="H1224" t="str">
            <v>SSH</v>
          </cell>
          <cell r="I1224" t="str">
            <v>Politics, International Relations &amp; Area Studies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1994</v>
          </cell>
          <cell r="Q1224">
            <v>1997</v>
          </cell>
          <cell r="R1224">
            <v>23</v>
          </cell>
          <cell r="S1224">
            <v>2</v>
          </cell>
          <cell r="T1224">
            <v>0</v>
          </cell>
          <cell r="U1224">
            <v>0</v>
          </cell>
          <cell r="V1224" t="str">
            <v>www.tandfonline.com/ysla</v>
          </cell>
        </row>
        <row r="1225">
          <cell r="B1225" t="str">
            <v>1321-5906</v>
          </cell>
          <cell r="C1225" t="str">
            <v>tbc</v>
          </cell>
          <cell r="D1225" t="str">
            <v>RSER</v>
          </cell>
          <cell r="E1225">
            <v>1100</v>
          </cell>
          <cell r="F1225">
            <v>963</v>
          </cell>
          <cell r="G1225" t="str">
            <v>Small Enterprise Research</v>
          </cell>
          <cell r="H1225" t="str">
            <v>SSH</v>
          </cell>
          <cell r="I1225" t="str">
            <v>Business Management &amp; Economics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 t="str">
            <v>Business Management</v>
          </cell>
          <cell r="O1225" t="str">
            <v>Routledge</v>
          </cell>
          <cell r="P1225">
            <v>0</v>
          </cell>
          <cell r="Q1225">
            <v>0</v>
          </cell>
          <cell r="R1225">
            <v>24</v>
          </cell>
          <cell r="S1225">
            <v>3</v>
          </cell>
          <cell r="T1225">
            <v>0</v>
          </cell>
          <cell r="U1225">
            <v>0</v>
          </cell>
          <cell r="V1225" t="str">
            <v>www.tandfonline.com/rser</v>
          </cell>
        </row>
        <row r="1226">
          <cell r="B1226" t="str">
            <v>0959-2318</v>
          </cell>
          <cell r="C1226" t="str">
            <v>1743-9558</v>
          </cell>
          <cell r="D1226" t="str">
            <v>FSWI</v>
          </cell>
          <cell r="E1226">
            <v>1143</v>
          </cell>
          <cell r="F1226">
            <v>1001</v>
          </cell>
          <cell r="G1226" t="str">
            <v>Small Wars &amp; Insurgencies</v>
          </cell>
          <cell r="H1226" t="str">
            <v>SSH</v>
          </cell>
          <cell r="I1226" t="str">
            <v>Strategic Defence &amp; Security Studies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 t="str">
            <v>Conflict, Security &amp; Strategic Studies</v>
          </cell>
          <cell r="O1226" t="str">
            <v>Routledge</v>
          </cell>
          <cell r="P1226" t="str">
            <v>1990, Volume 1/1</v>
          </cell>
          <cell r="Q1226" t="str">
            <v>1997, Volume 8/1</v>
          </cell>
          <cell r="R1226">
            <v>28</v>
          </cell>
          <cell r="S1226">
            <v>6</v>
          </cell>
          <cell r="T1226">
            <v>0</v>
          </cell>
          <cell r="U1226">
            <v>0</v>
          </cell>
          <cell r="V1226" t="str">
            <v>http://www.tandfonline.com/openurl?genre=journal&amp;eissn=1743-9558</v>
          </cell>
        </row>
        <row r="1227">
          <cell r="B1227" t="str">
            <v>0037-7317</v>
          </cell>
          <cell r="C1227" t="str">
            <v>1553-0426</v>
          </cell>
          <cell r="D1227" t="str">
            <v>WSCS</v>
          </cell>
          <cell r="E1227">
            <v>306</v>
          </cell>
          <cell r="F1227">
            <v>268</v>
          </cell>
          <cell r="G1227" t="str">
            <v>Smith College Studies In Social Work</v>
          </cell>
          <cell r="H1227" t="str">
            <v>SSH</v>
          </cell>
          <cell r="I1227" t="str">
            <v>Mental &amp; Social Care</v>
          </cell>
          <cell r="J1227">
            <v>0</v>
          </cell>
          <cell r="K1227">
            <v>0</v>
          </cell>
          <cell r="L1227" t="str">
            <v>Social Work</v>
          </cell>
          <cell r="M1227">
            <v>0</v>
          </cell>
          <cell r="N1227" t="str">
            <v>Social Work</v>
          </cell>
          <cell r="O1227">
            <v>0</v>
          </cell>
          <cell r="P1227" t="str">
            <v>1930, Volume 1/1</v>
          </cell>
          <cell r="Q1227" t="str">
            <v>1997, Volume 67/2</v>
          </cell>
          <cell r="R1227">
            <v>87</v>
          </cell>
          <cell r="S1227">
            <v>4</v>
          </cell>
          <cell r="T1227">
            <v>0</v>
          </cell>
          <cell r="U1227">
            <v>0</v>
          </cell>
          <cell r="V1227" t="str">
            <v>http://www.tandfonline.com/openurl?genre=journal&amp;eissn=1553-0426</v>
          </cell>
        </row>
        <row r="1228">
          <cell r="B1228" t="str">
            <v>1466-0970</v>
          </cell>
          <cell r="C1228" t="str">
            <v>1743-9590</v>
          </cell>
          <cell r="D1228" t="str">
            <v>FSAS</v>
          </cell>
          <cell r="E1228">
            <v>871</v>
          </cell>
          <cell r="F1228">
            <v>762</v>
          </cell>
          <cell r="G1228" t="str">
            <v>Soccer and Society</v>
          </cell>
          <cell r="H1228" t="str">
            <v>SSH</v>
          </cell>
          <cell r="I1228" t="str">
            <v>Sport, Leisure &amp; Tourism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 t="str">
            <v>Cultural Studies</v>
          </cell>
          <cell r="O1228" t="str">
            <v>Routledge</v>
          </cell>
          <cell r="P1228" t="str">
            <v>2000, Volume 1/1</v>
          </cell>
          <cell r="Q1228" t="str">
            <v>2000, Volume 1/1</v>
          </cell>
          <cell r="R1228">
            <v>18</v>
          </cell>
          <cell r="S1228">
            <v>7</v>
          </cell>
          <cell r="T1228">
            <v>0</v>
          </cell>
          <cell r="U1228">
            <v>0</v>
          </cell>
          <cell r="V1228" t="str">
            <v>http://www.tandfonline.com/openurl?genre=journal&amp;eissn=1743-9590</v>
          </cell>
        </row>
        <row r="1229">
          <cell r="B1229" t="str">
            <v>1464-9365</v>
          </cell>
          <cell r="C1229" t="str">
            <v>1470-1197</v>
          </cell>
          <cell r="D1229" t="str">
            <v>RSCG</v>
          </cell>
          <cell r="E1229">
            <v>1757</v>
          </cell>
          <cell r="F1229">
            <v>1537</v>
          </cell>
          <cell r="G1229" t="str">
            <v>Social &amp; Cultural Geography</v>
          </cell>
          <cell r="H1229" t="str">
            <v>SSH</v>
          </cell>
          <cell r="I1229" t="str">
            <v>Geography, Planning, Urban &amp; Environment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 t="str">
            <v>Geography</v>
          </cell>
          <cell r="O1229" t="str">
            <v>Routledge</v>
          </cell>
          <cell r="P1229" t="str">
            <v>2000, Volume 1/1</v>
          </cell>
          <cell r="Q1229" t="str">
            <v>2000, Volume 1/1</v>
          </cell>
          <cell r="R1229">
            <v>18</v>
          </cell>
          <cell r="S1229">
            <v>8</v>
          </cell>
          <cell r="T1229">
            <v>0</v>
          </cell>
          <cell r="U1229">
            <v>0</v>
          </cell>
          <cell r="V1229" t="str">
            <v>http://www.tandfonline.com/openurl?genre=journal&amp;eissn=1470-1197</v>
          </cell>
        </row>
        <row r="1230">
          <cell r="B1230" t="str">
            <v>0969-160X</v>
          </cell>
          <cell r="C1230" t="str">
            <v>2156-2245</v>
          </cell>
          <cell r="D1230" t="str">
            <v>REAJ</v>
          </cell>
          <cell r="E1230">
            <v>249</v>
          </cell>
          <cell r="F1230">
            <v>217</v>
          </cell>
          <cell r="G1230" t="str">
            <v>Social and Environmental Accountability Journal</v>
          </cell>
          <cell r="H1230" t="str">
            <v>SSH</v>
          </cell>
          <cell r="I1230" t="str">
            <v>Business Management &amp; Economics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 t="str">
            <v>Accountancy</v>
          </cell>
          <cell r="O1230">
            <v>0</v>
          </cell>
          <cell r="P1230" t="str">
            <v>1993, Volume 13/1</v>
          </cell>
          <cell r="Q1230" t="str">
            <v>1997, Volume 17/1</v>
          </cell>
          <cell r="R1230">
            <v>37</v>
          </cell>
          <cell r="S1230">
            <v>3</v>
          </cell>
          <cell r="T1230">
            <v>0</v>
          </cell>
          <cell r="U1230">
            <v>0</v>
          </cell>
          <cell r="V1230" t="str">
            <v>http://www.tandfonline.com/openurl?genre=journal&amp;eissn=2156-2245</v>
          </cell>
        </row>
        <row r="1231">
          <cell r="B1231" t="str">
            <v>0253-3952</v>
          </cell>
          <cell r="C1231" t="str">
            <v>1940-7874</v>
          </cell>
          <cell r="D1231" t="str">
            <v>RSDY</v>
          </cell>
          <cell r="E1231">
            <v>568</v>
          </cell>
          <cell r="F1231">
            <v>497</v>
          </cell>
          <cell r="G1231" t="str">
            <v>Social Dynamics</v>
          </cell>
          <cell r="H1231" t="str">
            <v>SSH</v>
          </cell>
          <cell r="I1231" t="str">
            <v>Politics, International Relations &amp; Area Studies</v>
          </cell>
          <cell r="J1231">
            <v>0</v>
          </cell>
          <cell r="K1231">
            <v>0</v>
          </cell>
          <cell r="L1231">
            <v>0</v>
          </cell>
          <cell r="M1231" t="str">
            <v xml:space="preserve">African Studies </v>
          </cell>
          <cell r="N1231" t="str">
            <v>African Studies</v>
          </cell>
          <cell r="O1231" t="str">
            <v>Routledge</v>
          </cell>
          <cell r="P1231" t="str">
            <v>1975, Volume 1/1</v>
          </cell>
          <cell r="Q1231" t="str">
            <v>1997, Volume 23/1</v>
          </cell>
          <cell r="R1231">
            <v>43</v>
          </cell>
          <cell r="S1231">
            <v>3</v>
          </cell>
          <cell r="T1231">
            <v>0</v>
          </cell>
          <cell r="U1231">
            <v>0</v>
          </cell>
          <cell r="V1231" t="str">
            <v>http://www.tandfonline.com/openurl?genre=journal&amp;eissn=1940-7874</v>
          </cell>
        </row>
        <row r="1232">
          <cell r="B1232" t="str">
            <v>0269-1728</v>
          </cell>
          <cell r="C1232" t="str">
            <v>1464-5297</v>
          </cell>
          <cell r="D1232" t="str">
            <v>TSEP</v>
          </cell>
          <cell r="E1232">
            <v>1349</v>
          </cell>
          <cell r="F1232">
            <v>1181</v>
          </cell>
          <cell r="G1232" t="str">
            <v>Social Epistemology</v>
          </cell>
          <cell r="H1232" t="str">
            <v>SSH</v>
          </cell>
          <cell r="I1232" t="str">
            <v>Arts &amp; Humanities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 t="str">
            <v>Philosophy</v>
          </cell>
          <cell r="O1232" t="str">
            <v>Routledge</v>
          </cell>
          <cell r="P1232" t="str">
            <v>1987, Volume 1/1</v>
          </cell>
          <cell r="Q1232" t="str">
            <v>1997, Volume 11/1</v>
          </cell>
          <cell r="R1232">
            <v>31</v>
          </cell>
          <cell r="S1232">
            <v>6</v>
          </cell>
          <cell r="T1232">
            <v>0</v>
          </cell>
          <cell r="U1232">
            <v>0</v>
          </cell>
          <cell r="V1232" t="str">
            <v>http://www.tandfonline.com/openurl?genre=journal&amp;eissn=1464-5297</v>
          </cell>
        </row>
        <row r="1233">
          <cell r="B1233" t="str">
            <v>0307-1022</v>
          </cell>
          <cell r="C1233" t="str">
            <v>1470-1200</v>
          </cell>
          <cell r="D1233" t="str">
            <v>RSHI</v>
          </cell>
          <cell r="E1233" t="str">
            <v>Only available as part of pack</v>
          </cell>
          <cell r="F1233" t="str">
            <v>Only available as part of pack</v>
          </cell>
          <cell r="G1233" t="str">
            <v>Social History</v>
          </cell>
          <cell r="H1233" t="str">
            <v>SSH</v>
          </cell>
          <cell r="I1233" t="str">
            <v>Arts &amp; Humanities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 t="str">
            <v>History</v>
          </cell>
          <cell r="O1233" t="str">
            <v>Routledge</v>
          </cell>
          <cell r="P1233" t="str">
            <v>1976, Volume 1/1</v>
          </cell>
          <cell r="Q1233" t="str">
            <v>1997, Volume 22/1</v>
          </cell>
          <cell r="R1233">
            <v>42</v>
          </cell>
          <cell r="S1233">
            <v>4</v>
          </cell>
          <cell r="T1233" t="str">
            <v>RSHIP</v>
          </cell>
          <cell r="U1233">
            <v>0</v>
          </cell>
          <cell r="V1233" t="str">
            <v>http://www.tandfonline.com/openurl?genre=journal&amp;eissn=1470-1200</v>
          </cell>
        </row>
        <row r="1234">
          <cell r="B1234" t="str">
            <v>1350-4630</v>
          </cell>
          <cell r="C1234" t="str">
            <v>1363-0296</v>
          </cell>
          <cell r="D1234" t="str">
            <v>CSID</v>
          </cell>
          <cell r="E1234">
            <v>1502</v>
          </cell>
          <cell r="F1234">
            <v>1314</v>
          </cell>
          <cell r="G1234" t="str">
            <v>Social Identities</v>
          </cell>
          <cell r="H1234" t="str">
            <v>SSH</v>
          </cell>
          <cell r="I1234" t="str">
            <v>Sociology &amp; Related Disciplines</v>
          </cell>
          <cell r="J1234">
            <v>0</v>
          </cell>
          <cell r="K1234">
            <v>0</v>
          </cell>
          <cell r="L1234">
            <v>0</v>
          </cell>
          <cell r="M1234" t="str">
            <v xml:space="preserve">Race &amp; Ethnic Studies </v>
          </cell>
          <cell r="N1234" t="str">
            <v>Sociology</v>
          </cell>
          <cell r="O1234" t="str">
            <v>Routledge</v>
          </cell>
          <cell r="P1234" t="str">
            <v>1995, Volume 1/1</v>
          </cell>
          <cell r="Q1234" t="str">
            <v>1996, Volume 2/1</v>
          </cell>
          <cell r="R1234">
            <v>23</v>
          </cell>
          <cell r="S1234">
            <v>6</v>
          </cell>
          <cell r="T1234">
            <v>0</v>
          </cell>
          <cell r="U1234">
            <v>0</v>
          </cell>
          <cell r="V1234" t="str">
            <v>http://www.tandfonline.com/openurl?genre=journal&amp;eissn=1363-0296</v>
          </cell>
        </row>
        <row r="1235">
          <cell r="B1235" t="str">
            <v>1553-4510</v>
          </cell>
          <cell r="C1235" t="str">
            <v>1553-4529</v>
          </cell>
          <cell r="D1235" t="str">
            <v>PSIF</v>
          </cell>
          <cell r="E1235">
            <v>403</v>
          </cell>
          <cell r="F1235">
            <v>353</v>
          </cell>
          <cell r="G1235" t="str">
            <v>Social Influence</v>
          </cell>
          <cell r="H1235" t="str">
            <v>SSH</v>
          </cell>
          <cell r="I1235" t="str">
            <v>Psychology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 t="str">
            <v>Social Psychology</v>
          </cell>
          <cell r="O1235" t="str">
            <v>Psych Press</v>
          </cell>
          <cell r="P1235" t="str">
            <v>2006, Volume 1/1</v>
          </cell>
          <cell r="Q1235" t="str">
            <v>2006, Volume 1/1</v>
          </cell>
          <cell r="R1235">
            <v>12</v>
          </cell>
          <cell r="S1235">
            <v>4</v>
          </cell>
          <cell r="T1235">
            <v>0</v>
          </cell>
          <cell r="U1235">
            <v>0</v>
          </cell>
          <cell r="V1235" t="str">
            <v>http://www.tandfonline.com/toc/psif20/current</v>
          </cell>
        </row>
        <row r="1236">
          <cell r="B1236" t="str">
            <v>1474-2837</v>
          </cell>
          <cell r="C1236" t="str">
            <v>1474-2829</v>
          </cell>
          <cell r="D1236" t="str">
            <v>CSMS</v>
          </cell>
          <cell r="E1236">
            <v>1134</v>
          </cell>
          <cell r="F1236">
            <v>992</v>
          </cell>
          <cell r="G1236" t="str">
            <v>Social Movement Studies</v>
          </cell>
          <cell r="H1236" t="str">
            <v>SSH</v>
          </cell>
          <cell r="I1236" t="str">
            <v>Politics, International Relations &amp; Area Studies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 t="str">
            <v>Sociology</v>
          </cell>
          <cell r="O1236" t="str">
            <v>Routledge</v>
          </cell>
          <cell r="P1236" t="str">
            <v>2002, Volume 1/1</v>
          </cell>
          <cell r="Q1236" t="str">
            <v>2002, Volume 1/1</v>
          </cell>
          <cell r="R1236">
            <v>16</v>
          </cell>
          <cell r="S1236">
            <v>6</v>
          </cell>
          <cell r="T1236">
            <v>0</v>
          </cell>
          <cell r="U1236">
            <v>0</v>
          </cell>
          <cell r="V1236" t="str">
            <v>http://www.tandfonline.com/openurl?genre=journal&amp;eissn=1474-2829</v>
          </cell>
        </row>
        <row r="1237">
          <cell r="B1237" t="str">
            <v>1747-0919</v>
          </cell>
          <cell r="C1237" t="str">
            <v>1747-0927</v>
          </cell>
          <cell r="D1237" t="str">
            <v>PSNS</v>
          </cell>
          <cell r="E1237">
            <v>659</v>
          </cell>
          <cell r="F1237">
            <v>577</v>
          </cell>
          <cell r="G1237" t="str">
            <v>Social Neuroscience</v>
          </cell>
          <cell r="H1237" t="str">
            <v>SSH</v>
          </cell>
          <cell r="I1237" t="str">
            <v>Psychology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 t="str">
            <v>Social Psychology</v>
          </cell>
          <cell r="O1237" t="str">
            <v>Psych Press</v>
          </cell>
          <cell r="P1237" t="str">
            <v>2006, Volume 1/1</v>
          </cell>
          <cell r="Q1237" t="str">
            <v>2006, Volume 1/1</v>
          </cell>
          <cell r="R1237">
            <v>12</v>
          </cell>
          <cell r="S1237">
            <v>6</v>
          </cell>
          <cell r="T1237">
            <v>0</v>
          </cell>
          <cell r="U1237">
            <v>0</v>
          </cell>
          <cell r="V1237" t="str">
            <v>http://www.tandfonline.com/toc/psns20/current</v>
          </cell>
        </row>
        <row r="1238">
          <cell r="B1238" t="str">
            <v>0252-9203</v>
          </cell>
          <cell r="C1238" t="str">
            <v>1940-5952</v>
          </cell>
          <cell r="D1238" t="str">
            <v>RSSC</v>
          </cell>
          <cell r="E1238">
            <v>560</v>
          </cell>
          <cell r="F1238">
            <v>489</v>
          </cell>
          <cell r="G1238" t="str">
            <v>Social Sciences in China</v>
          </cell>
          <cell r="H1238" t="str">
            <v>SSH</v>
          </cell>
          <cell r="I1238" t="str">
            <v>Politics, International Relations &amp; Area Studies</v>
          </cell>
          <cell r="J1238">
            <v>0</v>
          </cell>
          <cell r="K1238">
            <v>0</v>
          </cell>
          <cell r="L1238">
            <v>0</v>
          </cell>
          <cell r="M1238" t="str">
            <v>Asian Studies</v>
          </cell>
          <cell r="N1238" t="str">
            <v>Area Studies/Chinese Studies</v>
          </cell>
          <cell r="O1238" t="str">
            <v>Routledge</v>
          </cell>
          <cell r="P1238" t="str">
            <v>2008, Volume 29/1</v>
          </cell>
          <cell r="Q1238" t="str">
            <v>2008, Volume 29/1</v>
          </cell>
          <cell r="R1238">
            <v>38</v>
          </cell>
          <cell r="S1238">
            <v>4</v>
          </cell>
          <cell r="T1238">
            <v>0</v>
          </cell>
          <cell r="U1238">
            <v>0</v>
          </cell>
          <cell r="V1238" t="str">
            <v>http://www.tandfonline.com/openurl?genre=journal&amp;eissn=1940-5952</v>
          </cell>
        </row>
        <row r="1239">
          <cell r="B1239" t="str">
            <v>1035-0330</v>
          </cell>
          <cell r="C1239" t="str">
            <v>1470-1219</v>
          </cell>
          <cell r="D1239" t="str">
            <v>CSOS</v>
          </cell>
          <cell r="E1239">
            <v>1376</v>
          </cell>
          <cell r="F1239">
            <v>1203</v>
          </cell>
          <cell r="G1239" t="str">
            <v>Social Semiotics</v>
          </cell>
          <cell r="H1239" t="str">
            <v>SSH</v>
          </cell>
          <cell r="I1239" t="str">
            <v>Media, Cultural &amp; Communication Studies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 t="str">
            <v>Sociology</v>
          </cell>
          <cell r="O1239" t="str">
            <v>Routledge</v>
          </cell>
          <cell r="P1239" t="str">
            <v>1991, Volume 1/1</v>
          </cell>
          <cell r="Q1239" t="str">
            <v>1997, Volume 7/1</v>
          </cell>
          <cell r="R1239">
            <v>27</v>
          </cell>
          <cell r="S1239">
            <v>5</v>
          </cell>
          <cell r="T1239">
            <v>0</v>
          </cell>
          <cell r="U1239">
            <v>0</v>
          </cell>
          <cell r="V1239" t="str">
            <v>http://www.tandfonline.com/openurl?genre=journal&amp;eissn=1470-1219</v>
          </cell>
        </row>
        <row r="1240">
          <cell r="B1240" t="str">
            <v>0261-5479</v>
          </cell>
          <cell r="C1240" t="str">
            <v>1470-1227</v>
          </cell>
          <cell r="D1240" t="str">
            <v>CSWE</v>
          </cell>
          <cell r="E1240">
            <v>2067</v>
          </cell>
          <cell r="F1240">
            <v>1809</v>
          </cell>
          <cell r="G1240" t="str">
            <v>Social Work Education</v>
          </cell>
          <cell r="H1240" t="str">
            <v>SSH</v>
          </cell>
          <cell r="I1240" t="str">
            <v>Mental &amp; Social Care</v>
          </cell>
          <cell r="J1240">
            <v>0</v>
          </cell>
          <cell r="K1240">
            <v>0</v>
          </cell>
          <cell r="L1240" t="str">
            <v>Social Work</v>
          </cell>
          <cell r="M1240">
            <v>0</v>
          </cell>
          <cell r="N1240" t="str">
            <v>Social Work</v>
          </cell>
          <cell r="O1240" t="str">
            <v>Routledge</v>
          </cell>
          <cell r="P1240" t="str">
            <v>1981, Volume 1/1</v>
          </cell>
          <cell r="Q1240" t="str">
            <v>1997, Volume 16/1</v>
          </cell>
          <cell r="R1240">
            <v>36</v>
          </cell>
          <cell r="S1240">
            <v>8</v>
          </cell>
          <cell r="T1240">
            <v>0</v>
          </cell>
          <cell r="U1240">
            <v>0</v>
          </cell>
          <cell r="V1240" t="str">
            <v>http://www.tandfonline.com/openurl?genre=journal&amp;eissn=1470-1227</v>
          </cell>
        </row>
        <row r="1241">
          <cell r="B1241" t="str">
            <v>0098-1389</v>
          </cell>
          <cell r="C1241" t="str">
            <v>1541-034x</v>
          </cell>
          <cell r="D1241" t="str">
            <v>WSHC</v>
          </cell>
          <cell r="E1241">
            <v>1789</v>
          </cell>
          <cell r="F1241">
            <v>1566</v>
          </cell>
          <cell r="G1241" t="str">
            <v>Social Work In Health Care</v>
          </cell>
          <cell r="H1241" t="str">
            <v>SSH</v>
          </cell>
          <cell r="I1241" t="str">
            <v>Mental &amp; Social Care</v>
          </cell>
          <cell r="J1241">
            <v>0</v>
          </cell>
          <cell r="K1241">
            <v>0</v>
          </cell>
          <cell r="L1241" t="str">
            <v>Social Work</v>
          </cell>
          <cell r="M1241">
            <v>0</v>
          </cell>
          <cell r="N1241" t="str">
            <v>Social Work</v>
          </cell>
          <cell r="O1241">
            <v>0</v>
          </cell>
          <cell r="P1241" t="str">
            <v>1975, Volume 1/1</v>
          </cell>
          <cell r="Q1241" t="str">
            <v>1997, Volume 24/3-4</v>
          </cell>
          <cell r="R1241">
            <v>56</v>
          </cell>
          <cell r="S1241">
            <v>10</v>
          </cell>
          <cell r="T1241">
            <v>0</v>
          </cell>
          <cell r="U1241">
            <v>0</v>
          </cell>
          <cell r="V1241" t="str">
            <v>http://www.tandfonline.com/openurl?genre=journal&amp;eissn=1541-034X</v>
          </cell>
        </row>
        <row r="1242">
          <cell r="B1242" t="str">
            <v>1533-2985</v>
          </cell>
          <cell r="C1242" t="str">
            <v>1533-2993</v>
          </cell>
          <cell r="D1242" t="str">
            <v>WSMH</v>
          </cell>
          <cell r="E1242">
            <v>884</v>
          </cell>
          <cell r="F1242">
            <v>774</v>
          </cell>
          <cell r="G1242" t="str">
            <v>Social Work In Mental Health</v>
          </cell>
          <cell r="H1242" t="str">
            <v>SSH</v>
          </cell>
          <cell r="I1242" t="str">
            <v>Mental &amp; Social Care</v>
          </cell>
          <cell r="J1242">
            <v>0</v>
          </cell>
          <cell r="K1242">
            <v>0</v>
          </cell>
          <cell r="L1242" t="str">
            <v>Social Work</v>
          </cell>
          <cell r="M1242">
            <v>0</v>
          </cell>
          <cell r="N1242" t="str">
            <v>Social Work</v>
          </cell>
          <cell r="O1242">
            <v>0</v>
          </cell>
          <cell r="P1242" t="str">
            <v>2002, Volume 1/2</v>
          </cell>
          <cell r="Q1242" t="str">
            <v>2002, Volume 1/2</v>
          </cell>
          <cell r="R1242">
            <v>15</v>
          </cell>
          <cell r="S1242">
            <v>6</v>
          </cell>
          <cell r="T1242">
            <v>0</v>
          </cell>
          <cell r="U1242">
            <v>0</v>
          </cell>
          <cell r="V1242" t="str">
            <v>http://www.tandfonline.com/openurl?genre=journal&amp;eissn=1533-2993</v>
          </cell>
        </row>
        <row r="1243">
          <cell r="B1243" t="str">
            <v>1937-1918</v>
          </cell>
          <cell r="C1243" t="str">
            <v>1937-190x</v>
          </cell>
          <cell r="D1243" t="str">
            <v>WHSP</v>
          </cell>
          <cell r="E1243">
            <v>1302</v>
          </cell>
          <cell r="F1243">
            <v>1139</v>
          </cell>
          <cell r="G1243" t="str">
            <v>Social Work In Public Health</v>
          </cell>
          <cell r="H1243" t="str">
            <v>SSH</v>
          </cell>
          <cell r="I1243" t="str">
            <v>Mental &amp; Social Care</v>
          </cell>
          <cell r="J1243">
            <v>0</v>
          </cell>
          <cell r="K1243">
            <v>0</v>
          </cell>
          <cell r="L1243" t="str">
            <v>Social Work</v>
          </cell>
          <cell r="M1243">
            <v>0</v>
          </cell>
          <cell r="N1243" t="str">
            <v>Social Work</v>
          </cell>
          <cell r="O1243">
            <v>0</v>
          </cell>
          <cell r="P1243" t="str">
            <v>1989, Volume 1/1</v>
          </cell>
          <cell r="Q1243" t="str">
            <v>1997, Volume 8/2</v>
          </cell>
          <cell r="R1243">
            <v>32</v>
          </cell>
          <cell r="S1243">
            <v>8</v>
          </cell>
          <cell r="T1243">
            <v>0</v>
          </cell>
          <cell r="U1243">
            <v>0</v>
          </cell>
          <cell r="V1243" t="str">
            <v>http://www.tandfonline.com/openurl?genre=journal&amp;eissn=1937-190X</v>
          </cell>
        </row>
        <row r="1244">
          <cell r="B1244" t="str">
            <v>0160-9513</v>
          </cell>
          <cell r="C1244" t="str">
            <v>1540-9481</v>
          </cell>
          <cell r="D1244" t="str">
            <v>WSWG</v>
          </cell>
          <cell r="E1244">
            <v>1048</v>
          </cell>
          <cell r="F1244">
            <v>917</v>
          </cell>
          <cell r="G1244" t="str">
            <v>Social Work With Groups</v>
          </cell>
          <cell r="H1244" t="str">
            <v>SSH</v>
          </cell>
          <cell r="I1244" t="str">
            <v>Mental &amp; Social Care</v>
          </cell>
          <cell r="J1244">
            <v>0</v>
          </cell>
          <cell r="K1244">
            <v>0</v>
          </cell>
          <cell r="L1244" t="str">
            <v>Social Work</v>
          </cell>
          <cell r="M1244">
            <v>0</v>
          </cell>
          <cell r="N1244">
            <v>0</v>
          </cell>
          <cell r="O1244">
            <v>0</v>
          </cell>
          <cell r="P1244" t="str">
            <v>1978, Volume 1/1</v>
          </cell>
          <cell r="Q1244" t="str">
            <v>1997, Volume 19/3-4</v>
          </cell>
          <cell r="R1244">
            <v>40</v>
          </cell>
          <cell r="S1244">
            <v>4</v>
          </cell>
          <cell r="T1244">
            <v>0</v>
          </cell>
          <cell r="U1244">
            <v>0</v>
          </cell>
          <cell r="V1244" t="str">
            <v>http://www.tandfonline.com/openurl?genre=journal&amp;eissn=1540-9481</v>
          </cell>
        </row>
        <row r="1245">
          <cell r="B1245" t="str">
            <v>0885-4300</v>
          </cell>
          <cell r="C1245" t="str">
            <v>1745-2635</v>
          </cell>
          <cell r="D1245" t="str">
            <v>CSAD</v>
          </cell>
          <cell r="E1245">
            <v>594</v>
          </cell>
          <cell r="F1245">
            <v>520</v>
          </cell>
          <cell r="G1245" t="str">
            <v>Socialism and Democracy</v>
          </cell>
          <cell r="H1245" t="str">
            <v>SSH</v>
          </cell>
          <cell r="I1245" t="str">
            <v>Politics, International Relations &amp; Area Studies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 t="str">
            <v>Politics &amp; International Relations</v>
          </cell>
          <cell r="O1245" t="str">
            <v>Routledge</v>
          </cell>
          <cell r="P1245" t="str">
            <v>1987, Volume 1/1</v>
          </cell>
          <cell r="Q1245" t="str">
            <v>1995, Volume 9/1</v>
          </cell>
          <cell r="R1245">
            <v>31</v>
          </cell>
          <cell r="S1245">
            <v>3</v>
          </cell>
          <cell r="T1245">
            <v>0</v>
          </cell>
          <cell r="U1245">
            <v>0</v>
          </cell>
          <cell r="V1245" t="str">
            <v>http://www.tandfonline.com/openurl?genre=journal&amp;eissn=1745-2635</v>
          </cell>
        </row>
        <row r="1246">
          <cell r="B1246" t="str">
            <v>0038-0237</v>
          </cell>
          <cell r="C1246">
            <v>0</v>
          </cell>
          <cell r="D1246" t="str">
            <v>USFO</v>
          </cell>
          <cell r="E1246">
            <v>446</v>
          </cell>
          <cell r="F1246">
            <v>391</v>
          </cell>
          <cell r="G1246" t="str">
            <v>Sociological Focus</v>
          </cell>
          <cell r="H1246" t="str">
            <v>SSH</v>
          </cell>
          <cell r="I1246" t="str">
            <v>Sociology &amp; Related Disciplines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 t="str">
            <v>Sociology</v>
          </cell>
          <cell r="O1246">
            <v>0</v>
          </cell>
          <cell r="P1246" t="str">
            <v>1967, Volume 1/1</v>
          </cell>
          <cell r="Q1246" t="str">
            <v>1997, Volume 30/1</v>
          </cell>
          <cell r="R1246">
            <v>50</v>
          </cell>
          <cell r="S1246">
            <v>4</v>
          </cell>
          <cell r="T1246">
            <v>0</v>
          </cell>
          <cell r="U1246">
            <v>0</v>
          </cell>
          <cell r="V1246" t="str">
            <v>http://www.tandfonline.com/toc/usfo20/current</v>
          </cell>
        </row>
        <row r="1247">
          <cell r="B1247" t="str">
            <v>0038-0253</v>
          </cell>
          <cell r="C1247" t="str">
            <v>1533-8525</v>
          </cell>
          <cell r="D1247" t="str">
            <v>UTSQ</v>
          </cell>
          <cell r="E1247">
            <v>897</v>
          </cell>
          <cell r="F1247">
            <v>785</v>
          </cell>
          <cell r="G1247" t="str">
            <v>Sociological Quarterly</v>
          </cell>
          <cell r="H1247" t="str">
            <v>SSH</v>
          </cell>
          <cell r="I1247" t="str">
            <v>Business Management &amp; Economics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Routledge</v>
          </cell>
          <cell r="P1247">
            <v>0</v>
          </cell>
          <cell r="Q1247">
            <v>0</v>
          </cell>
          <cell r="R1247">
            <v>58</v>
          </cell>
          <cell r="S1247">
            <v>4</v>
          </cell>
          <cell r="T1247">
            <v>0</v>
          </cell>
          <cell r="U1247" t="str">
            <v>X</v>
          </cell>
          <cell r="V1247">
            <v>0</v>
          </cell>
        </row>
        <row r="1248">
          <cell r="B1248" t="str">
            <v>1061-0154</v>
          </cell>
          <cell r="C1248" t="str">
            <v>2328-5184</v>
          </cell>
          <cell r="D1248" t="str">
            <v>MSOR</v>
          </cell>
          <cell r="E1248">
            <v>1767</v>
          </cell>
          <cell r="F1248">
            <v>1547</v>
          </cell>
          <cell r="G1248" t="str">
            <v>Sociological Research</v>
          </cell>
          <cell r="H1248" t="str">
            <v>SSH</v>
          </cell>
          <cell r="I1248" t="str">
            <v xml:space="preserve">Sociology &amp; Related Disciplines 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 t="str">
            <v>Sociology</v>
          </cell>
          <cell r="O1248" t="str">
            <v>Routledge</v>
          </cell>
          <cell r="P1248">
            <v>0</v>
          </cell>
          <cell r="Q1248">
            <v>0</v>
          </cell>
          <cell r="R1248">
            <v>56</v>
          </cell>
          <cell r="S1248">
            <v>6</v>
          </cell>
          <cell r="T1248">
            <v>0</v>
          </cell>
          <cell r="U1248">
            <v>0</v>
          </cell>
          <cell r="V1248" t="str">
            <v>www.tandfonline.com/msor</v>
          </cell>
        </row>
        <row r="1249">
          <cell r="B1249" t="str">
            <v>0273-2173</v>
          </cell>
          <cell r="C1249" t="str">
            <v>1521-0707</v>
          </cell>
          <cell r="D1249" t="str">
            <v>USLS</v>
          </cell>
          <cell r="E1249">
            <v>1069</v>
          </cell>
          <cell r="F1249">
            <v>936</v>
          </cell>
          <cell r="G1249" t="str">
            <v>Sociological Spectrum</v>
          </cell>
          <cell r="H1249" t="str">
            <v>SSH</v>
          </cell>
          <cell r="I1249" t="str">
            <v>Sociology &amp; Related Disciplines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 t="str">
            <v>Sociology</v>
          </cell>
          <cell r="O1249" t="str">
            <v>Routledge</v>
          </cell>
          <cell r="P1249" t="str">
            <v>1981, Volume 1/1</v>
          </cell>
          <cell r="Q1249" t="str">
            <v>1997, Volume 17/1</v>
          </cell>
          <cell r="R1249">
            <v>37</v>
          </cell>
          <cell r="S1249">
            <v>6</v>
          </cell>
          <cell r="T1249">
            <v>0</v>
          </cell>
          <cell r="U1249">
            <v>0</v>
          </cell>
          <cell r="V1249" t="str">
            <v>http://www.tandfonline.com/openurl?genre=journal&amp;eissn=1521-0707</v>
          </cell>
        </row>
        <row r="1250">
          <cell r="B1250" t="str">
            <v>1099-9949</v>
          </cell>
          <cell r="C1250" t="str">
            <v>1548-3843</v>
          </cell>
          <cell r="D1250" t="str">
            <v>USOU</v>
          </cell>
          <cell r="E1250">
            <v>360</v>
          </cell>
          <cell r="F1250">
            <v>315</v>
          </cell>
          <cell r="G1250" t="str">
            <v>Souls: A Critical Journal of Black Politics, Culture, and Society</v>
          </cell>
          <cell r="H1250" t="str">
            <v>SSH</v>
          </cell>
          <cell r="I1250" t="str">
            <v>Media, Cultural &amp; Communication Studies</v>
          </cell>
          <cell r="J1250">
            <v>0</v>
          </cell>
          <cell r="K1250">
            <v>0</v>
          </cell>
          <cell r="L1250">
            <v>0</v>
          </cell>
          <cell r="M1250" t="str">
            <v>African Studies / Race &amp; Ethnic Studies</v>
          </cell>
          <cell r="N1250" t="str">
            <v>Anthropology &amp; Archaeology</v>
          </cell>
          <cell r="O1250" t="str">
            <v>Routledge</v>
          </cell>
          <cell r="P1250" t="str">
            <v>1999, Volume 1/1</v>
          </cell>
          <cell r="Q1250" t="str">
            <v>1999, Volume 1/1</v>
          </cell>
          <cell r="R1250">
            <v>19</v>
          </cell>
          <cell r="S1250">
            <v>4</v>
          </cell>
          <cell r="T1250">
            <v>0</v>
          </cell>
          <cell r="U1250">
            <v>0</v>
          </cell>
          <cell r="V1250" t="str">
            <v>http://www.tandfonline.com/openurl?genre=journal&amp;eissn=1548-3843</v>
          </cell>
        </row>
        <row r="1251">
          <cell r="B1251" t="str">
            <v>0373-6245</v>
          </cell>
          <cell r="C1251" t="str">
            <v>2151-2418</v>
          </cell>
          <cell r="D1251" t="str">
            <v>RSAG</v>
          </cell>
          <cell r="E1251">
            <v>554</v>
          </cell>
          <cell r="F1251">
            <v>485</v>
          </cell>
          <cell r="G1251" t="str">
            <v>South African Geographical Journal</v>
          </cell>
          <cell r="H1251" t="str">
            <v>SSH</v>
          </cell>
          <cell r="I1251" t="str">
            <v>Geography, Planning, Urban &amp; Environment</v>
          </cell>
          <cell r="J1251">
            <v>0</v>
          </cell>
          <cell r="K1251">
            <v>0</v>
          </cell>
          <cell r="L1251">
            <v>0</v>
          </cell>
          <cell r="M1251" t="str">
            <v xml:space="preserve">African Studies </v>
          </cell>
          <cell r="N1251" t="str">
            <v>Geography &amp; Environment</v>
          </cell>
          <cell r="O1251" t="str">
            <v>Routledge</v>
          </cell>
          <cell r="P1251" t="str">
            <v>1931, Volume 14/1</v>
          </cell>
          <cell r="Q1251" t="str">
            <v>1997, Volume 79/1</v>
          </cell>
          <cell r="R1251">
            <v>99</v>
          </cell>
          <cell r="S1251">
            <v>3</v>
          </cell>
          <cell r="T1251">
            <v>0</v>
          </cell>
          <cell r="U1251">
            <v>0</v>
          </cell>
          <cell r="V1251" t="str">
            <v>http://www.tandfonline.com/openurl?genre=journal&amp;eissn=2151-2418</v>
          </cell>
        </row>
        <row r="1252">
          <cell r="B1252" t="str">
            <v>0258-2473</v>
          </cell>
          <cell r="C1252" t="str">
            <v>1726-1686</v>
          </cell>
          <cell r="D1252" t="str">
            <v>RSHJ</v>
          </cell>
          <cell r="E1252">
            <v>941</v>
          </cell>
          <cell r="F1252">
            <v>823</v>
          </cell>
          <cell r="G1252" t="str">
            <v>South African Historical Journal</v>
          </cell>
          <cell r="H1252" t="str">
            <v>SSH</v>
          </cell>
          <cell r="I1252" t="str">
            <v>Arts &amp; Humanities</v>
          </cell>
          <cell r="J1252">
            <v>0</v>
          </cell>
          <cell r="K1252">
            <v>0</v>
          </cell>
          <cell r="L1252">
            <v>0</v>
          </cell>
          <cell r="M1252" t="str">
            <v xml:space="preserve">African Studies </v>
          </cell>
          <cell r="N1252" t="str">
            <v>History</v>
          </cell>
          <cell r="O1252" t="str">
            <v>Routledge</v>
          </cell>
          <cell r="P1252" t="str">
            <v>1969, Volume 1/1</v>
          </cell>
          <cell r="Q1252" t="str">
            <v>1997, Volume 36/1</v>
          </cell>
          <cell r="R1252">
            <v>69</v>
          </cell>
          <cell r="S1252">
            <v>4</v>
          </cell>
          <cell r="T1252">
            <v>0</v>
          </cell>
          <cell r="U1252">
            <v>0</v>
          </cell>
          <cell r="V1252" t="str">
            <v>http://www.tandfonline.com/openurl?genre=journal&amp;eissn=1726-1686</v>
          </cell>
        </row>
        <row r="1253">
          <cell r="B1253" t="str">
            <v>1029-1954</v>
          </cell>
          <cell r="C1253" t="str">
            <v>2376-3981</v>
          </cell>
          <cell r="D1253" t="str">
            <v>RSAR</v>
          </cell>
          <cell r="E1253">
            <v>372</v>
          </cell>
          <cell r="F1253">
            <v>326</v>
          </cell>
          <cell r="G1253" t="str">
            <v>South African Journal of Accounting Research</v>
          </cell>
          <cell r="H1253" t="str">
            <v>SSH</v>
          </cell>
          <cell r="I1253" t="str">
            <v>Business Management &amp; Economics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 t="str">
            <v>Accountancy</v>
          </cell>
          <cell r="O1253">
            <v>0</v>
          </cell>
          <cell r="P1253">
            <v>0</v>
          </cell>
          <cell r="Q1253">
            <v>0</v>
          </cell>
          <cell r="R1253">
            <v>31</v>
          </cell>
          <cell r="S1253">
            <v>3</v>
          </cell>
          <cell r="T1253">
            <v>0</v>
          </cell>
          <cell r="U1253">
            <v>0</v>
          </cell>
          <cell r="V1253" t="str">
            <v>www.tandfonline.com/rsar</v>
          </cell>
        </row>
        <row r="1254">
          <cell r="B1254" t="str">
            <v>0257-2117</v>
          </cell>
          <cell r="C1254" t="str">
            <v>tbc</v>
          </cell>
          <cell r="D1254" t="str">
            <v>RJAL</v>
          </cell>
          <cell r="E1254">
            <v>401</v>
          </cell>
          <cell r="F1254">
            <v>351</v>
          </cell>
          <cell r="G1254" t="str">
            <v>South African Journal of African Languages</v>
          </cell>
          <cell r="H1254" t="str">
            <v>SSH</v>
          </cell>
          <cell r="I1254" t="str">
            <v>Arts &amp; Humanities</v>
          </cell>
          <cell r="J1254">
            <v>0</v>
          </cell>
          <cell r="K1254">
            <v>0</v>
          </cell>
          <cell r="L1254">
            <v>0</v>
          </cell>
          <cell r="M1254" t="str">
            <v xml:space="preserve">African Studies </v>
          </cell>
          <cell r="N1254" t="str">
            <v>Linguistics</v>
          </cell>
          <cell r="O1254" t="str">
            <v>Routledge</v>
          </cell>
          <cell r="P1254" t="str">
            <v>1981, Volume 1/1</v>
          </cell>
          <cell r="Q1254" t="str">
            <v>1997, Volume 17/1</v>
          </cell>
          <cell r="R1254">
            <v>37</v>
          </cell>
          <cell r="S1254">
            <v>2</v>
          </cell>
          <cell r="T1254">
            <v>0</v>
          </cell>
          <cell r="U1254">
            <v>0</v>
          </cell>
          <cell r="V1254" t="str">
            <v>http://www.tandfonline.com/toc/rjal20/current</v>
          </cell>
        </row>
        <row r="1255">
          <cell r="B1255" t="str">
            <v>1022-0461</v>
          </cell>
          <cell r="C1255" t="str">
            <v>1938-0275</v>
          </cell>
          <cell r="D1255" t="str">
            <v>RSAJ</v>
          </cell>
          <cell r="E1255">
            <v>898</v>
          </cell>
          <cell r="F1255">
            <v>785</v>
          </cell>
          <cell r="G1255" t="str">
            <v>South African Journal of International Affairs</v>
          </cell>
          <cell r="H1255" t="str">
            <v>SSH</v>
          </cell>
          <cell r="I1255" t="str">
            <v>Politics, International Relations &amp; Area Studies</v>
          </cell>
          <cell r="J1255">
            <v>0</v>
          </cell>
          <cell r="K1255">
            <v>0</v>
          </cell>
          <cell r="L1255">
            <v>0</v>
          </cell>
          <cell r="M1255" t="str">
            <v xml:space="preserve">African Studies </v>
          </cell>
          <cell r="N1255" t="str">
            <v xml:space="preserve"> </v>
          </cell>
          <cell r="O1255" t="str">
            <v>Routledge</v>
          </cell>
          <cell r="P1255" t="str">
            <v>1993, Volume 1/1</v>
          </cell>
          <cell r="Q1255" t="str">
            <v>1997, Volume 5/1</v>
          </cell>
          <cell r="R1255">
            <v>24</v>
          </cell>
          <cell r="S1255">
            <v>4</v>
          </cell>
          <cell r="T1255">
            <v>0</v>
          </cell>
          <cell r="U1255">
            <v>0</v>
          </cell>
          <cell r="V1255" t="str">
            <v>http://www.tandfonline.com/openurl?genre=journal&amp;eissn=1938-0275</v>
          </cell>
        </row>
        <row r="1256">
          <cell r="B1256" t="str">
            <v>0258-0136</v>
          </cell>
          <cell r="C1256" t="str">
            <v>2073-4867</v>
          </cell>
          <cell r="D1256" t="str">
            <v>RSPH</v>
          </cell>
          <cell r="E1256">
            <v>467</v>
          </cell>
          <cell r="F1256">
            <v>408</v>
          </cell>
          <cell r="G1256" t="str">
            <v>South African Journal of Philosophy</v>
          </cell>
          <cell r="H1256" t="str">
            <v>SSH</v>
          </cell>
          <cell r="I1256" t="str">
            <v>Arts &amp; Humanities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 t="str">
            <v>Philosophy</v>
          </cell>
          <cell r="O1256" t="str">
            <v>ROUTLEDGE</v>
          </cell>
          <cell r="P1256" t="str">
            <v>2013, Volume 32/1</v>
          </cell>
          <cell r="Q1256" t="str">
            <v>2013, Volume 32/1</v>
          </cell>
          <cell r="R1256">
            <v>36</v>
          </cell>
          <cell r="S1256">
            <v>4</v>
          </cell>
          <cell r="T1256">
            <v>0</v>
          </cell>
          <cell r="U1256">
            <v>0</v>
          </cell>
          <cell r="V1256" t="str">
            <v>http://www.tandfonline.com/openurl?genre=journal&amp;stitle=rsph20</v>
          </cell>
        </row>
        <row r="1257">
          <cell r="B1257" t="str">
            <v>0258-7203</v>
          </cell>
          <cell r="C1257" t="str">
            <v>1996-2126</v>
          </cell>
          <cell r="D1257" t="str">
            <v>RJHR</v>
          </cell>
          <cell r="E1257">
            <v>432</v>
          </cell>
          <cell r="F1257">
            <v>378</v>
          </cell>
          <cell r="G1257" t="str">
            <v>South African Journal on Human Rights</v>
          </cell>
          <cell r="H1257" t="str">
            <v>SSH</v>
          </cell>
          <cell r="I1257" t="str">
            <v>Politics International Relations &amp; Area Studies</v>
          </cell>
          <cell r="J1257" t="str">
            <v>Criminology &amp; Law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Routledge</v>
          </cell>
          <cell r="P1257">
            <v>0</v>
          </cell>
          <cell r="Q1257">
            <v>0</v>
          </cell>
          <cell r="R1257">
            <v>33</v>
          </cell>
          <cell r="S1257">
            <v>3</v>
          </cell>
          <cell r="T1257">
            <v>0</v>
          </cell>
          <cell r="U1257">
            <v>0</v>
          </cell>
          <cell r="V1257" t="str">
            <v>http://tandfonline.com/loi/rjhr20#.V2QE0jZwZ9A</v>
          </cell>
        </row>
        <row r="1258">
          <cell r="B1258" t="str">
            <v>2152-8586</v>
          </cell>
          <cell r="C1258" t="str">
            <v>2072-1978</v>
          </cell>
          <cell r="D1258" t="str">
            <v>RSSR</v>
          </cell>
          <cell r="E1258">
            <v>471</v>
          </cell>
          <cell r="F1258">
            <v>413</v>
          </cell>
          <cell r="G1258" t="str">
            <v>South African Review of Sociology</v>
          </cell>
          <cell r="H1258" t="str">
            <v>SSH</v>
          </cell>
          <cell r="I1258" t="str">
            <v>Sociology &amp; Related Disciplines</v>
          </cell>
          <cell r="J1258">
            <v>0</v>
          </cell>
          <cell r="K1258">
            <v>0</v>
          </cell>
          <cell r="L1258">
            <v>0</v>
          </cell>
          <cell r="M1258" t="str">
            <v xml:space="preserve">African Studies </v>
          </cell>
          <cell r="N1258" t="str">
            <v>Sociology</v>
          </cell>
          <cell r="O1258" t="str">
            <v>Routledge</v>
          </cell>
          <cell r="P1258" t="str">
            <v>1970, Volume 1970/1</v>
          </cell>
          <cell r="Q1258" t="str">
            <v>1997, Volume 28/1-4</v>
          </cell>
          <cell r="R1258">
            <v>48</v>
          </cell>
          <cell r="S1258">
            <v>4</v>
          </cell>
          <cell r="T1258">
            <v>0</v>
          </cell>
          <cell r="U1258">
            <v>0</v>
          </cell>
          <cell r="V1258" t="str">
            <v>http://www.tandfonline.com/openurl?genre=journal&amp;eissn=2072-1978</v>
          </cell>
        </row>
        <row r="1259">
          <cell r="B1259" t="str">
            <v>1013-7548</v>
          </cell>
          <cell r="C1259" t="str">
            <v>TBC</v>
          </cell>
          <cell r="D1259" t="str">
            <v>RTHJ</v>
          </cell>
          <cell r="E1259">
            <v>513</v>
          </cell>
          <cell r="F1259">
            <v>449</v>
          </cell>
          <cell r="G1259" t="str">
            <v>South African Theatre Journal</v>
          </cell>
          <cell r="H1259" t="str">
            <v>SSH</v>
          </cell>
          <cell r="I1259" t="str">
            <v>Arts &amp; Humanities</v>
          </cell>
          <cell r="J1259">
            <v>0</v>
          </cell>
          <cell r="K1259">
            <v>0</v>
          </cell>
          <cell r="L1259">
            <v>0</v>
          </cell>
          <cell r="M1259" t="str">
            <v xml:space="preserve">African Studies </v>
          </cell>
          <cell r="N1259" t="str">
            <v>Performance Studies</v>
          </cell>
          <cell r="O1259">
            <v>0</v>
          </cell>
          <cell r="P1259" t="str">
            <v>1987, Volume 1/1</v>
          </cell>
          <cell r="Q1259" t="str">
            <v>1997, Volume 11/1</v>
          </cell>
          <cell r="R1259">
            <v>30</v>
          </cell>
          <cell r="S1259">
            <v>3</v>
          </cell>
          <cell r="T1259">
            <v>0</v>
          </cell>
          <cell r="U1259">
            <v>0</v>
          </cell>
          <cell r="V1259" t="str">
            <v>http://www.tandfonline.com/toc/rthj20/current</v>
          </cell>
        </row>
        <row r="1260">
          <cell r="B1260" t="str">
            <v>0085-6401</v>
          </cell>
          <cell r="C1260" t="str">
            <v>1479-0270</v>
          </cell>
          <cell r="D1260" t="str">
            <v>CSAS</v>
          </cell>
          <cell r="E1260">
            <v>548</v>
          </cell>
          <cell r="F1260">
            <v>480</v>
          </cell>
          <cell r="G1260" t="str">
            <v>South Asia:Journal of South Asian Studies</v>
          </cell>
          <cell r="H1260" t="str">
            <v>SSH</v>
          </cell>
          <cell r="I1260" t="str">
            <v>Politics, International Relations &amp; Area Studies</v>
          </cell>
          <cell r="J1260">
            <v>0</v>
          </cell>
          <cell r="K1260">
            <v>0</v>
          </cell>
          <cell r="L1260">
            <v>0</v>
          </cell>
          <cell r="M1260" t="str">
            <v>Asian Studies</v>
          </cell>
          <cell r="N1260" t="str">
            <v>Area Studies/Asia</v>
          </cell>
          <cell r="O1260" t="str">
            <v>Routledge</v>
          </cell>
          <cell r="P1260" t="str">
            <v>1971, Volume 1/1</v>
          </cell>
          <cell r="Q1260" t="str">
            <v>1997, Volume 20/1</v>
          </cell>
          <cell r="R1260">
            <v>40</v>
          </cell>
          <cell r="S1260">
            <v>4</v>
          </cell>
          <cell r="T1260">
            <v>0</v>
          </cell>
          <cell r="U1260">
            <v>0</v>
          </cell>
          <cell r="V1260" t="str">
            <v>http://www.tandfonline.com/openurl?genre=journal&amp;eissn=1479-0270</v>
          </cell>
        </row>
        <row r="1261">
          <cell r="B1261" t="str">
            <v>1943-8192</v>
          </cell>
          <cell r="C1261" t="str">
            <v>1943-8184</v>
          </cell>
          <cell r="D1261" t="str">
            <v>RSAD</v>
          </cell>
          <cell r="E1261">
            <v>456</v>
          </cell>
          <cell r="F1261">
            <v>399</v>
          </cell>
          <cell r="G1261" t="str">
            <v>South Asian Diaspora</v>
          </cell>
          <cell r="H1261" t="str">
            <v>SSH</v>
          </cell>
          <cell r="I1261" t="str">
            <v>Politics, International Relations &amp; Area Studies</v>
          </cell>
          <cell r="J1261">
            <v>0</v>
          </cell>
          <cell r="K1261">
            <v>0</v>
          </cell>
          <cell r="L1261">
            <v>0</v>
          </cell>
          <cell r="M1261" t="str">
            <v>Asian Studies / Race &amp; Ethnic Studies</v>
          </cell>
          <cell r="N1261" t="str">
            <v>Asian Studies</v>
          </cell>
          <cell r="O1261" t="str">
            <v>Routledge</v>
          </cell>
          <cell r="P1261" t="str">
            <v>2009, Volume 1/1</v>
          </cell>
          <cell r="Q1261" t="str">
            <v>2009, Volume 1/1</v>
          </cell>
          <cell r="R1261">
            <v>9</v>
          </cell>
          <cell r="S1261">
            <v>2</v>
          </cell>
          <cell r="T1261">
            <v>0</v>
          </cell>
          <cell r="U1261">
            <v>0</v>
          </cell>
          <cell r="V1261" t="str">
            <v>www.tandfonline.com/rsad</v>
          </cell>
        </row>
        <row r="1262">
          <cell r="B1262" t="str">
            <v>1947-2498</v>
          </cell>
          <cell r="C1262" t="str">
            <v>1947-2501</v>
          </cell>
          <cell r="D1262" t="str">
            <v>RSAC</v>
          </cell>
          <cell r="E1262">
            <v>645</v>
          </cell>
          <cell r="F1262">
            <v>564</v>
          </cell>
          <cell r="G1262" t="str">
            <v>South Asian History and Culture</v>
          </cell>
          <cell r="H1262" t="str">
            <v>SSH</v>
          </cell>
          <cell r="I1262" t="str">
            <v>Politics, International Relations &amp; Area Studies</v>
          </cell>
          <cell r="J1262">
            <v>0</v>
          </cell>
          <cell r="K1262">
            <v>0</v>
          </cell>
          <cell r="L1262">
            <v>0</v>
          </cell>
          <cell r="M1262" t="str">
            <v>Asian Studies</v>
          </cell>
          <cell r="N1262" t="str">
            <v>Asian Studies</v>
          </cell>
          <cell r="O1262" t="str">
            <v>Routledge</v>
          </cell>
          <cell r="P1262" t="str">
            <v>2009, Volume 1/1</v>
          </cell>
          <cell r="Q1262" t="str">
            <v>2009, Volume 1/1</v>
          </cell>
          <cell r="R1262">
            <v>8</v>
          </cell>
          <cell r="S1262">
            <v>4</v>
          </cell>
          <cell r="T1262">
            <v>0</v>
          </cell>
          <cell r="U1262" t="str">
            <v>X</v>
          </cell>
          <cell r="V1262" t="str">
            <v>http://tandfonline.com/toc/rsac20/current</v>
          </cell>
        </row>
        <row r="1263">
          <cell r="B1263" t="str">
            <v>1474-6689</v>
          </cell>
          <cell r="C1263" t="str">
            <v>1474-6697</v>
          </cell>
          <cell r="D1263" t="str">
            <v>RSAP</v>
          </cell>
          <cell r="E1263">
            <v>670</v>
          </cell>
          <cell r="F1263">
            <v>586</v>
          </cell>
          <cell r="G1263" t="str">
            <v>South Asian Popular Culture</v>
          </cell>
          <cell r="H1263" t="str">
            <v>SSH</v>
          </cell>
          <cell r="I1263" t="str">
            <v>Media, Cultural &amp; Communication Studies</v>
          </cell>
          <cell r="J1263">
            <v>0</v>
          </cell>
          <cell r="K1263">
            <v>0</v>
          </cell>
          <cell r="L1263">
            <v>0</v>
          </cell>
          <cell r="M1263" t="str">
            <v>Asian Studies</v>
          </cell>
          <cell r="N1263" t="str">
            <v>Area Studies/Asia</v>
          </cell>
          <cell r="O1263" t="str">
            <v>Routledge</v>
          </cell>
          <cell r="P1263" t="str">
            <v>2003, Volume 1/1</v>
          </cell>
          <cell r="Q1263" t="str">
            <v>2003, Volume 1/1</v>
          </cell>
          <cell r="R1263">
            <v>15</v>
          </cell>
          <cell r="S1263">
            <v>3</v>
          </cell>
          <cell r="T1263">
            <v>0</v>
          </cell>
          <cell r="U1263">
            <v>0</v>
          </cell>
          <cell r="V1263" t="str">
            <v>http://www.tandfonline.com/openurl?genre=journal&amp;eissn=1474-6697</v>
          </cell>
        </row>
        <row r="1264">
          <cell r="B1264" t="str">
            <v>0266-6030</v>
          </cell>
          <cell r="C1264" t="str">
            <v>2153-2699</v>
          </cell>
          <cell r="D1264" t="str">
            <v>RSAS</v>
          </cell>
          <cell r="E1264">
            <v>459</v>
          </cell>
          <cell r="F1264">
            <v>401</v>
          </cell>
          <cell r="G1264" t="str">
            <v>South Asian Studies</v>
          </cell>
          <cell r="H1264" t="str">
            <v>SSH</v>
          </cell>
          <cell r="I1264" t="str">
            <v>Politics, International Relations &amp; Area Studies</v>
          </cell>
          <cell r="J1264">
            <v>0</v>
          </cell>
          <cell r="K1264">
            <v>0</v>
          </cell>
          <cell r="L1264">
            <v>0</v>
          </cell>
          <cell r="M1264" t="str">
            <v>Asian Studies</v>
          </cell>
          <cell r="N1264" t="str">
            <v>Asian Studies</v>
          </cell>
          <cell r="O1264" t="str">
            <v>Routledge</v>
          </cell>
          <cell r="P1264" t="str">
            <v>1985, Volume 1/1</v>
          </cell>
          <cell r="Q1264" t="str">
            <v>1997, Volume 13/1</v>
          </cell>
          <cell r="R1264">
            <v>33</v>
          </cell>
          <cell r="S1264">
            <v>2</v>
          </cell>
          <cell r="T1264">
            <v>0</v>
          </cell>
          <cell r="U1264">
            <v>0</v>
          </cell>
          <cell r="V1264" t="str">
            <v>http://www.tandfonline.com/openurl?genre=journal&amp;eissn=2153-2699</v>
          </cell>
        </row>
        <row r="1265">
          <cell r="B1265" t="str">
            <v>1360-8746</v>
          </cell>
          <cell r="C1265" t="str">
            <v>1743-9612</v>
          </cell>
          <cell r="D1265" t="str">
            <v>FSES</v>
          </cell>
          <cell r="E1265">
            <v>874</v>
          </cell>
          <cell r="F1265">
            <v>764</v>
          </cell>
          <cell r="G1265" t="str">
            <v>South European Society &amp; Politics</v>
          </cell>
          <cell r="H1265" t="str">
            <v>SSH</v>
          </cell>
          <cell r="I1265" t="str">
            <v>Politics, International Relations &amp; Area Studies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 t="str">
            <v>Area Studies/Europe</v>
          </cell>
          <cell r="O1265" t="str">
            <v>Routledge</v>
          </cell>
          <cell r="P1265" t="str">
            <v>1996, Volume 1/1</v>
          </cell>
          <cell r="Q1265" t="str">
            <v>1997, Volume 2/1</v>
          </cell>
          <cell r="R1265">
            <v>22</v>
          </cell>
          <cell r="S1265">
            <v>4</v>
          </cell>
          <cell r="T1265">
            <v>0</v>
          </cell>
          <cell r="U1265">
            <v>0</v>
          </cell>
          <cell r="V1265" t="str">
            <v>http://www.tandfonline.com/openurl?genre=journal&amp;eissn=1743-9612</v>
          </cell>
        </row>
        <row r="1266">
          <cell r="B1266" t="str">
            <v>0734-578X</v>
          </cell>
          <cell r="C1266" t="str">
            <v>2168-4723</v>
          </cell>
          <cell r="D1266" t="str">
            <v>YSEA</v>
          </cell>
          <cell r="E1266">
            <v>198</v>
          </cell>
          <cell r="F1266">
            <v>173</v>
          </cell>
          <cell r="G1266" t="str">
            <v>Southeastern Archaeology</v>
          </cell>
          <cell r="H1266" t="str">
            <v>SSH</v>
          </cell>
          <cell r="I1266" t="str">
            <v>Anthropology, Archaeology and Heritage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 t="str">
            <v xml:space="preserve"> </v>
          </cell>
          <cell r="Q1266">
            <v>1997</v>
          </cell>
          <cell r="R1266">
            <v>36</v>
          </cell>
          <cell r="S1266">
            <v>3</v>
          </cell>
          <cell r="T1266">
            <v>0</v>
          </cell>
          <cell r="U1266">
            <v>0</v>
          </cell>
          <cell r="V1266" t="str">
            <v>www.tandfonline.com/ysea</v>
          </cell>
        </row>
        <row r="1267">
          <cell r="B1267" t="str">
            <v>1607-3614</v>
          </cell>
          <cell r="C1267" t="str">
            <v>1727-9461</v>
          </cell>
          <cell r="D1267" t="str">
            <v>RALL</v>
          </cell>
          <cell r="E1267">
            <v>663</v>
          </cell>
          <cell r="F1267">
            <v>580</v>
          </cell>
          <cell r="G1267" t="str">
            <v>Southern African Linguistics and Applied Language Studies</v>
          </cell>
          <cell r="H1267" t="str">
            <v>SSH</v>
          </cell>
          <cell r="I1267" t="str">
            <v>Arts &amp; Humanities</v>
          </cell>
          <cell r="J1267">
            <v>0</v>
          </cell>
          <cell r="K1267">
            <v>0</v>
          </cell>
          <cell r="L1267">
            <v>0</v>
          </cell>
          <cell r="M1267" t="str">
            <v xml:space="preserve">African Studies </v>
          </cell>
          <cell r="N1267" t="str">
            <v>Linguistics</v>
          </cell>
          <cell r="O1267" t="str">
            <v>Routledge</v>
          </cell>
          <cell r="P1267" t="str">
            <v>2001, Volume 19/1-2</v>
          </cell>
          <cell r="Q1267" t="str">
            <v>2001, Volume 19/1-2</v>
          </cell>
          <cell r="R1267">
            <v>35</v>
          </cell>
          <cell r="S1267">
            <v>4</v>
          </cell>
          <cell r="T1267">
            <v>0</v>
          </cell>
          <cell r="U1267">
            <v>0</v>
          </cell>
          <cell r="V1267" t="str">
            <v>http://www.tandfonline.com/openurl?genre=journal&amp;eissn=1727-9461</v>
          </cell>
        </row>
        <row r="1268">
          <cell r="B1268" t="str">
            <v>1041-794X</v>
          </cell>
          <cell r="C1268" t="str">
            <v>1930-3203</v>
          </cell>
          <cell r="D1268" t="str">
            <v>RSJC</v>
          </cell>
          <cell r="E1268">
            <v>380</v>
          </cell>
          <cell r="F1268">
            <v>333</v>
          </cell>
          <cell r="G1268" t="str">
            <v>Southern Communication Journal</v>
          </cell>
          <cell r="H1268" t="str">
            <v>SSH</v>
          </cell>
          <cell r="I1268" t="str">
            <v>Media, Cultural &amp; Communication Studies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 t="str">
            <v>Communication</v>
          </cell>
          <cell r="O1268">
            <v>0</v>
          </cell>
          <cell r="P1268" t="str">
            <v>1935, Volume 1/1</v>
          </cell>
          <cell r="Q1268" t="str">
            <v>1997, Volume 62/2</v>
          </cell>
          <cell r="R1268">
            <v>82</v>
          </cell>
          <cell r="S1268">
            <v>5</v>
          </cell>
          <cell r="T1268">
            <v>0</v>
          </cell>
          <cell r="U1268">
            <v>0</v>
          </cell>
          <cell r="V1268" t="str">
            <v>http://www.tandfonline.com/openurl?genre=journal&amp;eissn=1930-3203</v>
          </cell>
        </row>
        <row r="1269">
          <cell r="B1269" t="str">
            <v>1356-2576</v>
          </cell>
          <cell r="C1269" t="str">
            <v>1470-1235</v>
          </cell>
          <cell r="D1269" t="str">
            <v>CSPP</v>
          </cell>
          <cell r="E1269">
            <v>740</v>
          </cell>
          <cell r="F1269">
            <v>648</v>
          </cell>
          <cell r="G1269" t="str">
            <v>Space and Polity</v>
          </cell>
          <cell r="H1269" t="str">
            <v>SSH</v>
          </cell>
          <cell r="I1269" t="str">
            <v>Geography, Planning, Urban &amp; Environment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 t="str">
            <v>Geography</v>
          </cell>
          <cell r="O1269" t="str">
            <v>Routledge</v>
          </cell>
          <cell r="P1269" t="str">
            <v>1997, Volume 1/1</v>
          </cell>
          <cell r="Q1269" t="str">
            <v>1997, Volume 1/1</v>
          </cell>
          <cell r="R1269">
            <v>21</v>
          </cell>
          <cell r="S1269">
            <v>3</v>
          </cell>
          <cell r="T1269">
            <v>0</v>
          </cell>
          <cell r="U1269">
            <v>0</v>
          </cell>
          <cell r="V1269" t="str">
            <v>http://www.tandfonline.com/openurl?genre=journal&amp;eissn=1470-1235</v>
          </cell>
        </row>
        <row r="1270">
          <cell r="B1270" t="str">
            <v>0210-2412</v>
          </cell>
          <cell r="C1270" t="str">
            <v>0210-2412</v>
          </cell>
          <cell r="D1270" t="str">
            <v>REFC</v>
          </cell>
          <cell r="E1270">
            <v>500</v>
          </cell>
          <cell r="F1270">
            <v>437</v>
          </cell>
          <cell r="G1270" t="str">
            <v>Spanish Journal of Finance and Accounting/Revista Espanola de Financiacion y Contabilidad</v>
          </cell>
          <cell r="H1270" t="str">
            <v>SSH</v>
          </cell>
          <cell r="I1270" t="str">
            <v>Business Management &amp; Economics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 t="str">
            <v>Accountancy</v>
          </cell>
          <cell r="O1270" t="str">
            <v>Routledge</v>
          </cell>
          <cell r="P1270">
            <v>0</v>
          </cell>
          <cell r="Q1270">
            <v>0</v>
          </cell>
          <cell r="R1270">
            <v>46</v>
          </cell>
          <cell r="S1270">
            <v>4</v>
          </cell>
          <cell r="T1270">
            <v>0</v>
          </cell>
          <cell r="U1270">
            <v>0</v>
          </cell>
          <cell r="V1270" t="str">
            <v>http://www.tandfonline.com/openurl?genre=journal&amp;stitle=refc20</v>
          </cell>
        </row>
        <row r="1271">
          <cell r="B1271" t="str">
            <v>1742-1772</v>
          </cell>
          <cell r="C1271" t="str">
            <v>1742-1780</v>
          </cell>
          <cell r="D1271" t="str">
            <v>RSEA</v>
          </cell>
          <cell r="E1271">
            <v>725</v>
          </cell>
          <cell r="F1271">
            <v>634</v>
          </cell>
          <cell r="G1271" t="str">
            <v>Spatial Economic Analysis</v>
          </cell>
          <cell r="H1271" t="str">
            <v>SSH</v>
          </cell>
          <cell r="I1271" t="str">
            <v>Business Management &amp; Economics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 t="str">
            <v>Geog/Planning/Built Env</v>
          </cell>
          <cell r="O1271" t="str">
            <v>Routledge</v>
          </cell>
          <cell r="P1271" t="str">
            <v>2006, Volume 1/1</v>
          </cell>
          <cell r="Q1271" t="str">
            <v>2006, Volume 1/1</v>
          </cell>
          <cell r="R1271">
            <v>12</v>
          </cell>
          <cell r="S1271">
            <v>4</v>
          </cell>
          <cell r="T1271" t="str">
            <v>CRESP</v>
          </cell>
          <cell r="U1271">
            <v>0</v>
          </cell>
          <cell r="V1271" t="str">
            <v>http://www.tandfonline.com/toc/rsea20/current</v>
          </cell>
        </row>
        <row r="1272">
          <cell r="B1272" t="str">
            <v>1746-0263</v>
          </cell>
          <cell r="C1272" t="str">
            <v>1746-0271</v>
          </cell>
          <cell r="D1272" t="str">
            <v>RSIH</v>
          </cell>
          <cell r="E1272">
            <v>708</v>
          </cell>
          <cell r="F1272">
            <v>619</v>
          </cell>
          <cell r="G1272" t="str">
            <v>Sport in History</v>
          </cell>
          <cell r="H1272" t="str">
            <v>SSH</v>
          </cell>
          <cell r="I1272" t="str">
            <v>Sport, Leisure &amp; Tourism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 t="str">
            <v>Sports &amp; Recreation</v>
          </cell>
          <cell r="O1272" t="str">
            <v>Routledge</v>
          </cell>
          <cell r="P1272" t="str">
            <v>1993, Volume 13/1</v>
          </cell>
          <cell r="Q1272" t="str">
            <v>1997, Volume 17/2</v>
          </cell>
          <cell r="R1272">
            <v>37</v>
          </cell>
          <cell r="S1272">
            <v>4</v>
          </cell>
          <cell r="T1272">
            <v>0</v>
          </cell>
          <cell r="U1272">
            <v>0</v>
          </cell>
          <cell r="V1272" t="str">
            <v>http://www.tandfonline.com/openurl?genre=journal&amp;eissn=1746-0271</v>
          </cell>
        </row>
        <row r="1273">
          <cell r="B1273" t="str">
            <v>1743-0437</v>
          </cell>
          <cell r="C1273" t="str">
            <v>1743-0445</v>
          </cell>
          <cell r="D1273" t="str">
            <v>FCSS</v>
          </cell>
          <cell r="E1273">
            <v>1847</v>
          </cell>
          <cell r="F1273">
            <v>1616</v>
          </cell>
          <cell r="G1273" t="str">
            <v>Sport in Society</v>
          </cell>
          <cell r="H1273" t="str">
            <v>SSH</v>
          </cell>
          <cell r="I1273" t="str">
            <v>Sport, Leisure &amp; Tourism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 t="str">
            <v>Sports &amp; Recreation</v>
          </cell>
          <cell r="O1273" t="str">
            <v>Routledge</v>
          </cell>
          <cell r="P1273" t="str">
            <v>1998, Volume 1/1</v>
          </cell>
          <cell r="Q1273" t="str">
            <v>1998, Volume 1/1</v>
          </cell>
          <cell r="R1273">
            <v>20</v>
          </cell>
          <cell r="S1273">
            <v>11</v>
          </cell>
          <cell r="T1273">
            <v>0</v>
          </cell>
          <cell r="U1273">
            <v>0</v>
          </cell>
          <cell r="V1273" t="str">
            <v>http://www.tandfonline.com/openurl?genre=journal&amp;eissn=1743-0445</v>
          </cell>
        </row>
        <row r="1274">
          <cell r="B1274" t="str">
            <v>1357-3322</v>
          </cell>
          <cell r="C1274" t="str">
            <v>1470-1243</v>
          </cell>
          <cell r="D1274" t="str">
            <v>CSES</v>
          </cell>
          <cell r="E1274">
            <v>1873</v>
          </cell>
          <cell r="F1274">
            <v>1639</v>
          </cell>
          <cell r="G1274" t="str">
            <v>Sport, Education and Society</v>
          </cell>
          <cell r="H1274" t="str">
            <v>SSH</v>
          </cell>
          <cell r="I1274" t="str">
            <v>Education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 t="str">
            <v>Education</v>
          </cell>
          <cell r="O1274" t="str">
            <v>Routledge</v>
          </cell>
          <cell r="P1274" t="str">
            <v>1996, Volume 1/1</v>
          </cell>
          <cell r="Q1274" t="str">
            <v>1997, Volume 2/1</v>
          </cell>
          <cell r="R1274">
            <v>22</v>
          </cell>
          <cell r="S1274">
            <v>8</v>
          </cell>
          <cell r="T1274">
            <v>0</v>
          </cell>
          <cell r="U1274">
            <v>0</v>
          </cell>
          <cell r="V1274" t="str">
            <v>http://www.tandfonline.com/openurl?genre=journal&amp;eissn=1470-1243</v>
          </cell>
        </row>
        <row r="1275">
          <cell r="B1275" t="str">
            <v>1751-1321</v>
          </cell>
          <cell r="C1275" t="str">
            <v>1751-133X</v>
          </cell>
          <cell r="D1275" t="str">
            <v>RSEP</v>
          </cell>
          <cell r="E1275">
            <v>871</v>
          </cell>
          <cell r="F1275">
            <v>762</v>
          </cell>
          <cell r="G1275" t="str">
            <v>Sport, Ethics and Philosophy</v>
          </cell>
          <cell r="H1275" t="str">
            <v>SSH</v>
          </cell>
          <cell r="I1275" t="str">
            <v>Sport, Leisure &amp; Tourism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 t="str">
            <v>Leisure Studies</v>
          </cell>
          <cell r="O1275" t="str">
            <v>Routledge</v>
          </cell>
          <cell r="P1275" t="str">
            <v>2007, Volume 1/1</v>
          </cell>
          <cell r="Q1275" t="str">
            <v>2007, Volume 1/1</v>
          </cell>
          <cell r="R1275">
            <v>11</v>
          </cell>
          <cell r="S1275">
            <v>4</v>
          </cell>
          <cell r="T1275">
            <v>0</v>
          </cell>
          <cell r="U1275">
            <v>0</v>
          </cell>
          <cell r="V1275" t="str">
            <v>http://www.tandfonline.com/openurl?genre=journal&amp;eissn=1751-133X</v>
          </cell>
        </row>
        <row r="1276">
          <cell r="B1276" t="str">
            <v>1476-3141</v>
          </cell>
          <cell r="C1276" t="str">
            <v>1752-6116</v>
          </cell>
          <cell r="D1276" t="str">
            <v>RSPB</v>
          </cell>
          <cell r="E1276">
            <v>748</v>
          </cell>
          <cell r="F1276">
            <v>654</v>
          </cell>
          <cell r="G1276" t="str">
            <v>Sports Biomechanics</v>
          </cell>
          <cell r="H1276" t="str">
            <v>SSH</v>
          </cell>
          <cell r="I1276" t="str">
            <v>Sport, Leisure &amp; Tourism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 t="str">
            <v>Leisure Studies</v>
          </cell>
          <cell r="O1276" t="str">
            <v>Routledge</v>
          </cell>
          <cell r="P1276" t="str">
            <v>2002, Volume 1/1</v>
          </cell>
          <cell r="Q1276" t="str">
            <v>2002, Volume 1/1</v>
          </cell>
          <cell r="R1276">
            <v>16</v>
          </cell>
          <cell r="S1276">
            <v>4</v>
          </cell>
          <cell r="T1276">
            <v>0</v>
          </cell>
          <cell r="U1276">
            <v>0</v>
          </cell>
          <cell r="V1276" t="str">
            <v>http://www.tandfonline.com/openurl?genre=journal&amp;eissn=1752-6116</v>
          </cell>
        </row>
        <row r="1277">
          <cell r="B1277" t="str">
            <v>1061-0014</v>
          </cell>
          <cell r="C1277" t="str">
            <v>1558-0903</v>
          </cell>
          <cell r="D1277" t="str">
            <v>MRSD</v>
          </cell>
          <cell r="E1277">
            <v>2142</v>
          </cell>
          <cell r="F1277">
            <v>1874</v>
          </cell>
          <cell r="G1277" t="str">
            <v>Statutes &amp; Decisions: The Laws of the USSR and its Successor States</v>
          </cell>
          <cell r="H1277" t="str">
            <v>SSH</v>
          </cell>
          <cell r="I1277" t="str">
            <v>Politics, International Relations &amp; Area Studies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 t="str">
            <v>Politics</v>
          </cell>
          <cell r="O1277" t="str">
            <v>Routledge</v>
          </cell>
          <cell r="P1277">
            <v>0</v>
          </cell>
          <cell r="Q1277">
            <v>0</v>
          </cell>
          <cell r="R1277">
            <v>51</v>
          </cell>
          <cell r="S1277">
            <v>6</v>
          </cell>
          <cell r="T1277">
            <v>0</v>
          </cell>
          <cell r="U1277">
            <v>0</v>
          </cell>
          <cell r="V1277" t="str">
            <v>www.tandfonline.com/mrsd</v>
          </cell>
        </row>
        <row r="1278">
          <cell r="B1278" t="str">
            <v>0970-0161</v>
          </cell>
          <cell r="C1278" t="str">
            <v>1754-0054</v>
          </cell>
          <cell r="D1278" t="str">
            <v>RSAN</v>
          </cell>
          <cell r="E1278">
            <v>831</v>
          </cell>
          <cell r="F1278">
            <v>727</v>
          </cell>
          <cell r="G1278" t="str">
            <v>Strategic Analysis</v>
          </cell>
          <cell r="H1278" t="str">
            <v>SSH</v>
          </cell>
          <cell r="I1278" t="str">
            <v>Strategic Defence &amp; Security Studies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 t="str">
            <v>Strategic Studies</v>
          </cell>
          <cell r="O1278" t="str">
            <v>Routledge</v>
          </cell>
          <cell r="P1278" t="str">
            <v>1978, Volume 2/7</v>
          </cell>
          <cell r="Q1278" t="str">
            <v>1998, Volume 22/1</v>
          </cell>
          <cell r="R1278">
            <v>41</v>
          </cell>
          <cell r="S1278">
            <v>6</v>
          </cell>
          <cell r="T1278">
            <v>0</v>
          </cell>
          <cell r="U1278">
            <v>0</v>
          </cell>
          <cell r="V1278" t="str">
            <v>http://www.tandfonline.com/openurl?genre=journal&amp;eissn=1754-0054</v>
          </cell>
        </row>
        <row r="1279">
          <cell r="B1279" t="str">
            <v>n/a</v>
          </cell>
          <cell r="C1279" t="str">
            <v>1356-7888</v>
          </cell>
          <cell r="D1279" t="str">
            <v>TSTC</v>
          </cell>
          <cell r="E1279" t="str">
            <v>online only</v>
          </cell>
          <cell r="F1279">
            <v>457</v>
          </cell>
          <cell r="G1279" t="str">
            <v>Strategic Comments (Online)</v>
          </cell>
          <cell r="H1279" t="str">
            <v>SSH</v>
          </cell>
          <cell r="I1279" t="str">
            <v>Strategic Defence &amp; Security Studies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 t="str">
            <v>Conflict, Security &amp; Strategic Studies</v>
          </cell>
          <cell r="O1279" t="str">
            <v>Routledge</v>
          </cell>
          <cell r="P1279" t="str">
            <v>1995, Volume 1/1</v>
          </cell>
          <cell r="Q1279" t="str">
            <v>1997, Volume 3/1</v>
          </cell>
          <cell r="R1279">
            <v>23</v>
          </cell>
          <cell r="S1279">
            <v>10</v>
          </cell>
          <cell r="T1279" t="str">
            <v>Also available in TIISP</v>
          </cell>
          <cell r="U1279">
            <v>0</v>
          </cell>
          <cell r="V1279" t="str">
            <v>http://www.tandfonline.com/openurl?genre=journal&amp;eissn=1356-7888</v>
          </cell>
        </row>
        <row r="1280">
          <cell r="B1280" t="str">
            <v>0459-7230</v>
          </cell>
          <cell r="C1280" t="str">
            <v>1476-4997</v>
          </cell>
          <cell r="D1280" t="str">
            <v>TSSU</v>
          </cell>
          <cell r="E1280">
            <v>319</v>
          </cell>
          <cell r="F1280">
            <v>279</v>
          </cell>
          <cell r="G1280" t="str">
            <v>Strategic Survey</v>
          </cell>
          <cell r="H1280" t="str">
            <v>SSH</v>
          </cell>
          <cell r="I1280" t="str">
            <v>Strategic Defence &amp; Security Studies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 t="str">
            <v>Conflict, Security &amp; Strategic Studies</v>
          </cell>
          <cell r="O1280" t="str">
            <v>Routledge</v>
          </cell>
          <cell r="P1280" t="str">
            <v>1966, Volume 67/1</v>
          </cell>
          <cell r="Q1280" t="str">
            <v>1997, Volume 98/1</v>
          </cell>
          <cell r="R1280">
            <v>117</v>
          </cell>
          <cell r="S1280">
            <v>1</v>
          </cell>
          <cell r="T1280" t="str">
            <v>Also available in TIISP</v>
          </cell>
          <cell r="U1280">
            <v>0</v>
          </cell>
          <cell r="V1280" t="str">
            <v>http://www.tandfonline.com/openurl?genre=journal&amp;eissn=1476-4997</v>
          </cell>
        </row>
        <row r="1281">
          <cell r="B1281" t="str">
            <v>0892-4562</v>
          </cell>
          <cell r="C1281" t="str">
            <v>2168-3778</v>
          </cell>
          <cell r="D1281" t="str">
            <v>USTR</v>
          </cell>
          <cell r="E1281">
            <v>215</v>
          </cell>
          <cell r="F1281">
            <v>188</v>
          </cell>
          <cell r="G1281" t="str">
            <v>Strategies: A Journal for Physical &amp; Sport Educators</v>
          </cell>
          <cell r="H1281" t="str">
            <v>SSH</v>
          </cell>
          <cell r="I1281" t="str">
            <v>Education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 t="str">
            <v>Physical Education</v>
          </cell>
          <cell r="O1281" t="str">
            <v>Routledge</v>
          </cell>
          <cell r="P1281" t="str">
            <v>1987, Volume 1/1</v>
          </cell>
          <cell r="Q1281" t="str">
            <v>1997, Volume 10/3</v>
          </cell>
          <cell r="R1281">
            <v>30</v>
          </cell>
          <cell r="S1281">
            <v>6</v>
          </cell>
          <cell r="T1281">
            <v>0</v>
          </cell>
          <cell r="U1281">
            <v>0</v>
          </cell>
          <cell r="V1281" t="str">
            <v>http://www.tandfonline.com/loi/ustr20</v>
          </cell>
        </row>
        <row r="1282">
          <cell r="B1282" t="str">
            <v>1070-5511</v>
          </cell>
          <cell r="C1282" t="str">
            <v>1532-8007</v>
          </cell>
          <cell r="D1282" t="str">
            <v>HSEM</v>
          </cell>
          <cell r="E1282">
            <v>1450</v>
          </cell>
          <cell r="F1282">
            <v>1268</v>
          </cell>
          <cell r="G1282" t="str">
            <v>Structural Equation Modeling: A Multidisciplinary Journal</v>
          </cell>
          <cell r="H1282" t="str">
            <v>SSH</v>
          </cell>
          <cell r="I1282" t="str">
            <v>Psychology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T&amp;F Informa US</v>
          </cell>
          <cell r="P1282" t="str">
            <v>1994, Volume 1/1</v>
          </cell>
          <cell r="Q1282" t="str">
            <v>1997, Volume 4/1</v>
          </cell>
          <cell r="R1282">
            <v>24</v>
          </cell>
          <cell r="S1282">
            <v>6</v>
          </cell>
          <cell r="T1282">
            <v>0</v>
          </cell>
          <cell r="U1282">
            <v>0</v>
          </cell>
          <cell r="V1282" t="str">
            <v>http://www.tandfonline.com/openurl?genre=journal&amp;eissn=1532-8007</v>
          </cell>
        </row>
        <row r="1283">
          <cell r="B1283" t="str">
            <v>0039-3274</v>
          </cell>
          <cell r="C1283" t="str">
            <v>1651-2308</v>
          </cell>
          <cell r="D1283" t="str">
            <v>SNEC</v>
          </cell>
          <cell r="E1283">
            <v>301</v>
          </cell>
          <cell r="F1283">
            <v>264</v>
          </cell>
          <cell r="G1283" t="str">
            <v>Studia Neophilologica</v>
          </cell>
          <cell r="H1283" t="str">
            <v>SSH</v>
          </cell>
          <cell r="I1283" t="str">
            <v>Arts &amp; Humanities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 t="str">
            <v>Literature</v>
          </cell>
          <cell r="O1283" t="str">
            <v>Routledge</v>
          </cell>
          <cell r="P1283" t="str">
            <v>1928, Volume 1/1</v>
          </cell>
          <cell r="Q1283" t="str">
            <v>1997, Volume 69/1</v>
          </cell>
          <cell r="R1283">
            <v>89</v>
          </cell>
          <cell r="S1283">
            <v>2</v>
          </cell>
          <cell r="T1283">
            <v>0</v>
          </cell>
          <cell r="U1283">
            <v>0</v>
          </cell>
          <cell r="V1283" t="str">
            <v>http://www.tandfonline.com/openurl?genre=journal&amp;eissn=1651-2308</v>
          </cell>
        </row>
        <row r="1284">
          <cell r="B1284" t="str">
            <v>0039-338X</v>
          </cell>
          <cell r="C1284" t="str">
            <v>1502-7791</v>
          </cell>
          <cell r="D1284" t="str">
            <v>STHE</v>
          </cell>
          <cell r="E1284">
            <v>175</v>
          </cell>
          <cell r="F1284">
            <v>153</v>
          </cell>
          <cell r="G1284" t="str">
            <v>Studia Theologica</v>
          </cell>
          <cell r="H1284" t="str">
            <v>SSH</v>
          </cell>
          <cell r="I1284" t="str">
            <v>Arts &amp; Humanities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 t="str">
            <v>Theology</v>
          </cell>
          <cell r="O1284" t="str">
            <v>Routledge</v>
          </cell>
          <cell r="P1284" t="str">
            <v>1947, Volume 1/1-2</v>
          </cell>
          <cell r="Q1284" t="str">
            <v>1997, Volume 51/1</v>
          </cell>
          <cell r="R1284">
            <v>71</v>
          </cell>
          <cell r="S1284">
            <v>2</v>
          </cell>
          <cell r="T1284">
            <v>0</v>
          </cell>
          <cell r="U1284">
            <v>0</v>
          </cell>
          <cell r="V1284" t="str">
            <v>http://www.tandfonline.com/openurl?genre=journal&amp;eissn=1502-7791</v>
          </cell>
        </row>
        <row r="1285">
          <cell r="B1285" t="str">
            <v>0039-3541</v>
          </cell>
          <cell r="C1285" t="str">
            <v>2325-8039</v>
          </cell>
          <cell r="D1285" t="str">
            <v>USAE</v>
          </cell>
          <cell r="E1285">
            <v>120</v>
          </cell>
          <cell r="F1285">
            <v>105</v>
          </cell>
          <cell r="G1285" t="str">
            <v>Studies in Art Education: a Journal of Issues and Research</v>
          </cell>
          <cell r="H1285" t="str">
            <v>SSH</v>
          </cell>
          <cell r="I1285" t="str">
            <v>Education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 t="str">
            <v>Arts Education</v>
          </cell>
          <cell r="O1285" t="str">
            <v>Routledge</v>
          </cell>
          <cell r="P1285">
            <v>0</v>
          </cell>
          <cell r="Q1285">
            <v>0</v>
          </cell>
          <cell r="R1285">
            <v>58</v>
          </cell>
          <cell r="S1285">
            <v>4</v>
          </cell>
          <cell r="T1285">
            <v>0</v>
          </cell>
          <cell r="U1285">
            <v>0</v>
          </cell>
          <cell r="V1285" t="str">
            <v>www.tandfonline.com/usae</v>
          </cell>
        </row>
        <row r="1286">
          <cell r="B1286" t="str">
            <v>1750-3175</v>
          </cell>
          <cell r="C1286" t="str">
            <v>1750-3183</v>
          </cell>
          <cell r="D1286" t="str">
            <v>RSAU</v>
          </cell>
          <cell r="E1286">
            <v>435</v>
          </cell>
          <cell r="F1286">
            <v>380</v>
          </cell>
          <cell r="G1286" t="str">
            <v>Studies in Australasian Cinema</v>
          </cell>
          <cell r="H1286" t="str">
            <v>SSH</v>
          </cell>
          <cell r="I1286" t="str">
            <v>Arts &amp; Humanities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 t="str">
            <v>Media Studies</v>
          </cell>
          <cell r="O1286" t="str">
            <v>Routledge</v>
          </cell>
          <cell r="P1286">
            <v>0</v>
          </cell>
          <cell r="Q1286">
            <v>0</v>
          </cell>
          <cell r="R1286">
            <v>11</v>
          </cell>
          <cell r="S1286">
            <v>3</v>
          </cell>
          <cell r="T1286">
            <v>0</v>
          </cell>
          <cell r="U1286">
            <v>0</v>
          </cell>
          <cell r="V1286" t="str">
            <v>http://www.tandfonline.com/openurl?genre=journal&amp;stitle=rsau20</v>
          </cell>
        </row>
        <row r="1287">
          <cell r="B1287" t="str">
            <v>1057-610X</v>
          </cell>
          <cell r="C1287" t="str">
            <v>1521-0731</v>
          </cell>
          <cell r="D1287" t="str">
            <v>UTER</v>
          </cell>
          <cell r="E1287">
            <v>1867</v>
          </cell>
          <cell r="F1287">
            <v>1634</v>
          </cell>
          <cell r="G1287" t="str">
            <v>Studies in Conflict &amp; Terrorism</v>
          </cell>
          <cell r="H1287" t="str">
            <v>SSH</v>
          </cell>
          <cell r="I1287" t="str">
            <v>Strategic Defence &amp; Security Studies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 t="str">
            <v>Conflict, Security &amp; Strategic Studies</v>
          </cell>
          <cell r="O1287" t="str">
            <v>Routledge</v>
          </cell>
          <cell r="P1287" t="str">
            <v>1977, Volume 1/1</v>
          </cell>
          <cell r="Q1287" t="str">
            <v>1997, Volume 20/1</v>
          </cell>
          <cell r="R1287">
            <v>40</v>
          </cell>
          <cell r="S1287">
            <v>12</v>
          </cell>
          <cell r="T1287">
            <v>0</v>
          </cell>
          <cell r="U1287">
            <v>0</v>
          </cell>
          <cell r="V1287" t="str">
            <v>http://www.tandfonline.com/openurl?genre=journal&amp;eissn=1521-0731</v>
          </cell>
        </row>
        <row r="1288">
          <cell r="B1288" t="str">
            <v>0039-3630</v>
          </cell>
          <cell r="C1288" t="str">
            <v>2047-0584</v>
          </cell>
          <cell r="D1288" t="str">
            <v>YSIC</v>
          </cell>
          <cell r="E1288">
            <v>982</v>
          </cell>
          <cell r="F1288">
            <v>859</v>
          </cell>
          <cell r="G1288" t="str">
            <v>Studies in Conservation</v>
          </cell>
          <cell r="H1288" t="str">
            <v>SSH</v>
          </cell>
          <cell r="I1288" t="str">
            <v>Sport, Leisure &amp; Tourism</v>
          </cell>
          <cell r="J1288">
            <v>0</v>
          </cell>
          <cell r="K1288">
            <v>0</v>
          </cell>
          <cell r="L1288" t="str">
            <v>Conservation, Heritage &amp; Museum Studies</v>
          </cell>
          <cell r="M1288">
            <v>0</v>
          </cell>
          <cell r="N1288">
            <v>0</v>
          </cell>
          <cell r="O1288">
            <v>0</v>
          </cell>
          <cell r="P1288">
            <v>1952</v>
          </cell>
          <cell r="Q1288">
            <v>1997</v>
          </cell>
          <cell r="R1288">
            <v>62</v>
          </cell>
          <cell r="S1288">
            <v>8</v>
          </cell>
          <cell r="T1288">
            <v>0</v>
          </cell>
          <cell r="U1288">
            <v>0</v>
          </cell>
          <cell r="V1288" t="str">
            <v>www.tandfonline.com/ysic</v>
          </cell>
        </row>
        <row r="1289">
          <cell r="B1289" t="str">
            <v>0158-037X</v>
          </cell>
          <cell r="C1289" t="str">
            <v>1470-126X</v>
          </cell>
          <cell r="D1289" t="str">
            <v>CSCE</v>
          </cell>
          <cell r="E1289">
            <v>715</v>
          </cell>
          <cell r="F1289">
            <v>626</v>
          </cell>
          <cell r="G1289" t="str">
            <v>Studies in Continuing Education</v>
          </cell>
          <cell r="H1289" t="str">
            <v>SSH</v>
          </cell>
          <cell r="I1289" t="str">
            <v>Education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 t="str">
            <v>Education</v>
          </cell>
          <cell r="O1289" t="str">
            <v>Routledge</v>
          </cell>
          <cell r="P1289" t="str">
            <v>1978, Volume 1/1</v>
          </cell>
          <cell r="Q1289" t="str">
            <v>1997, Volume 19/1</v>
          </cell>
          <cell r="R1289">
            <v>39</v>
          </cell>
          <cell r="S1289">
            <v>3</v>
          </cell>
          <cell r="T1289">
            <v>0</v>
          </cell>
          <cell r="U1289">
            <v>0</v>
          </cell>
          <cell r="V1289" t="str">
            <v>http://www.tandfonline.com/openurl?genre=journal&amp;eissn=1470-126X</v>
          </cell>
        </row>
        <row r="1290">
          <cell r="B1290" t="str">
            <v>1750-3280</v>
          </cell>
          <cell r="C1290" t="str">
            <v>1750-3299</v>
          </cell>
          <cell r="D1290" t="str">
            <v>RSDF</v>
          </cell>
          <cell r="E1290">
            <v>435</v>
          </cell>
          <cell r="F1290">
            <v>380</v>
          </cell>
          <cell r="G1290" t="str">
            <v>Studies in Documentary Film</v>
          </cell>
          <cell r="H1290" t="str">
            <v>SSH</v>
          </cell>
          <cell r="I1290" t="str">
            <v>Arts &amp; Humanities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 t="str">
            <v>Media Studies</v>
          </cell>
          <cell r="O1290" t="str">
            <v>Routledge</v>
          </cell>
          <cell r="P1290">
            <v>0</v>
          </cell>
          <cell r="Q1290">
            <v>0</v>
          </cell>
          <cell r="R1290">
            <v>11</v>
          </cell>
          <cell r="S1290">
            <v>3</v>
          </cell>
          <cell r="T1290">
            <v>0</v>
          </cell>
          <cell r="U1290">
            <v>0</v>
          </cell>
          <cell r="V1290" t="str">
            <v>http://www.tandfonline.com/openurl?genre=journal&amp;stitle=rsdf20</v>
          </cell>
        </row>
        <row r="1291">
          <cell r="B1291" t="str">
            <v>2040-350X</v>
          </cell>
          <cell r="C1291" t="str">
            <v>2040-3518</v>
          </cell>
          <cell r="D1291" t="str">
            <v>REEC</v>
          </cell>
          <cell r="E1291">
            <v>398</v>
          </cell>
          <cell r="F1291">
            <v>349</v>
          </cell>
          <cell r="G1291" t="str">
            <v>Studies in Eastern European Cinema</v>
          </cell>
          <cell r="H1291" t="str">
            <v>SSH</v>
          </cell>
          <cell r="I1291" t="str">
            <v>Arts &amp; Humanities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 t="str">
            <v>Media Studies</v>
          </cell>
          <cell r="O1291" t="str">
            <v>Routledge</v>
          </cell>
          <cell r="P1291">
            <v>0</v>
          </cell>
          <cell r="Q1291">
            <v>0</v>
          </cell>
          <cell r="R1291">
            <v>8</v>
          </cell>
          <cell r="S1291">
            <v>3</v>
          </cell>
          <cell r="T1291">
            <v>0</v>
          </cell>
          <cell r="U1291" t="str">
            <v>X</v>
          </cell>
          <cell r="V1291" t="str">
            <v>http://tandfonline.com/toc/reec20/current</v>
          </cell>
        </row>
        <row r="1292">
          <cell r="B1292" t="str">
            <v>1741-1548</v>
          </cell>
          <cell r="C1292" t="str">
            <v>2040-0594</v>
          </cell>
          <cell r="D1292" t="str">
            <v>RSEU</v>
          </cell>
          <cell r="E1292">
            <v>435</v>
          </cell>
          <cell r="F1292">
            <v>380</v>
          </cell>
          <cell r="G1292" t="str">
            <v>Studies in European Cinema</v>
          </cell>
          <cell r="H1292" t="str">
            <v>SSH</v>
          </cell>
          <cell r="I1292" t="str">
            <v>Media, Cultural &amp; Communication Studies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 t="str">
            <v>Media Studies</v>
          </cell>
          <cell r="O1292" t="str">
            <v>Routledge</v>
          </cell>
          <cell r="P1292">
            <v>0</v>
          </cell>
          <cell r="Q1292">
            <v>0</v>
          </cell>
          <cell r="R1292">
            <v>14</v>
          </cell>
          <cell r="S1292">
            <v>3</v>
          </cell>
          <cell r="T1292">
            <v>0</v>
          </cell>
          <cell r="U1292">
            <v>0</v>
          </cell>
          <cell r="V1292" t="str">
            <v>http://www.tandfonline.com/openurl?genre=journal&amp;stitle=rseu20</v>
          </cell>
        </row>
        <row r="1293">
          <cell r="B1293" t="str">
            <v>1471-5880</v>
          </cell>
          <cell r="C1293" t="str">
            <v>1758-9517</v>
          </cell>
          <cell r="D1293" t="str">
            <v>RSFC</v>
          </cell>
          <cell r="E1293">
            <v>435</v>
          </cell>
          <cell r="F1293">
            <v>380</v>
          </cell>
          <cell r="G1293" t="str">
            <v>Studies in French Cinema</v>
          </cell>
          <cell r="H1293" t="str">
            <v>SSH</v>
          </cell>
          <cell r="I1293" t="str">
            <v>Media, Cultural &amp; Communication Studies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 t="str">
            <v>Media Studies</v>
          </cell>
          <cell r="O1293" t="str">
            <v>Routledge</v>
          </cell>
          <cell r="P1293">
            <v>0</v>
          </cell>
          <cell r="Q1293">
            <v>0</v>
          </cell>
          <cell r="R1293">
            <v>17</v>
          </cell>
          <cell r="S1293">
            <v>3</v>
          </cell>
          <cell r="T1293">
            <v>0</v>
          </cell>
          <cell r="U1293">
            <v>0</v>
          </cell>
          <cell r="V1293" t="str">
            <v>http://www.tandfonline.com/openurl?genre=journal&amp;stitle=rsfc20</v>
          </cell>
        </row>
        <row r="1294">
          <cell r="B1294" t="str">
            <v>1524-0657</v>
          </cell>
          <cell r="C1294" t="str">
            <v>1940-9206</v>
          </cell>
          <cell r="D1294" t="str">
            <v>HSGS</v>
          </cell>
          <cell r="E1294">
            <v>408</v>
          </cell>
          <cell r="F1294">
            <v>357</v>
          </cell>
          <cell r="G1294" t="str">
            <v>Studies in Gender and Sexuality</v>
          </cell>
          <cell r="H1294" t="str">
            <v>SSH</v>
          </cell>
          <cell r="I1294" t="str">
            <v>Mental &amp; Social Care</v>
          </cell>
          <cell r="J1294">
            <v>0</v>
          </cell>
          <cell r="K1294">
            <v>0</v>
          </cell>
          <cell r="L1294">
            <v>0</v>
          </cell>
          <cell r="M1294" t="str">
            <v>Gender</v>
          </cell>
          <cell r="N1294">
            <v>0</v>
          </cell>
          <cell r="O1294" t="str">
            <v>T&amp;F Informa US</v>
          </cell>
          <cell r="P1294" t="str">
            <v>2000, Volume 1/1</v>
          </cell>
          <cell r="Q1294" t="str">
            <v>2000, Volume 1/1</v>
          </cell>
          <cell r="R1294">
            <v>18</v>
          </cell>
          <cell r="S1294">
            <v>4</v>
          </cell>
          <cell r="T1294">
            <v>0</v>
          </cell>
          <cell r="U1294">
            <v>0</v>
          </cell>
          <cell r="V1294" t="str">
            <v>http://www.tandfonline.com/openurl?genre=journal&amp;eissn=1940-9206</v>
          </cell>
        </row>
        <row r="1295">
          <cell r="B1295" t="str">
            <v>0307-5079</v>
          </cell>
          <cell r="C1295" t="str">
            <v>1470-174X</v>
          </cell>
          <cell r="D1295" t="str">
            <v>CSHE</v>
          </cell>
          <cell r="E1295" t="str">
            <v>Only available as part of pack</v>
          </cell>
          <cell r="F1295" t="str">
            <v>Only available as part of pack</v>
          </cell>
          <cell r="G1295" t="str">
            <v>Studies in Higher Education</v>
          </cell>
          <cell r="H1295" t="str">
            <v>SSH</v>
          </cell>
          <cell r="I1295" t="str">
            <v>Education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 t="str">
            <v>Education</v>
          </cell>
          <cell r="O1295" t="str">
            <v>Routledge</v>
          </cell>
          <cell r="P1295" t="str">
            <v>1976, Volume 1/1</v>
          </cell>
          <cell r="Q1295" t="str">
            <v>1976, Volume 1/1</v>
          </cell>
          <cell r="R1295">
            <v>42</v>
          </cell>
          <cell r="S1295">
            <v>12</v>
          </cell>
          <cell r="T1295" t="str">
            <v>CSHEP</v>
          </cell>
          <cell r="U1295">
            <v>0</v>
          </cell>
          <cell r="V1295" t="str">
            <v>http://www.tandfonline.com/openurl?genre=journal&amp;eissn=1470-174X</v>
          </cell>
        </row>
        <row r="1296">
          <cell r="B1296" t="str">
            <v>0707-8552</v>
          </cell>
          <cell r="C1296" t="str">
            <v>1918-7033</v>
          </cell>
          <cell r="D1296" t="str">
            <v>RSOR</v>
          </cell>
          <cell r="E1296">
            <v>450</v>
          </cell>
          <cell r="F1296">
            <v>394</v>
          </cell>
          <cell r="G1296" t="str">
            <v>Studies in Political Economy: A Socialist Review</v>
          </cell>
          <cell r="H1296" t="str">
            <v>SSH</v>
          </cell>
          <cell r="I1296" t="str">
            <v>Politics, International Relations &amp; Area Studies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 t="str">
            <v>Politics</v>
          </cell>
          <cell r="O1296" t="str">
            <v>Routledge</v>
          </cell>
          <cell r="P1296">
            <v>0</v>
          </cell>
          <cell r="Q1296">
            <v>0</v>
          </cell>
          <cell r="R1296">
            <v>98</v>
          </cell>
          <cell r="S1296">
            <v>3</v>
          </cell>
          <cell r="T1296">
            <v>0</v>
          </cell>
          <cell r="U1296">
            <v>0</v>
          </cell>
          <cell r="V1296" t="str">
            <v>http://tandfonline.com/toc/rsor20/current</v>
          </cell>
        </row>
        <row r="1297">
          <cell r="B1297" t="str">
            <v>1750-3132</v>
          </cell>
          <cell r="C1297" t="str">
            <v>1750-3140</v>
          </cell>
          <cell r="D1297" t="str">
            <v>RRSC</v>
          </cell>
          <cell r="E1297">
            <v>435</v>
          </cell>
          <cell r="F1297">
            <v>380</v>
          </cell>
          <cell r="G1297" t="str">
            <v>Studies in Russian and Soviet Cinema</v>
          </cell>
          <cell r="H1297" t="str">
            <v>SSH</v>
          </cell>
          <cell r="I1297" t="str">
            <v>Arts &amp; Humanities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 t="str">
            <v>Media Studies</v>
          </cell>
          <cell r="O1297" t="str">
            <v>Routledge</v>
          </cell>
          <cell r="P1297">
            <v>0</v>
          </cell>
          <cell r="Q1297">
            <v>0</v>
          </cell>
          <cell r="R1297">
            <v>11</v>
          </cell>
          <cell r="S1297">
            <v>3</v>
          </cell>
          <cell r="T1297">
            <v>0</v>
          </cell>
          <cell r="U1297">
            <v>0</v>
          </cell>
          <cell r="V1297" t="str">
            <v>http://www.tandfonline.com/openurl?genre=journal&amp;stitle=rrsc20</v>
          </cell>
        </row>
        <row r="1298">
          <cell r="B1298" t="str">
            <v>0305-7267</v>
          </cell>
          <cell r="C1298" t="str">
            <v>1940-8412</v>
          </cell>
          <cell r="D1298" t="str">
            <v>RSSE</v>
          </cell>
          <cell r="E1298">
            <v>302</v>
          </cell>
          <cell r="F1298">
            <v>265</v>
          </cell>
          <cell r="G1298" t="str">
            <v>Studies in Science Education</v>
          </cell>
          <cell r="H1298" t="str">
            <v>SSH</v>
          </cell>
          <cell r="I1298" t="str">
            <v>Education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 t="str">
            <v xml:space="preserve">Science Education </v>
          </cell>
          <cell r="O1298" t="str">
            <v>Routledge</v>
          </cell>
          <cell r="P1298" t="str">
            <v>1974, Volume 1/1</v>
          </cell>
          <cell r="Q1298" t="str">
            <v>1997, Volume 29/1</v>
          </cell>
          <cell r="R1298">
            <v>53</v>
          </cell>
          <cell r="S1298">
            <v>2</v>
          </cell>
          <cell r="T1298">
            <v>0</v>
          </cell>
          <cell r="U1298">
            <v>0</v>
          </cell>
          <cell r="V1298" t="str">
            <v>http://www.tandfonline.com/openurl?genre=journal&amp;eissn=1940-8412</v>
          </cell>
        </row>
        <row r="1299">
          <cell r="B1299" t="str">
            <v>0266-0830</v>
          </cell>
          <cell r="C1299" t="str">
            <v>1478-9883</v>
          </cell>
          <cell r="D1299" t="str">
            <v>RSIA</v>
          </cell>
          <cell r="E1299">
            <v>216</v>
          </cell>
          <cell r="F1299">
            <v>189</v>
          </cell>
          <cell r="G1299" t="str">
            <v>Studies in the Education of Adults</v>
          </cell>
          <cell r="H1299" t="str">
            <v>SSH</v>
          </cell>
          <cell r="I1299" t="str">
            <v>Education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 t="str">
            <v>Routledge</v>
          </cell>
          <cell r="P1299">
            <v>0</v>
          </cell>
          <cell r="Q1299">
            <v>0</v>
          </cell>
          <cell r="R1299">
            <v>49</v>
          </cell>
          <cell r="S1299">
            <v>2</v>
          </cell>
          <cell r="T1299">
            <v>0</v>
          </cell>
          <cell r="U1299">
            <v>0</v>
          </cell>
          <cell r="V1299" t="str">
            <v>http://tandfonline.com/toc/rsia20/current</v>
          </cell>
        </row>
        <row r="1300">
          <cell r="B1300" t="str">
            <v>1460-1176</v>
          </cell>
          <cell r="C1300" t="str">
            <v>1943-2186</v>
          </cell>
          <cell r="D1300" t="str">
            <v>TGAH</v>
          </cell>
          <cell r="E1300">
            <v>1393</v>
          </cell>
          <cell r="F1300">
            <v>1219</v>
          </cell>
          <cell r="G1300" t="str">
            <v>Studies in the History of Gardens &amp; Designed Landscapes</v>
          </cell>
          <cell r="H1300" t="str">
            <v>SSH</v>
          </cell>
          <cell r="I1300" t="str">
            <v>Arts &amp; Humanities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 t="str">
            <v>Visual &amp; Performing Arts</v>
          </cell>
          <cell r="O1300" t="str">
            <v>Routledge</v>
          </cell>
          <cell r="P1300" t="str">
            <v>1981, Volume 1/1</v>
          </cell>
          <cell r="Q1300" t="str">
            <v>1997, Volume 17/1</v>
          </cell>
          <cell r="R1300">
            <v>37</v>
          </cell>
          <cell r="S1300">
            <v>4</v>
          </cell>
          <cell r="T1300">
            <v>0</v>
          </cell>
          <cell r="U1300">
            <v>0</v>
          </cell>
          <cell r="V1300" t="str">
            <v>http://www.tandfonline.com/openurl?genre=journal&amp;eissn=1943-2186</v>
          </cell>
        </row>
        <row r="1301">
          <cell r="B1301" t="str">
            <v>1468-2761</v>
          </cell>
          <cell r="C1301" t="str">
            <v>2040-0616</v>
          </cell>
          <cell r="D1301" t="str">
            <v>RSTP</v>
          </cell>
          <cell r="E1301">
            <v>435</v>
          </cell>
          <cell r="F1301">
            <v>380</v>
          </cell>
          <cell r="G1301" t="str">
            <v>Studies in Theatre and Performance</v>
          </cell>
          <cell r="H1301" t="str">
            <v>SSH</v>
          </cell>
          <cell r="I1301" t="str">
            <v>Arts &amp; Humanities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 t="str">
            <v>Performance Studies</v>
          </cell>
          <cell r="O1301" t="str">
            <v>Routledge</v>
          </cell>
          <cell r="P1301">
            <v>0</v>
          </cell>
          <cell r="Q1301">
            <v>0</v>
          </cell>
          <cell r="R1301">
            <v>37</v>
          </cell>
          <cell r="S1301">
            <v>3</v>
          </cell>
          <cell r="T1301">
            <v>0</v>
          </cell>
          <cell r="U1301">
            <v>0</v>
          </cell>
          <cell r="V1301" t="str">
            <v>http://www.tandfonline.com/openurl?genre=journal&amp;stitle=rstp19</v>
          </cell>
        </row>
        <row r="1302">
          <cell r="B1302" t="str">
            <v>1364-5145</v>
          </cell>
          <cell r="C1302" t="str">
            <v>1755-7550</v>
          </cell>
          <cell r="D1302" t="str">
            <v>RSTW</v>
          </cell>
          <cell r="E1302">
            <v>523</v>
          </cell>
          <cell r="F1302">
            <v>458</v>
          </cell>
          <cell r="G1302" t="str">
            <v>Studies in Travel Writing</v>
          </cell>
          <cell r="H1302" t="str">
            <v>SSH</v>
          </cell>
          <cell r="I1302" t="str">
            <v>Arts &amp; Humanities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 t="str">
            <v>Literature &amp; Linguistics</v>
          </cell>
          <cell r="O1302" t="str">
            <v>Routledge</v>
          </cell>
          <cell r="P1302" t="str">
            <v>1997, Volume 1/1</v>
          </cell>
          <cell r="Q1302" t="str">
            <v>1997, Volume 1/1</v>
          </cell>
          <cell r="R1302">
            <v>21</v>
          </cell>
          <cell r="S1302">
            <v>4</v>
          </cell>
          <cell r="T1302">
            <v>0</v>
          </cell>
          <cell r="U1302" t="str">
            <v>X</v>
          </cell>
          <cell r="V1302" t="str">
            <v>http://tandfonline.com/toc/rstw20/current</v>
          </cell>
        </row>
        <row r="1303">
          <cell r="B1303" t="str">
            <v>1742-5964</v>
          </cell>
          <cell r="C1303" t="str">
            <v>1742-5972</v>
          </cell>
          <cell r="D1303" t="str">
            <v>CSTE</v>
          </cell>
          <cell r="E1303">
            <v>427</v>
          </cell>
          <cell r="F1303">
            <v>374</v>
          </cell>
          <cell r="G1303" t="str">
            <v>Studying Teacher Education</v>
          </cell>
          <cell r="H1303" t="str">
            <v>SSH</v>
          </cell>
          <cell r="I1303" t="str">
            <v>Education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 t="str">
            <v>Education</v>
          </cell>
          <cell r="O1303" t="str">
            <v>Routledge</v>
          </cell>
          <cell r="P1303" t="str">
            <v>2005, Volume 1/1</v>
          </cell>
          <cell r="Q1303" t="str">
            <v>2005, Volume 1/1</v>
          </cell>
          <cell r="R1303">
            <v>13</v>
          </cell>
          <cell r="S1303">
            <v>3</v>
          </cell>
          <cell r="T1303">
            <v>0</v>
          </cell>
          <cell r="U1303">
            <v>0</v>
          </cell>
          <cell r="V1303" t="str">
            <v>http://www.tandfonline.com/toc/cste20/current</v>
          </cell>
        </row>
        <row r="1304">
          <cell r="B1304" t="str">
            <v>0039-6338</v>
          </cell>
          <cell r="C1304" t="str">
            <v>1468-2699</v>
          </cell>
          <cell r="D1304" t="str">
            <v>TSUR</v>
          </cell>
          <cell r="E1304">
            <v>886</v>
          </cell>
          <cell r="F1304">
            <v>775</v>
          </cell>
          <cell r="G1304" t="str">
            <v>Survival</v>
          </cell>
          <cell r="H1304" t="str">
            <v>SSH</v>
          </cell>
          <cell r="I1304" t="str">
            <v>Strategic Defence &amp; Security Studies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 t="str">
            <v>Conflict, Security &amp; Strategic Studies</v>
          </cell>
          <cell r="O1304" t="str">
            <v>Routledge</v>
          </cell>
          <cell r="P1304" t="str">
            <v>1959, Volume 1/1</v>
          </cell>
          <cell r="Q1304" t="str">
            <v>1997, Volume 39/1</v>
          </cell>
          <cell r="R1304">
            <v>59</v>
          </cell>
          <cell r="S1304">
            <v>6</v>
          </cell>
          <cell r="T1304" t="str">
            <v>Also available in TIISP</v>
          </cell>
          <cell r="U1304">
            <v>0</v>
          </cell>
          <cell r="V1304" t="str">
            <v>http://www.tandfonline.com/openurl?genre=journal&amp;eissn=1468-2699</v>
          </cell>
        </row>
        <row r="1305">
          <cell r="B1305" t="str">
            <v>0039-7679</v>
          </cell>
          <cell r="C1305" t="str">
            <v>1502-7805</v>
          </cell>
          <cell r="D1305" t="str">
            <v>SOSL</v>
          </cell>
          <cell r="E1305">
            <v>170</v>
          </cell>
          <cell r="F1305">
            <v>149</v>
          </cell>
          <cell r="G1305" t="str">
            <v>Symbolae Osloenses</v>
          </cell>
          <cell r="H1305" t="str">
            <v>SSH</v>
          </cell>
          <cell r="I1305" t="str">
            <v>Arts &amp; Humanities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 t="str">
            <v>Classics</v>
          </cell>
          <cell r="O1305" t="str">
            <v>Routledge</v>
          </cell>
          <cell r="P1305" t="str">
            <v>1922, Volume 1/1</v>
          </cell>
          <cell r="Q1305" t="str">
            <v>1997, Volume 72/1</v>
          </cell>
          <cell r="R1305">
            <v>91</v>
          </cell>
          <cell r="S1305">
            <v>1</v>
          </cell>
          <cell r="T1305">
            <v>0</v>
          </cell>
          <cell r="U1305">
            <v>0</v>
          </cell>
          <cell r="V1305" t="str">
            <v>http://www.tandfonline.com/openurl?genre=journal&amp;eissn=1502-7805</v>
          </cell>
        </row>
        <row r="1306">
          <cell r="B1306" t="str">
            <v>0039-7709</v>
          </cell>
          <cell r="C1306" t="str">
            <v>1931-0676</v>
          </cell>
          <cell r="D1306" t="str">
            <v>VSYM</v>
          </cell>
          <cell r="E1306">
            <v>297</v>
          </cell>
          <cell r="F1306">
            <v>260</v>
          </cell>
          <cell r="G1306" t="str">
            <v>Symposium: A Quarterly Journal in Modern Literatures</v>
          </cell>
          <cell r="H1306" t="str">
            <v>SSH</v>
          </cell>
          <cell r="I1306" t="str">
            <v>Arts &amp; Humanities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 t="str">
            <v>1946, Volume 1/1</v>
          </cell>
          <cell r="Q1306" t="str">
            <v>1997, Volume 50/4</v>
          </cell>
          <cell r="R1306">
            <v>71</v>
          </cell>
          <cell r="S1306">
            <v>4</v>
          </cell>
          <cell r="T1306">
            <v>0</v>
          </cell>
          <cell r="U1306">
            <v>0</v>
          </cell>
          <cell r="V1306" t="str">
            <v>http://www.tandfonline.com/openurl?genre=journal&amp;eissn=1931-0676</v>
          </cell>
        </row>
        <row r="1307">
          <cell r="B1307" t="str">
            <v>0737-5034</v>
          </cell>
          <cell r="C1307" t="str">
            <v>1759-7633</v>
          </cell>
          <cell r="D1307" t="str">
            <v>YTNG</v>
          </cell>
          <cell r="E1307">
            <v>295</v>
          </cell>
          <cell r="F1307">
            <v>258</v>
          </cell>
          <cell r="G1307" t="str">
            <v>Tang Studies</v>
          </cell>
          <cell r="H1307" t="str">
            <v>SSH</v>
          </cell>
          <cell r="I1307" t="str">
            <v>Arts &amp; Humanities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1982</v>
          </cell>
          <cell r="Q1307">
            <v>1997</v>
          </cell>
          <cell r="R1307">
            <v>35</v>
          </cell>
          <cell r="S1307">
            <v>1</v>
          </cell>
          <cell r="T1307">
            <v>0</v>
          </cell>
          <cell r="U1307">
            <v>0</v>
          </cell>
          <cell r="V1307" t="str">
            <v>www.tandfonline.com/ytng</v>
          </cell>
        </row>
        <row r="1308">
          <cell r="B1308" t="str">
            <v>1366-4530</v>
          </cell>
          <cell r="C1308" t="str">
            <v>1747-5120</v>
          </cell>
          <cell r="D1308" t="str">
            <v>RTDE</v>
          </cell>
          <cell r="E1308">
            <v>1169</v>
          </cell>
          <cell r="F1308">
            <v>1023</v>
          </cell>
          <cell r="G1308" t="str">
            <v>Teacher Development: An international journal of teachers' professonal development</v>
          </cell>
          <cell r="H1308" t="str">
            <v>SSH</v>
          </cell>
          <cell r="I1308" t="str">
            <v>Education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 t="str">
            <v xml:space="preserve">Education </v>
          </cell>
          <cell r="O1308" t="str">
            <v>Routledge</v>
          </cell>
          <cell r="P1308" t="str">
            <v>1997, Volume 1/1</v>
          </cell>
          <cell r="Q1308" t="str">
            <v>1997, Volume 1/1</v>
          </cell>
          <cell r="R1308">
            <v>21</v>
          </cell>
          <cell r="S1308">
            <v>5</v>
          </cell>
          <cell r="T1308">
            <v>0</v>
          </cell>
          <cell r="U1308">
            <v>0</v>
          </cell>
          <cell r="V1308" t="str">
            <v>http://www.tandfonline.com/openurl?genre=journal&amp;eissn=1747-5120</v>
          </cell>
        </row>
        <row r="1309">
          <cell r="B1309" t="str">
            <v>1354-0602</v>
          </cell>
          <cell r="C1309" t="str">
            <v>1470-1278</v>
          </cell>
          <cell r="D1309" t="str">
            <v>CTAT</v>
          </cell>
          <cell r="E1309">
            <v>1868</v>
          </cell>
          <cell r="F1309">
            <v>1635</v>
          </cell>
          <cell r="G1309" t="str">
            <v>Teachers and Teaching: Theory and Practice</v>
          </cell>
          <cell r="H1309" t="str">
            <v>SSH</v>
          </cell>
          <cell r="I1309" t="str">
            <v>Education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 t="str">
            <v>Education</v>
          </cell>
          <cell r="O1309" t="str">
            <v>Routledge</v>
          </cell>
          <cell r="P1309" t="str">
            <v>1995, Volume 1/1</v>
          </cell>
          <cell r="Q1309" t="str">
            <v>1997, Volume 3/1</v>
          </cell>
          <cell r="R1309">
            <v>23</v>
          </cell>
          <cell r="S1309">
            <v>8</v>
          </cell>
          <cell r="T1309">
            <v>0</v>
          </cell>
          <cell r="U1309">
            <v>0</v>
          </cell>
          <cell r="V1309" t="str">
            <v>http://www.tandfonline.com/openurl?genre=journal&amp;eissn=1470-1278</v>
          </cell>
        </row>
        <row r="1310">
          <cell r="B1310" t="str">
            <v>1040-1334</v>
          </cell>
          <cell r="C1310" t="str">
            <v>1532-8015</v>
          </cell>
          <cell r="D1310" t="str">
            <v>HTLM</v>
          </cell>
          <cell r="E1310">
            <v>1153</v>
          </cell>
          <cell r="F1310">
            <v>1009</v>
          </cell>
          <cell r="G1310" t="str">
            <v>Teaching and Learning in Medicine</v>
          </cell>
          <cell r="H1310" t="str">
            <v>SSH</v>
          </cell>
          <cell r="I1310" t="str">
            <v>Education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 t="str">
            <v>tbc</v>
          </cell>
          <cell r="P1310" t="str">
            <v>1989, Volume 1/1</v>
          </cell>
          <cell r="Q1310" t="str">
            <v>1997, Volume 9/1</v>
          </cell>
          <cell r="R1310">
            <v>29</v>
          </cell>
          <cell r="S1310">
            <v>4</v>
          </cell>
          <cell r="T1310">
            <v>0</v>
          </cell>
          <cell r="U1310">
            <v>0</v>
          </cell>
          <cell r="V1310" t="str">
            <v>http://www.tandfonline.com/openurl?genre=journal&amp;eissn=1532-8015</v>
          </cell>
        </row>
        <row r="1311">
          <cell r="B1311" t="str">
            <v>1541-1796</v>
          </cell>
          <cell r="C1311" t="str">
            <v>1541-180X</v>
          </cell>
          <cell r="D1311" t="str">
            <v>HTAJ</v>
          </cell>
          <cell r="E1311">
            <v>495</v>
          </cell>
          <cell r="F1311">
            <v>433</v>
          </cell>
          <cell r="G1311" t="str">
            <v>Teaching Artist Journal</v>
          </cell>
          <cell r="H1311" t="str">
            <v>SSH</v>
          </cell>
          <cell r="I1311" t="str">
            <v>Education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 t="str">
            <v>T&amp;F Informa US</v>
          </cell>
          <cell r="P1311" t="str">
            <v>2003, Volume 1/1</v>
          </cell>
          <cell r="Q1311" t="str">
            <v>2003, Volume 1/1</v>
          </cell>
          <cell r="R1311">
            <v>15</v>
          </cell>
          <cell r="S1311">
            <v>4</v>
          </cell>
          <cell r="T1311">
            <v>0</v>
          </cell>
          <cell r="U1311">
            <v>0</v>
          </cell>
          <cell r="V1311" t="str">
            <v>http://www.tandfonline.com/openurl?genre=journal&amp;eissn=1541-180X</v>
          </cell>
        </row>
        <row r="1312">
          <cell r="B1312" t="str">
            <v>1047-6210</v>
          </cell>
          <cell r="C1312" t="str">
            <v>1470-1286</v>
          </cell>
          <cell r="D1312" t="str">
            <v>CTED</v>
          </cell>
          <cell r="E1312">
            <v>765</v>
          </cell>
          <cell r="F1312">
            <v>670</v>
          </cell>
          <cell r="G1312" t="str">
            <v>Teaching Education</v>
          </cell>
          <cell r="H1312" t="str">
            <v>SSH</v>
          </cell>
          <cell r="I1312" t="str">
            <v>Education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 t="str">
            <v>Education</v>
          </cell>
          <cell r="O1312" t="str">
            <v>Routledge</v>
          </cell>
          <cell r="P1312" t="str">
            <v>1987, Volume 1/1</v>
          </cell>
          <cell r="Q1312" t="str">
            <v>1997, Volume 9/1</v>
          </cell>
          <cell r="R1312">
            <v>28</v>
          </cell>
          <cell r="S1312">
            <v>4</v>
          </cell>
          <cell r="T1312">
            <v>0</v>
          </cell>
          <cell r="U1312">
            <v>0</v>
          </cell>
          <cell r="V1312" t="str">
            <v>http://www.tandfonline.com/openurl?genre=journal&amp;eissn=1470-1286</v>
          </cell>
        </row>
        <row r="1313">
          <cell r="B1313" t="str">
            <v>1356-2517</v>
          </cell>
          <cell r="C1313" t="str">
            <v>1470-1294</v>
          </cell>
          <cell r="D1313" t="str">
            <v>CTHE</v>
          </cell>
          <cell r="E1313">
            <v>1824</v>
          </cell>
          <cell r="F1313">
            <v>1596</v>
          </cell>
          <cell r="G1313" t="str">
            <v>Teaching in Higher Education</v>
          </cell>
          <cell r="H1313" t="str">
            <v>SSH</v>
          </cell>
          <cell r="I1313" t="str">
            <v>Education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 t="str">
            <v>Education</v>
          </cell>
          <cell r="O1313" t="str">
            <v>Routledge</v>
          </cell>
          <cell r="P1313" t="str">
            <v>1996, Volume 1/1</v>
          </cell>
          <cell r="Q1313" t="str">
            <v>1997, Volume 2/1</v>
          </cell>
          <cell r="R1313">
            <v>22</v>
          </cell>
          <cell r="S1313">
            <v>8</v>
          </cell>
          <cell r="T1313">
            <v>0</v>
          </cell>
          <cell r="U1313">
            <v>0</v>
          </cell>
          <cell r="V1313" t="str">
            <v>http://www.tandfonline.com/openurl?genre=journal&amp;eissn=1470-1294</v>
          </cell>
        </row>
        <row r="1314">
          <cell r="B1314" t="str">
            <v>1057-2252</v>
          </cell>
          <cell r="C1314" t="str">
            <v>1542-7625</v>
          </cell>
          <cell r="D1314" t="str">
            <v>HTCQ</v>
          </cell>
          <cell r="E1314">
            <v>498</v>
          </cell>
          <cell r="F1314">
            <v>436</v>
          </cell>
          <cell r="G1314" t="str">
            <v>Technical Communication Quarterly</v>
          </cell>
          <cell r="H1314" t="str">
            <v>SSH</v>
          </cell>
          <cell r="I1314" t="str">
            <v>Media, Cultural &amp; Communication Studies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 t="str">
            <v>T&amp;F Informa US</v>
          </cell>
          <cell r="P1314" t="str">
            <v>1992, Volume 1/1</v>
          </cell>
          <cell r="Q1314" t="str">
            <v>1997, Volume 6/1</v>
          </cell>
          <cell r="R1314">
            <v>26</v>
          </cell>
          <cell r="S1314">
            <v>4</v>
          </cell>
          <cell r="T1314">
            <v>0</v>
          </cell>
          <cell r="U1314">
            <v>0</v>
          </cell>
          <cell r="V1314" t="str">
            <v>http://www.tandfonline.com/openurl?genre=journal&amp;eissn=1542-7625</v>
          </cell>
        </row>
        <row r="1315">
          <cell r="B1315" t="str">
            <v>0731-7131</v>
          </cell>
          <cell r="C1315" t="str">
            <v>1555-3337</v>
          </cell>
          <cell r="D1315" t="str">
            <v>WTSQ</v>
          </cell>
          <cell r="E1315">
            <v>936</v>
          </cell>
          <cell r="F1315">
            <v>819</v>
          </cell>
          <cell r="G1315" t="str">
            <v>Technical Services Quarterly</v>
          </cell>
          <cell r="H1315" t="str">
            <v>SSH</v>
          </cell>
          <cell r="I1315" t="str">
            <v>Library &amp; Information Science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 t="str">
            <v>1984, Volume 1/1-2</v>
          </cell>
          <cell r="Q1315" t="str">
            <v>1997, Volume 14/3</v>
          </cell>
          <cell r="R1315">
            <v>34</v>
          </cell>
          <cell r="S1315">
            <v>4</v>
          </cell>
          <cell r="T1315">
            <v>0</v>
          </cell>
          <cell r="U1315">
            <v>0</v>
          </cell>
          <cell r="V1315" t="str">
            <v>http://www.tandfonline.com/openurl?genre=journal&amp;eissn=1555-3337</v>
          </cell>
        </row>
        <row r="1316">
          <cell r="B1316" t="str">
            <v>1392-8619</v>
          </cell>
          <cell r="C1316" t="str">
            <v>1822-3613</v>
          </cell>
          <cell r="D1316" t="str">
            <v>TTED</v>
          </cell>
          <cell r="E1316">
            <v>1162</v>
          </cell>
          <cell r="F1316">
            <v>1017</v>
          </cell>
          <cell r="G1316" t="str">
            <v>Technological and Economic Development of Economy</v>
          </cell>
          <cell r="H1316" t="str">
            <v>SSH</v>
          </cell>
          <cell r="I1316" t="str">
            <v>Business Management &amp; Economics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 t="str">
            <v>Economics</v>
          </cell>
          <cell r="O1316" t="str">
            <v>T&amp;F</v>
          </cell>
          <cell r="P1316" t="str">
            <v>2004, Volume 10/1</v>
          </cell>
          <cell r="Q1316" t="str">
            <v>2004, Volume 10/1</v>
          </cell>
          <cell r="R1316">
            <v>23</v>
          </cell>
          <cell r="S1316">
            <v>6</v>
          </cell>
          <cell r="T1316">
            <v>0</v>
          </cell>
          <cell r="U1316">
            <v>0</v>
          </cell>
          <cell r="V1316" t="str">
            <v>http://www.tandfonline.com/openurl?genre=journal&amp;eissn=2029-4921</v>
          </cell>
        </row>
        <row r="1317">
          <cell r="B1317" t="str">
            <v>0953-7325</v>
          </cell>
          <cell r="C1317" t="str">
            <v>1465-3990</v>
          </cell>
          <cell r="D1317" t="str">
            <v>CTAS</v>
          </cell>
          <cell r="E1317">
            <v>3997</v>
          </cell>
          <cell r="F1317">
            <v>3498</v>
          </cell>
          <cell r="G1317" t="str">
            <v>Technology Analysis &amp; Strategic Management</v>
          </cell>
          <cell r="H1317" t="str">
            <v>SSH</v>
          </cell>
          <cell r="I1317" t="str">
            <v>Business Management &amp; Economics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 t="str">
            <v>IT &amp; Innovation</v>
          </cell>
          <cell r="O1317" t="str">
            <v>Routledge</v>
          </cell>
          <cell r="P1317" t="str">
            <v>1989, Volume 1/1</v>
          </cell>
          <cell r="Q1317" t="str">
            <v>1997, Volume 9/1</v>
          </cell>
          <cell r="R1317">
            <v>29</v>
          </cell>
          <cell r="S1317">
            <v>10</v>
          </cell>
          <cell r="T1317">
            <v>0</v>
          </cell>
          <cell r="U1317">
            <v>0</v>
          </cell>
          <cell r="V1317" t="str">
            <v>http://www.tandfonline.com/openurl?genre=journal&amp;eissn=1465-3990</v>
          </cell>
        </row>
        <row r="1318">
          <cell r="B1318" t="str">
            <v>1475-939X</v>
          </cell>
          <cell r="C1318" t="str">
            <v>1747-5139</v>
          </cell>
          <cell r="D1318" t="str">
            <v>RTPE</v>
          </cell>
          <cell r="E1318">
            <v>959</v>
          </cell>
          <cell r="F1318">
            <v>839</v>
          </cell>
          <cell r="G1318" t="str">
            <v>Technology, Pedagogy and Education</v>
          </cell>
          <cell r="H1318" t="str">
            <v>SSH</v>
          </cell>
          <cell r="I1318" t="str">
            <v>Education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 t="str">
            <v xml:space="preserve">Education </v>
          </cell>
          <cell r="O1318" t="str">
            <v>Routledge</v>
          </cell>
          <cell r="P1318" t="str">
            <v>1992, Volume 1/1</v>
          </cell>
          <cell r="Q1318" t="str">
            <v>1997, Volume 6/1</v>
          </cell>
          <cell r="R1318">
            <v>26</v>
          </cell>
          <cell r="S1318">
            <v>5</v>
          </cell>
          <cell r="T1318">
            <v>0</v>
          </cell>
          <cell r="U1318">
            <v>0</v>
          </cell>
          <cell r="V1318" t="str">
            <v>http://www.tandfonline.com/openurl?genre=journal&amp;eissn=1747-5139</v>
          </cell>
        </row>
        <row r="1319">
          <cell r="B1319" t="str">
            <v>0334-4355</v>
          </cell>
          <cell r="C1319" t="str">
            <v>2040-4786</v>
          </cell>
          <cell r="D1319" t="str">
            <v>YTAV</v>
          </cell>
          <cell r="E1319">
            <v>307</v>
          </cell>
          <cell r="F1319">
            <v>269</v>
          </cell>
          <cell r="G1319" t="str">
            <v>Tel Aviv (Journal of the Institute of Archaeology of Tel Aviv University)</v>
          </cell>
          <cell r="H1319" t="str">
            <v>SSH</v>
          </cell>
          <cell r="I1319" t="str">
            <v>Anthropology, Archaeology and Heritage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1974</v>
          </cell>
          <cell r="Q1319">
            <v>1997</v>
          </cell>
          <cell r="R1319">
            <v>44</v>
          </cell>
          <cell r="S1319">
            <v>2</v>
          </cell>
          <cell r="T1319">
            <v>0</v>
          </cell>
          <cell r="U1319">
            <v>0</v>
          </cell>
          <cell r="V1319" t="str">
            <v>www.tandfonline.com/ytav</v>
          </cell>
        </row>
        <row r="1320">
          <cell r="B1320" t="str">
            <v>0082-2884</v>
          </cell>
          <cell r="C1320" t="str">
            <v>2040-8706</v>
          </cell>
          <cell r="D1320" t="str">
            <v>YTIN</v>
          </cell>
          <cell r="E1320">
            <v>319</v>
          </cell>
          <cell r="F1320">
            <v>315</v>
          </cell>
          <cell r="G1320" t="str">
            <v>Terrae Incognitae (The Journal of the Society for the History of Discoveries)</v>
          </cell>
          <cell r="H1320" t="str">
            <v>SSH</v>
          </cell>
          <cell r="I1320" t="str">
            <v>Arts &amp; Humanities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1969</v>
          </cell>
          <cell r="Q1320">
            <v>1997</v>
          </cell>
          <cell r="R1320">
            <v>49</v>
          </cell>
          <cell r="S1320">
            <v>2</v>
          </cell>
          <cell r="T1320">
            <v>0</v>
          </cell>
          <cell r="U1320">
            <v>0</v>
          </cell>
          <cell r="V1320" t="str">
            <v>www.tandfonline.com/ytin</v>
          </cell>
        </row>
        <row r="1321">
          <cell r="B1321" t="str">
            <v>0954-6553</v>
          </cell>
          <cell r="C1321" t="str">
            <v>1556-1836</v>
          </cell>
          <cell r="D1321" t="str">
            <v>FTPV</v>
          </cell>
          <cell r="E1321">
            <v>1559</v>
          </cell>
          <cell r="F1321">
            <v>1364</v>
          </cell>
          <cell r="G1321" t="str">
            <v>Terrorism &amp; Political Violence</v>
          </cell>
          <cell r="H1321" t="str">
            <v>SSH</v>
          </cell>
          <cell r="I1321" t="str">
            <v>Strategic Defence &amp; Security Studies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 t="str">
            <v>Conflict, Security &amp; Strategic Studies</v>
          </cell>
          <cell r="O1321" t="str">
            <v>Routledge</v>
          </cell>
          <cell r="P1321" t="str">
            <v>1989, Volume 1/1</v>
          </cell>
          <cell r="Q1321" t="str">
            <v>1997, Volume 9/1</v>
          </cell>
          <cell r="R1321">
            <v>29</v>
          </cell>
          <cell r="S1321">
            <v>6</v>
          </cell>
          <cell r="T1321">
            <v>0</v>
          </cell>
          <cell r="U1321">
            <v>0</v>
          </cell>
          <cell r="V1321" t="str">
            <v>http://www.tandfonline.com/openurl?genre=journal&amp;eissn=1556-1836</v>
          </cell>
        </row>
        <row r="1322">
          <cell r="B1322" t="str">
            <v>1358-3883</v>
          </cell>
          <cell r="C1322" t="str">
            <v>1573-1936</v>
          </cell>
          <cell r="D1322" t="str">
            <v>RTEM</v>
          </cell>
          <cell r="E1322">
            <v>580</v>
          </cell>
          <cell r="F1322">
            <v>507</v>
          </cell>
          <cell r="G1322" t="str">
            <v>Tertiary Education and Management</v>
          </cell>
          <cell r="H1322" t="str">
            <v>SSH</v>
          </cell>
          <cell r="I1322" t="str">
            <v>Education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 t="str">
            <v>Routledge</v>
          </cell>
          <cell r="P1322" t="str">
            <v>1995, Volume 1/1</v>
          </cell>
          <cell r="Q1322" t="str">
            <v>1997, Volume 3/1</v>
          </cell>
          <cell r="R1322">
            <v>23</v>
          </cell>
          <cell r="S1322">
            <v>4</v>
          </cell>
          <cell r="T1322">
            <v>0</v>
          </cell>
          <cell r="U1322">
            <v>0</v>
          </cell>
          <cell r="V1322" t="str">
            <v>http://www.tandfonline.com/openurl?genre=journal&amp;eissn=1573-1936</v>
          </cell>
        </row>
        <row r="1323">
          <cell r="B1323" t="str">
            <v>1046-2937</v>
          </cell>
          <cell r="C1323" t="str">
            <v>1479-5760</v>
          </cell>
          <cell r="D1323" t="str">
            <v>RTPQ</v>
          </cell>
          <cell r="E1323">
            <v>467</v>
          </cell>
          <cell r="F1323">
            <v>408</v>
          </cell>
          <cell r="G1323" t="str">
            <v>Text and Performance Quarterly</v>
          </cell>
          <cell r="H1323" t="str">
            <v>SSH</v>
          </cell>
          <cell r="I1323" t="str">
            <v>Media, Cultural &amp; Communication Studies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 t="str">
            <v>Visual &amp; Performing Arts</v>
          </cell>
          <cell r="O1323" t="str">
            <v>Routledge</v>
          </cell>
          <cell r="P1323" t="str">
            <v>1980, Volume 1/1</v>
          </cell>
          <cell r="Q1323" t="str">
            <v>1997, Volume 17/1</v>
          </cell>
          <cell r="R1323">
            <v>37</v>
          </cell>
          <cell r="S1323">
            <v>4</v>
          </cell>
          <cell r="T1323">
            <v>0</v>
          </cell>
          <cell r="U1323">
            <v>0</v>
          </cell>
          <cell r="V1323" t="str">
            <v>http://www.tandfonline.com/openurl?genre=journal&amp;eissn=1479-5760</v>
          </cell>
        </row>
        <row r="1324">
          <cell r="B1324" t="str">
            <v>0040-4969</v>
          </cell>
          <cell r="C1324" t="str">
            <v>1743-2952</v>
          </cell>
          <cell r="D1324" t="str">
            <v>YTEX</v>
          </cell>
          <cell r="E1324">
            <v>313</v>
          </cell>
          <cell r="F1324">
            <v>264</v>
          </cell>
          <cell r="G1324" t="str">
            <v>Textile History</v>
          </cell>
          <cell r="H1324" t="str">
            <v>SSH</v>
          </cell>
          <cell r="I1324" t="str">
            <v>Arts &amp; Humanities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1968</v>
          </cell>
          <cell r="Q1324">
            <v>1997</v>
          </cell>
          <cell r="R1324">
            <v>48</v>
          </cell>
          <cell r="S1324">
            <v>2</v>
          </cell>
          <cell r="T1324">
            <v>0</v>
          </cell>
          <cell r="U1324">
            <v>0</v>
          </cell>
          <cell r="V1324" t="str">
            <v>www.tandfonline.com/ytex</v>
          </cell>
        </row>
        <row r="1325">
          <cell r="B1325" t="str">
            <v>1475-9756</v>
          </cell>
          <cell r="C1325" t="str">
            <v>1751-8350</v>
          </cell>
          <cell r="D1325" t="str">
            <v xml:space="preserve">RFTX </v>
          </cell>
          <cell r="E1325" t="str">
            <v>Only available as part of pack</v>
          </cell>
          <cell r="F1325" t="str">
            <v>Only available as part of pack</v>
          </cell>
          <cell r="G1325" t="str">
            <v>TEXTILE: Cloth and Culture</v>
          </cell>
          <cell r="H1325" t="str">
            <v>SSH</v>
          </cell>
          <cell r="I1325" t="str">
            <v>Arts &amp; Humanities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 t="str">
            <v>Art &amp; Design</v>
          </cell>
          <cell r="O1325" t="str">
            <v>Routledge</v>
          </cell>
          <cell r="P1325" t="str">
            <v>2003, Volume 1/1</v>
          </cell>
          <cell r="Q1325" t="str">
            <v>2003, Volume 1/1</v>
          </cell>
          <cell r="R1325">
            <v>15</v>
          </cell>
          <cell r="S1325">
            <v>3</v>
          </cell>
          <cell r="T1325" t="str">
            <v>RFTXP</v>
          </cell>
          <cell r="U1325">
            <v>0</v>
          </cell>
          <cell r="V1325" t="str">
            <v xml:space="preserve">www.tandfonline.com/rftx </v>
          </cell>
        </row>
        <row r="1326">
          <cell r="B1326" t="str">
            <v>0950-236X</v>
          </cell>
          <cell r="C1326" t="str">
            <v>1470-1308</v>
          </cell>
          <cell r="D1326" t="str">
            <v>RTPR</v>
          </cell>
          <cell r="E1326">
            <v>1452</v>
          </cell>
          <cell r="F1326">
            <v>1271</v>
          </cell>
          <cell r="G1326" t="str">
            <v>Textual Practice</v>
          </cell>
          <cell r="H1326" t="str">
            <v>SSH</v>
          </cell>
          <cell r="I1326" t="str">
            <v>Arts &amp; Humanities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 t="str">
            <v>Literature</v>
          </cell>
          <cell r="O1326" t="str">
            <v>Routledge</v>
          </cell>
          <cell r="P1326" t="str">
            <v>1987, Volume 1/1</v>
          </cell>
          <cell r="Q1326" t="str">
            <v>1997, Volume 11/1</v>
          </cell>
          <cell r="R1326">
            <v>31</v>
          </cell>
          <cell r="S1326">
            <v>7</v>
          </cell>
          <cell r="T1326">
            <v>0</v>
          </cell>
          <cell r="U1326">
            <v>0</v>
          </cell>
          <cell r="V1326" t="str">
            <v>http://www.tandfonline.com/openurl?genre=journal&amp;eissn=1470-1308</v>
          </cell>
        </row>
        <row r="1327">
          <cell r="B1327" t="str">
            <v>0004-3079</v>
          </cell>
          <cell r="C1327" t="str">
            <v>1559-6478</v>
          </cell>
          <cell r="D1327" t="str">
            <v xml:space="preserve">RCAB </v>
          </cell>
          <cell r="E1327" t="str">
            <v>Only available with a pack</v>
          </cell>
          <cell r="F1327" t="str">
            <v>Only available with a pack</v>
          </cell>
          <cell r="G1327" t="str">
            <v>The Art Bulletin</v>
          </cell>
          <cell r="H1327" t="str">
            <v>SSH</v>
          </cell>
          <cell r="I1327" t="str">
            <v>Arts &amp; Humanities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 t="str">
            <v>Art &amp; Design</v>
          </cell>
          <cell r="O1327" t="str">
            <v>Routledge</v>
          </cell>
          <cell r="P1327" t="str">
            <v>1930, Vol 12</v>
          </cell>
          <cell r="Q1327">
            <v>0</v>
          </cell>
          <cell r="R1327">
            <v>99</v>
          </cell>
          <cell r="S1327">
            <v>4</v>
          </cell>
          <cell r="T1327" t="str">
            <v>RCABP</v>
          </cell>
          <cell r="U1327">
            <v>0</v>
          </cell>
          <cell r="V1327" t="str">
            <v xml:space="preserve">www.tandfonline.com/rcab </v>
          </cell>
        </row>
        <row r="1328">
          <cell r="B1328" t="str">
            <v>1444-2213</v>
          </cell>
          <cell r="C1328" t="str">
            <v>1740-9314</v>
          </cell>
          <cell r="D1328" t="str">
            <v>RTAP</v>
          </cell>
          <cell r="E1328">
            <v>729</v>
          </cell>
          <cell r="F1328">
            <v>637</v>
          </cell>
          <cell r="G1328" t="str">
            <v>The Asia Pacific Journal of Anthropology</v>
          </cell>
          <cell r="H1328" t="str">
            <v>SSH</v>
          </cell>
          <cell r="I1328" t="str">
            <v>Anthropology, Archaeology and Heritage</v>
          </cell>
          <cell r="J1328">
            <v>0</v>
          </cell>
          <cell r="K1328">
            <v>0</v>
          </cell>
          <cell r="L1328">
            <v>0</v>
          </cell>
          <cell r="M1328" t="str">
            <v>Asian Studies</v>
          </cell>
          <cell r="N1328">
            <v>0</v>
          </cell>
          <cell r="O1328" t="str">
            <v>Routledge</v>
          </cell>
          <cell r="P1328" t="str">
            <v>1977, Volume 1/1</v>
          </cell>
          <cell r="Q1328" t="str">
            <v>1997, Volume 20/1-2</v>
          </cell>
          <cell r="R1328">
            <v>18</v>
          </cell>
          <cell r="S1328">
            <v>5</v>
          </cell>
          <cell r="T1328">
            <v>0</v>
          </cell>
          <cell r="U1328">
            <v>0</v>
          </cell>
          <cell r="V1328" t="str">
            <v>http://www.tandfonline.com/openurl?genre=journal&amp;eissn=1740-9314</v>
          </cell>
        </row>
        <row r="1329">
          <cell r="B1329" t="str">
            <v>0004-9670</v>
          </cell>
          <cell r="C1329" t="str">
            <v>2201-4276</v>
          </cell>
          <cell r="D1329" t="str">
            <v>UALJ</v>
          </cell>
          <cell r="E1329">
            <v>448</v>
          </cell>
          <cell r="F1329">
            <v>392</v>
          </cell>
          <cell r="G1329" t="str">
            <v>The Australian Library Journal</v>
          </cell>
          <cell r="H1329" t="str">
            <v>SSH</v>
          </cell>
          <cell r="I1329" t="str">
            <v>Library &amp; Information Science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 t="str">
            <v>Information Science</v>
          </cell>
          <cell r="O1329" t="str">
            <v>Routledge</v>
          </cell>
          <cell r="P1329" t="str">
            <v>1957, Volume 6/1</v>
          </cell>
          <cell r="Q1329" t="str">
            <v>1997, Volume 46/1</v>
          </cell>
          <cell r="R1329">
            <v>66</v>
          </cell>
          <cell r="S1329">
            <v>4</v>
          </cell>
          <cell r="T1329">
            <v>0</v>
          </cell>
          <cell r="U1329">
            <v>0</v>
          </cell>
          <cell r="V1329" t="str">
            <v>http://www.tandfonline.com/openurl?genre=journal&amp;stitle=ualj20</v>
          </cell>
        </row>
        <row r="1330">
          <cell r="B1330" t="str">
            <v>0006-4246</v>
          </cell>
          <cell r="C1330" t="str">
            <v>2162-5387</v>
          </cell>
          <cell r="D1330" t="str">
            <v>RTBS</v>
          </cell>
          <cell r="E1330">
            <v>341</v>
          </cell>
          <cell r="F1330">
            <v>298</v>
          </cell>
          <cell r="G1330" t="str">
            <v>The Black Scholar</v>
          </cell>
          <cell r="H1330" t="str">
            <v>SSH</v>
          </cell>
          <cell r="I1330" t="str">
            <v>Sociology &amp; Related Disciplines</v>
          </cell>
          <cell r="J1330">
            <v>0</v>
          </cell>
          <cell r="K1330">
            <v>0</v>
          </cell>
          <cell r="L1330">
            <v>0</v>
          </cell>
          <cell r="M1330" t="str">
            <v xml:space="preserve">Race &amp; Ethnic Studies </v>
          </cell>
          <cell r="N1330" t="str">
            <v>Race Ethnicity and Identity</v>
          </cell>
          <cell r="O1330" t="str">
            <v>Routledge</v>
          </cell>
          <cell r="P1330">
            <v>0</v>
          </cell>
          <cell r="Q1330">
            <v>0</v>
          </cell>
          <cell r="R1330">
            <v>47</v>
          </cell>
          <cell r="S1330">
            <v>4</v>
          </cell>
          <cell r="T1330">
            <v>0</v>
          </cell>
          <cell r="U1330">
            <v>0</v>
          </cell>
          <cell r="V1330" t="str">
            <v>www.tandfonline.com/rtbs</v>
          </cell>
        </row>
        <row r="1331">
          <cell r="B1331" t="str">
            <v>1097-1475</v>
          </cell>
          <cell r="C1331" t="str">
            <v>1558-0954</v>
          </cell>
          <cell r="D1331" t="str">
            <v>MCES</v>
          </cell>
          <cell r="E1331">
            <v>1866</v>
          </cell>
          <cell r="F1331">
            <v>1633</v>
          </cell>
          <cell r="G1331" t="str">
            <v>The Chinese Economy</v>
          </cell>
          <cell r="H1331" t="str">
            <v>SSH</v>
          </cell>
          <cell r="I1331" t="str">
            <v>Business Management &amp; Economics</v>
          </cell>
          <cell r="J1331">
            <v>0</v>
          </cell>
          <cell r="K1331">
            <v>0</v>
          </cell>
          <cell r="L1331">
            <v>0</v>
          </cell>
          <cell r="M1331" t="str">
            <v>Asian Studies</v>
          </cell>
          <cell r="N1331" t="str">
            <v>Economics</v>
          </cell>
          <cell r="O1331" t="str">
            <v>Routledge</v>
          </cell>
          <cell r="P1331">
            <v>0</v>
          </cell>
          <cell r="Q1331">
            <v>0</v>
          </cell>
          <cell r="R1331">
            <v>50</v>
          </cell>
          <cell r="S1331">
            <v>6</v>
          </cell>
          <cell r="T1331">
            <v>0</v>
          </cell>
          <cell r="U1331">
            <v>0</v>
          </cell>
          <cell r="V1331" t="str">
            <v>www.tandfonline.com/mces</v>
          </cell>
        </row>
        <row r="1332">
          <cell r="B1332" t="str">
            <v>1074-9357</v>
          </cell>
          <cell r="C1332" t="str">
            <v>2048-7827</v>
          </cell>
          <cell r="D1332" t="str">
            <v>YTCR</v>
          </cell>
          <cell r="E1332">
            <v>210</v>
          </cell>
          <cell r="F1332">
            <v>183</v>
          </cell>
          <cell r="G1332" t="str">
            <v>The Chinese Historical Review</v>
          </cell>
          <cell r="H1332" t="str">
            <v>SSH</v>
          </cell>
          <cell r="I1332" t="str">
            <v>Arts &amp; Humanities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 t="str">
            <v xml:space="preserve"> </v>
          </cell>
          <cell r="Q1332">
            <v>1997</v>
          </cell>
          <cell r="R1332">
            <v>24</v>
          </cell>
          <cell r="S1332">
            <v>2</v>
          </cell>
          <cell r="T1332">
            <v>0</v>
          </cell>
          <cell r="U1332">
            <v>0</v>
          </cell>
          <cell r="V1332" t="str">
            <v>www.tandfonline.com/ytcr</v>
          </cell>
        </row>
        <row r="1333">
          <cell r="B1333" t="str">
            <v>0009-8655</v>
          </cell>
          <cell r="C1333" t="str">
            <v>1939-912X</v>
          </cell>
          <cell r="D1333" t="str">
            <v>VTCH</v>
          </cell>
          <cell r="E1333">
            <v>236</v>
          </cell>
          <cell r="F1333">
            <v>207</v>
          </cell>
          <cell r="G1333" t="str">
            <v>The Clearing House: A Journal of Educational Strategies, Issues and Ideas</v>
          </cell>
          <cell r="H1333" t="str">
            <v>SSH</v>
          </cell>
          <cell r="I1333" t="str">
            <v>Education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 t="str">
            <v>1975, Volume 49/1</v>
          </cell>
          <cell r="Q1333" t="str">
            <v>1997, Volume 70/3</v>
          </cell>
          <cell r="R1333">
            <v>90</v>
          </cell>
          <cell r="S1333">
            <v>6</v>
          </cell>
          <cell r="T1333">
            <v>0</v>
          </cell>
          <cell r="U1333">
            <v>0</v>
          </cell>
          <cell r="V1333" t="str">
            <v>http://www.tandfonline.com/openurl?genre=journal&amp;eissn=1939-912X</v>
          </cell>
        </row>
        <row r="1334">
          <cell r="B1334" t="str">
            <v>1385-4046</v>
          </cell>
          <cell r="C1334" t="str">
            <v>1744-4144</v>
          </cell>
          <cell r="D1334" t="str">
            <v>NTCN</v>
          </cell>
          <cell r="E1334">
            <v>1968</v>
          </cell>
          <cell r="F1334">
            <v>1722</v>
          </cell>
          <cell r="G1334" t="str">
            <v>The Clinical Neuropsychologist</v>
          </cell>
          <cell r="H1334" t="str">
            <v>SSH</v>
          </cell>
          <cell r="I1334" t="str">
            <v>Psychology</v>
          </cell>
          <cell r="J1334">
            <v>0</v>
          </cell>
          <cell r="K1334">
            <v>0</v>
          </cell>
          <cell r="L1334" t="str">
            <v>Clincial &amp; Neuro- Psychology</v>
          </cell>
          <cell r="M1334">
            <v>0</v>
          </cell>
          <cell r="N1334" t="str">
            <v>Neuropsychology</v>
          </cell>
          <cell r="O1334" t="str">
            <v>Psych Press</v>
          </cell>
          <cell r="P1334" t="str">
            <v>1987, Volume 1/1</v>
          </cell>
          <cell r="Q1334" t="str">
            <v>1997, Volume 11/1</v>
          </cell>
          <cell r="R1334">
            <v>31</v>
          </cell>
          <cell r="S1334">
            <v>8</v>
          </cell>
          <cell r="T1334">
            <v>0</v>
          </cell>
          <cell r="U1334">
            <v>0</v>
          </cell>
          <cell r="V1334" t="str">
            <v>http://www.tandfonline.com/openurl?genre=journal&amp;eissn=1744-4144</v>
          </cell>
        </row>
        <row r="1335">
          <cell r="B1335" t="str">
            <v>1071-4421</v>
          </cell>
          <cell r="C1335" t="str">
            <v>1547-7487</v>
          </cell>
          <cell r="D1335" t="str">
            <v>GCRV</v>
          </cell>
          <cell r="E1335">
            <v>532</v>
          </cell>
          <cell r="F1335">
            <v>466</v>
          </cell>
          <cell r="G1335" t="str">
            <v>The Communication Review</v>
          </cell>
          <cell r="H1335" t="str">
            <v>SSH</v>
          </cell>
          <cell r="I1335" t="str">
            <v>Media, Cultural &amp; Communication Studies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 t="str">
            <v>Communication</v>
          </cell>
          <cell r="O1335" t="str">
            <v>Routledge</v>
          </cell>
          <cell r="P1335" t="str">
            <v>1995, Volume 1/1</v>
          </cell>
          <cell r="Q1335" t="str">
            <v>1997, Volume 2/1</v>
          </cell>
          <cell r="R1335">
            <v>20</v>
          </cell>
          <cell r="S1335">
            <v>4</v>
          </cell>
          <cell r="T1335">
            <v>0</v>
          </cell>
          <cell r="U1335">
            <v>0</v>
          </cell>
          <cell r="V1335" t="str">
            <v>http://www.tandfonline.com/openurl?genre=journal&amp;eissn=1547-7487</v>
          </cell>
        </row>
        <row r="1336">
          <cell r="B1336" t="str">
            <v>1462-9712</v>
          </cell>
          <cell r="C1336" t="str">
            <v>2056-3450</v>
          </cell>
          <cell r="D1336" t="str">
            <v>YCOU</v>
          </cell>
          <cell r="E1336">
            <v>229</v>
          </cell>
          <cell r="F1336">
            <v>200</v>
          </cell>
          <cell r="G1336" t="str">
            <v>The Court Historian (The International Journal of Court Studies)</v>
          </cell>
          <cell r="H1336" t="str">
            <v>SSH</v>
          </cell>
          <cell r="I1336" t="str">
            <v>Arts &amp; Humanities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1996</v>
          </cell>
          <cell r="Q1336">
            <v>1997</v>
          </cell>
          <cell r="R1336">
            <v>22</v>
          </cell>
          <cell r="S1336">
            <v>2</v>
          </cell>
          <cell r="T1336">
            <v>0</v>
          </cell>
          <cell r="U1336">
            <v>0</v>
          </cell>
          <cell r="V1336" t="str">
            <v>www.tandfonline.com/ycou</v>
          </cell>
        </row>
        <row r="1337">
          <cell r="B1337" t="str">
            <v>0013-1725</v>
          </cell>
          <cell r="C1337" t="str">
            <v>1938-8098</v>
          </cell>
          <cell r="D1337" t="str">
            <v>UTEF</v>
          </cell>
          <cell r="E1337">
            <v>212</v>
          </cell>
          <cell r="F1337">
            <v>186</v>
          </cell>
          <cell r="G1337" t="str">
            <v>The Educational Forum</v>
          </cell>
          <cell r="H1337" t="str">
            <v>SSH</v>
          </cell>
          <cell r="I1337" t="str">
            <v>Education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 t="str">
            <v>Education Policy and Management</v>
          </cell>
          <cell r="O1337" t="str">
            <v>Routledge</v>
          </cell>
          <cell r="P1337" t="str">
            <v>1936, Volume 1/1</v>
          </cell>
          <cell r="Q1337" t="str">
            <v>1997, Volume 61/1</v>
          </cell>
          <cell r="R1337">
            <v>81</v>
          </cell>
          <cell r="S1337">
            <v>4</v>
          </cell>
          <cell r="T1337">
            <v>0</v>
          </cell>
          <cell r="U1337">
            <v>0</v>
          </cell>
          <cell r="V1337" t="str">
            <v>http://www.tandfonline.com/openurl?genre=journal&amp;eissn=1938-8098</v>
          </cell>
        </row>
        <row r="1338">
          <cell r="B1338" t="str">
            <v>1351-847X</v>
          </cell>
          <cell r="C1338" t="str">
            <v>1466-4364</v>
          </cell>
          <cell r="D1338" t="str">
            <v>REJF</v>
          </cell>
          <cell r="E1338">
            <v>5027</v>
          </cell>
          <cell r="F1338">
            <v>4398</v>
          </cell>
          <cell r="G1338" t="str">
            <v>The European Journal of Finance</v>
          </cell>
          <cell r="H1338" t="str">
            <v>SSH</v>
          </cell>
          <cell r="I1338" t="str">
            <v>Business Management &amp; Economics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 t="str">
            <v>Finance &amp; Investment</v>
          </cell>
          <cell r="O1338" t="str">
            <v>Routledge</v>
          </cell>
          <cell r="P1338" t="str">
            <v>1995, Volume 1/1</v>
          </cell>
          <cell r="Q1338" t="str">
            <v>1996, Volume 2/1</v>
          </cell>
          <cell r="R1338">
            <v>23</v>
          </cell>
          <cell r="S1338">
            <v>15</v>
          </cell>
          <cell r="T1338">
            <v>0</v>
          </cell>
          <cell r="U1338">
            <v>0</v>
          </cell>
          <cell r="V1338" t="str">
            <v>http://www.tandfonline.com/openurl?genre=journal&amp;eissn=1466-4364</v>
          </cell>
        </row>
        <row r="1339">
          <cell r="B1339" t="str">
            <v>1084-8770</v>
          </cell>
          <cell r="C1339" t="str">
            <v>1470-1316</v>
          </cell>
          <cell r="D1339" t="str">
            <v>CELE</v>
          </cell>
          <cell r="E1339">
            <v>1178</v>
          </cell>
          <cell r="F1339">
            <v>1031</v>
          </cell>
          <cell r="G1339" t="str">
            <v>The European Legacy</v>
          </cell>
          <cell r="H1339" t="str">
            <v>SSH</v>
          </cell>
          <cell r="I1339" t="str">
            <v>Arts &amp; Humanities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 t="str">
            <v>History</v>
          </cell>
          <cell r="O1339" t="str">
            <v>Routledge</v>
          </cell>
          <cell r="P1339" t="str">
            <v>1996, Volume 1/1</v>
          </cell>
          <cell r="Q1339" t="str">
            <v>1997, Volume 2/1</v>
          </cell>
          <cell r="R1339">
            <v>22</v>
          </cell>
          <cell r="S1339">
            <v>8</v>
          </cell>
          <cell r="T1339">
            <v>0</v>
          </cell>
          <cell r="U1339">
            <v>0</v>
          </cell>
          <cell r="V1339" t="str">
            <v>http://www.tandfonline.com/openurl?genre=journal&amp;eissn=1470-1316</v>
          </cell>
        </row>
        <row r="1340">
          <cell r="B1340" t="str">
            <v>0014-4940</v>
          </cell>
          <cell r="C1340" t="str">
            <v>1939-926X</v>
          </cell>
          <cell r="D1340" t="str">
            <v>VEXP</v>
          </cell>
          <cell r="E1340">
            <v>266</v>
          </cell>
          <cell r="F1340">
            <v>232</v>
          </cell>
          <cell r="G1340" t="str">
            <v>The Explicator</v>
          </cell>
          <cell r="H1340" t="str">
            <v>SSH</v>
          </cell>
          <cell r="I1340" t="str">
            <v>Arts &amp; Humanities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 t="str">
            <v>1972, Volume 33/Supp1</v>
          </cell>
          <cell r="Q1340" t="str">
            <v>1997, Volume 56/1</v>
          </cell>
          <cell r="R1340">
            <v>75</v>
          </cell>
          <cell r="S1340">
            <v>4</v>
          </cell>
          <cell r="T1340">
            <v>0</v>
          </cell>
          <cell r="U1340">
            <v>0</v>
          </cell>
          <cell r="V1340" t="str">
            <v>http://www.tandfonline.com/openurl?genre=journal&amp;eissn=1939-926X</v>
          </cell>
        </row>
        <row r="1341">
          <cell r="B1341" t="str">
            <v>1933-8341</v>
          </cell>
          <cell r="C1341" t="str">
            <v>1752-6884</v>
          </cell>
          <cell r="D1341" t="str">
            <v>RGET</v>
          </cell>
          <cell r="E1341" t="str">
            <v>Only available as part of pack</v>
          </cell>
          <cell r="F1341" t="str">
            <v>Only available as part of pack</v>
          </cell>
          <cell r="G1341" t="str">
            <v>The Geography Teacher</v>
          </cell>
          <cell r="H1341" t="str">
            <v>SSH</v>
          </cell>
          <cell r="I1341" t="str">
            <v>Geography, Planning, Urban &amp; Environment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 t="str">
            <v>Geography/Planning/Built Environment</v>
          </cell>
          <cell r="O1341" t="str">
            <v>Routledge</v>
          </cell>
          <cell r="P1341" t="str">
            <v>2004, Volume 1</v>
          </cell>
          <cell r="Q1341" t="str">
            <v>2004, Volume 1</v>
          </cell>
          <cell r="R1341">
            <v>114</v>
          </cell>
          <cell r="S1341">
            <v>0</v>
          </cell>
          <cell r="T1341" t="str">
            <v>RJOGP</v>
          </cell>
          <cell r="U1341">
            <v>0</v>
          </cell>
          <cell r="V1341" t="str">
            <v>http://www.tandfonline.com/openurl?genre=journal&amp;stitle=rget20</v>
          </cell>
        </row>
        <row r="1342">
          <cell r="B1342" t="str">
            <v>0016-8890</v>
          </cell>
          <cell r="C1342" t="str">
            <v>1930-6962</v>
          </cell>
          <cell r="D1342" t="str">
            <v>VGER</v>
          </cell>
          <cell r="E1342">
            <v>322</v>
          </cell>
          <cell r="F1342">
            <v>282</v>
          </cell>
          <cell r="G1342" t="str">
            <v>The Germanic Review: Literature, Culture, Theory</v>
          </cell>
          <cell r="H1342" t="str">
            <v>SSH</v>
          </cell>
          <cell r="I1342" t="str">
            <v>Arts &amp; Humanities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 t="str">
            <v>1974, Volume 49/1</v>
          </cell>
          <cell r="Q1342" t="str">
            <v>1997, Volume 72/1</v>
          </cell>
          <cell r="R1342">
            <v>92</v>
          </cell>
          <cell r="S1342">
            <v>4</v>
          </cell>
          <cell r="T1342">
            <v>0</v>
          </cell>
          <cell r="U1342">
            <v>0</v>
          </cell>
          <cell r="V1342" t="str">
            <v>http://www.tandfonline.com/openurl?genre=journal&amp;eissn=1930-6962</v>
          </cell>
        </row>
        <row r="1343">
          <cell r="B1343" t="str">
            <v>1756-7505</v>
          </cell>
          <cell r="C1343" t="str">
            <v>1756-7513</v>
          </cell>
          <cell r="D1343" t="str">
            <v>YHEN</v>
          </cell>
          <cell r="E1343">
            <v>464</v>
          </cell>
          <cell r="F1343">
            <v>406</v>
          </cell>
          <cell r="G1343" t="str">
            <v>The Historic Environment: Policy &amp; Practice</v>
          </cell>
          <cell r="H1343" t="str">
            <v>SSH</v>
          </cell>
          <cell r="I1343" t="str">
            <v>Arts &amp; Humanities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 t="str">
            <v xml:space="preserve"> </v>
          </cell>
          <cell r="Q1343">
            <v>2010</v>
          </cell>
          <cell r="R1343">
            <v>8</v>
          </cell>
          <cell r="S1343">
            <v>6</v>
          </cell>
          <cell r="T1343">
            <v>0</v>
          </cell>
          <cell r="U1343" t="str">
            <v>X</v>
          </cell>
          <cell r="V1343" t="str">
            <v>http://tandfonline.com/toc/yhen20/current</v>
          </cell>
        </row>
        <row r="1344">
          <cell r="B1344" t="str">
            <v>1081-602X</v>
          </cell>
          <cell r="C1344" t="str">
            <v>1873-5398</v>
          </cell>
          <cell r="D1344" t="str">
            <v>RHOF</v>
          </cell>
          <cell r="E1344">
            <v>658</v>
          </cell>
          <cell r="F1344">
            <v>576</v>
          </cell>
          <cell r="G1344" t="str">
            <v>The History of the Family</v>
          </cell>
          <cell r="H1344" t="str">
            <v>SSH</v>
          </cell>
          <cell r="I1344" t="str">
            <v>Arts &amp; Humanities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 t="str">
            <v>History</v>
          </cell>
          <cell r="O1344" t="str">
            <v>Routledge</v>
          </cell>
          <cell r="P1344" t="str">
            <v>1996, Volume 1/1</v>
          </cell>
          <cell r="Q1344" t="str">
            <v>1997, Volume 2/1</v>
          </cell>
          <cell r="R1344">
            <v>22</v>
          </cell>
          <cell r="S1344">
            <v>4</v>
          </cell>
          <cell r="T1344">
            <v>0</v>
          </cell>
          <cell r="U1344">
            <v>0</v>
          </cell>
          <cell r="V1344" t="str">
            <v>http://www.tandfonline.com/toc/rhof20/current</v>
          </cell>
        </row>
        <row r="1345">
          <cell r="B1345" t="str">
            <v>0197-2243</v>
          </cell>
          <cell r="C1345" t="str">
            <v>1087-6537</v>
          </cell>
          <cell r="D1345" t="str">
            <v>UTIS</v>
          </cell>
          <cell r="E1345">
            <v>672</v>
          </cell>
          <cell r="F1345">
            <v>588</v>
          </cell>
          <cell r="G1345" t="str">
            <v>The Information Society</v>
          </cell>
          <cell r="H1345" t="str">
            <v>SSH</v>
          </cell>
          <cell r="I1345" t="str">
            <v>Sociology &amp; Related Disciplines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 t="str">
            <v>Sociology</v>
          </cell>
          <cell r="O1345" t="str">
            <v>Routledge</v>
          </cell>
          <cell r="P1345" t="str">
            <v>1981, Volume 1/1</v>
          </cell>
          <cell r="Q1345" t="str">
            <v>1996, Volume 12/1</v>
          </cell>
          <cell r="R1345">
            <v>33</v>
          </cell>
          <cell r="S1345">
            <v>5</v>
          </cell>
          <cell r="T1345">
            <v>0</v>
          </cell>
          <cell r="U1345">
            <v>0</v>
          </cell>
          <cell r="V1345" t="str">
            <v>http://www.tandfonline.com/openurl?genre=journal&amp;eissn=1087-6537</v>
          </cell>
        </row>
        <row r="1346">
          <cell r="B1346" t="str">
            <v>1057-2317</v>
          </cell>
          <cell r="C1346" t="str">
            <v>1095-9297</v>
          </cell>
          <cell r="D1346" t="str">
            <v>ULBR</v>
          </cell>
          <cell r="E1346">
            <v>804</v>
          </cell>
          <cell r="F1346">
            <v>704</v>
          </cell>
          <cell r="G1346" t="str">
            <v>The International Information &amp; Library Review</v>
          </cell>
          <cell r="H1346" t="str">
            <v>SSH</v>
          </cell>
          <cell r="I1346" t="str">
            <v>Library &amp; Information Science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 t="str">
            <v>Information Science</v>
          </cell>
          <cell r="O1346" t="str">
            <v>Routledge</v>
          </cell>
          <cell r="P1346">
            <v>0</v>
          </cell>
          <cell r="Q1346">
            <v>0</v>
          </cell>
          <cell r="R1346">
            <v>49</v>
          </cell>
          <cell r="S1346">
            <v>4</v>
          </cell>
          <cell r="T1346">
            <v>0</v>
          </cell>
          <cell r="U1346">
            <v>0</v>
          </cell>
          <cell r="V1346" t="str">
            <v>http://www.tandfonline.com/openurl?genre=journal&amp;stitle=ulbr20</v>
          </cell>
        </row>
        <row r="1347">
          <cell r="B1347" t="str">
            <v>1364-2987</v>
          </cell>
          <cell r="C1347" t="str">
            <v>1744-053X</v>
          </cell>
          <cell r="D1347" t="str">
            <v>FJHR</v>
          </cell>
          <cell r="E1347">
            <v>1522</v>
          </cell>
          <cell r="F1347">
            <v>1332</v>
          </cell>
          <cell r="G1347" t="str">
            <v>The International Journal of Human Rights</v>
          </cell>
          <cell r="H1347" t="str">
            <v>SSH</v>
          </cell>
          <cell r="I1347" t="str">
            <v>Politics, International Relations &amp; Area Studies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 t="str">
            <v>Politics &amp; International Relations</v>
          </cell>
          <cell r="O1347" t="str">
            <v>Routledge</v>
          </cell>
          <cell r="P1347" t="str">
            <v>1997, Volume 1/1</v>
          </cell>
          <cell r="Q1347" t="str">
            <v>1997, Volume 1/1</v>
          </cell>
          <cell r="R1347">
            <v>21</v>
          </cell>
          <cell r="S1347">
            <v>9</v>
          </cell>
          <cell r="T1347">
            <v>0</v>
          </cell>
          <cell r="U1347">
            <v>0</v>
          </cell>
          <cell r="V1347" t="str">
            <v>http://www.tandfonline.com/openurl?genre=journal&amp;eissn=1744-053X</v>
          </cell>
        </row>
        <row r="1348">
          <cell r="B1348" t="str">
            <v>2380-0992</v>
          </cell>
          <cell r="C1348" t="str">
            <v>2380-100X</v>
          </cell>
          <cell r="D1348" t="str">
            <v>USIP</v>
          </cell>
          <cell r="E1348">
            <v>315</v>
          </cell>
          <cell r="F1348">
            <v>276</v>
          </cell>
          <cell r="G1348" t="str">
            <v>The International Journal of Intelligence, Security and Public Affairs</v>
          </cell>
          <cell r="H1348" t="str">
            <v>SSH</v>
          </cell>
          <cell r="I1348" t="str">
            <v>Politics, International Relations &amp; Area Studies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 t="str">
            <v>Strategic Studies</v>
          </cell>
          <cell r="O1348" t="str">
            <v>Routledge</v>
          </cell>
          <cell r="P1348">
            <v>0</v>
          </cell>
          <cell r="Q1348">
            <v>0</v>
          </cell>
          <cell r="R1348">
            <v>19</v>
          </cell>
          <cell r="S1348">
            <v>3</v>
          </cell>
          <cell r="T1348">
            <v>0</v>
          </cell>
          <cell r="U1348">
            <v>0</v>
          </cell>
          <cell r="V1348" t="str">
            <v>www.tandfonline.com/usip</v>
          </cell>
        </row>
        <row r="1349">
          <cell r="B1349" t="str">
            <v>0885-3908</v>
          </cell>
          <cell r="C1349" t="str">
            <v>1521-0545</v>
          </cell>
          <cell r="D1349" t="str">
            <v>UITJ</v>
          </cell>
          <cell r="E1349">
            <v>771</v>
          </cell>
          <cell r="F1349">
            <v>674</v>
          </cell>
          <cell r="G1349" t="str">
            <v>The International Trade Journal</v>
          </cell>
          <cell r="H1349" t="str">
            <v>SSH</v>
          </cell>
          <cell r="I1349" t="str">
            <v>Business Management &amp; Economics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 t="str">
            <v>Business &amp; Management</v>
          </cell>
          <cell r="O1349" t="str">
            <v>Routledge</v>
          </cell>
          <cell r="P1349" t="str">
            <v>1986, Volume 1/1</v>
          </cell>
          <cell r="Q1349" t="str">
            <v>1997, Volume 11/1</v>
          </cell>
          <cell r="R1349">
            <v>31</v>
          </cell>
          <cell r="S1349">
            <v>5</v>
          </cell>
          <cell r="T1349">
            <v>0</v>
          </cell>
          <cell r="U1349">
            <v>0</v>
          </cell>
          <cell r="V1349" t="str">
            <v>http://www.tandfonline.com/openurl?genre=journal&amp;eissn=1521-0545</v>
          </cell>
        </row>
        <row r="1350">
          <cell r="B1350" t="str">
            <v>1750-399X</v>
          </cell>
          <cell r="C1350" t="str">
            <v>1757-0417</v>
          </cell>
          <cell r="D1350" t="str">
            <v>RITT</v>
          </cell>
          <cell r="E1350">
            <v>455</v>
          </cell>
          <cell r="F1350">
            <v>398</v>
          </cell>
          <cell r="G1350" t="str">
            <v>The Interpreter and Translater Trainer</v>
          </cell>
          <cell r="H1350" t="str">
            <v>SSH</v>
          </cell>
          <cell r="I1350" t="str">
            <v>Arts &amp; Humanities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 t="str">
            <v>Linguistics</v>
          </cell>
          <cell r="O1350" t="str">
            <v>Routledge</v>
          </cell>
          <cell r="P1350">
            <v>0</v>
          </cell>
          <cell r="Q1350">
            <v>0</v>
          </cell>
          <cell r="R1350">
            <v>11</v>
          </cell>
          <cell r="S1350">
            <v>4</v>
          </cell>
          <cell r="T1350">
            <v>0</v>
          </cell>
          <cell r="U1350">
            <v>0</v>
          </cell>
          <cell r="V1350" t="str">
            <v>http://www.tandfonline.com/openurl?genre=journal&amp;stitle=ritt20</v>
          </cell>
        </row>
        <row r="1351">
          <cell r="B1351" t="str">
            <v>0261-4340</v>
          </cell>
          <cell r="C1351" t="str">
            <v>1748-619X</v>
          </cell>
          <cell r="D1351" t="str">
            <v>YITA</v>
          </cell>
          <cell r="E1351">
            <v>541</v>
          </cell>
          <cell r="F1351">
            <v>473</v>
          </cell>
          <cell r="G1351" t="str">
            <v>The Italianist Online</v>
          </cell>
          <cell r="H1351" t="str">
            <v>SSH</v>
          </cell>
          <cell r="I1351" t="str">
            <v>Politics, International Relations &amp; Area Studies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1981</v>
          </cell>
          <cell r="Q1351">
            <v>1997</v>
          </cell>
          <cell r="R1351">
            <v>37</v>
          </cell>
          <cell r="S1351">
            <v>3</v>
          </cell>
          <cell r="T1351">
            <v>0</v>
          </cell>
          <cell r="U1351">
            <v>0</v>
          </cell>
          <cell r="V1351" t="str">
            <v>www.tandfonline.com/yita</v>
          </cell>
        </row>
        <row r="1352">
          <cell r="B1352" t="str">
            <v>2329-194X</v>
          </cell>
          <cell r="C1352" t="str">
            <v>2329-1958</v>
          </cell>
          <cell r="D1352" t="str">
            <v>MJES</v>
          </cell>
          <cell r="E1352">
            <v>1254</v>
          </cell>
          <cell r="F1352">
            <v>1097</v>
          </cell>
          <cell r="G1352" t="str">
            <v xml:space="preserve">The Japanese Political Economy
</v>
          </cell>
          <cell r="H1352" t="str">
            <v>SSH</v>
          </cell>
          <cell r="I1352" t="str">
            <v>Business Management &amp; Economics</v>
          </cell>
          <cell r="J1352">
            <v>0</v>
          </cell>
          <cell r="K1352">
            <v>0</v>
          </cell>
          <cell r="L1352">
            <v>0</v>
          </cell>
          <cell r="M1352" t="str">
            <v>Asian Studies</v>
          </cell>
          <cell r="N1352" t="str">
            <v>Economics</v>
          </cell>
          <cell r="O1352" t="str">
            <v>Routledge</v>
          </cell>
          <cell r="P1352">
            <v>0</v>
          </cell>
          <cell r="Q1352">
            <v>0</v>
          </cell>
          <cell r="R1352">
            <v>43</v>
          </cell>
          <cell r="S1352">
            <v>4</v>
          </cell>
          <cell r="T1352">
            <v>0</v>
          </cell>
          <cell r="U1352">
            <v>0</v>
          </cell>
          <cell r="V1352" t="str">
            <v>www.tandfonline.com/mjes</v>
          </cell>
        </row>
        <row r="1353">
          <cell r="B1353" t="str">
            <v>1389-224X</v>
          </cell>
          <cell r="C1353" t="str">
            <v>1750-8622</v>
          </cell>
          <cell r="D1353" t="str">
            <v>RAEE</v>
          </cell>
          <cell r="E1353">
            <v>670</v>
          </cell>
          <cell r="F1353">
            <v>586</v>
          </cell>
          <cell r="G1353" t="str">
            <v>The Journal of Agricultural Education and Extension</v>
          </cell>
          <cell r="H1353" t="str">
            <v>SSH</v>
          </cell>
          <cell r="I1353" t="str">
            <v>Politics, International Relations &amp; Area Studies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 t="str">
            <v>Development Studies</v>
          </cell>
          <cell r="O1353" t="str">
            <v>Routledge</v>
          </cell>
          <cell r="P1353" t="str">
            <v>1994, Volume 1/1</v>
          </cell>
          <cell r="Q1353" t="str">
            <v>1997, Volume 3/4</v>
          </cell>
          <cell r="R1353">
            <v>23</v>
          </cell>
          <cell r="S1353">
            <v>5</v>
          </cell>
          <cell r="T1353">
            <v>0</v>
          </cell>
          <cell r="U1353">
            <v>0</v>
          </cell>
          <cell r="V1353" t="str">
            <v>http://www.tandfonline.com/openurl?genre=journal&amp;eissn=1750-8622</v>
          </cell>
        </row>
        <row r="1354">
          <cell r="B1354" t="str">
            <v>1360-2365</v>
          </cell>
          <cell r="C1354" t="str">
            <v>1466-4410</v>
          </cell>
          <cell r="D1354" t="str">
            <v>RJAR</v>
          </cell>
          <cell r="E1354">
            <v>2183</v>
          </cell>
          <cell r="F1354">
            <v>1910</v>
          </cell>
          <cell r="G1354" t="str">
            <v>The Journal of Architecture</v>
          </cell>
          <cell r="H1354" t="str">
            <v>SSH</v>
          </cell>
          <cell r="I1354" t="str">
            <v>Geography, Planning, Urban &amp; Environment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 t="str">
            <v>Planning &amp; Urban Development</v>
          </cell>
          <cell r="O1354" t="str">
            <v>Routledge</v>
          </cell>
          <cell r="P1354" t="str">
            <v>1996, Volume 1/1</v>
          </cell>
          <cell r="Q1354" t="str">
            <v>1997, Volume 2/1</v>
          </cell>
          <cell r="R1354">
            <v>22</v>
          </cell>
          <cell r="S1354">
            <v>8</v>
          </cell>
          <cell r="T1354">
            <v>0</v>
          </cell>
          <cell r="U1354">
            <v>0</v>
          </cell>
          <cell r="V1354" t="str">
            <v>http://www.tandfonline.com/openurl?genre=journal&amp;eissn=1466-4410</v>
          </cell>
        </row>
        <row r="1355">
          <cell r="B1355" t="str">
            <v>1063-2921</v>
          </cell>
          <cell r="C1355" t="str">
            <v>1930-7799</v>
          </cell>
          <cell r="D1355" t="str">
            <v>VJAM</v>
          </cell>
          <cell r="E1355">
            <v>442</v>
          </cell>
          <cell r="F1355">
            <v>386</v>
          </cell>
          <cell r="G1355" t="str">
            <v>The Journal of Arts Management, Law, and Society</v>
          </cell>
          <cell r="H1355" t="str">
            <v>SSH</v>
          </cell>
          <cell r="I1355" t="str">
            <v>Arts &amp; Humanities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 t="str">
            <v>1969, Volume 1/1</v>
          </cell>
          <cell r="Q1355" t="str">
            <v>1997, Volume 26/4</v>
          </cell>
          <cell r="R1355">
            <v>47</v>
          </cell>
          <cell r="S1355">
            <v>5</v>
          </cell>
          <cell r="T1355">
            <v>0</v>
          </cell>
          <cell r="U1355">
            <v>0</v>
          </cell>
          <cell r="V1355" t="str">
            <v>http://www.tandfonline.com/openurl?genre=journal&amp;eissn=1930-7799</v>
          </cell>
        </row>
        <row r="1356">
          <cell r="B1356" t="str">
            <v>0737-7363</v>
          </cell>
          <cell r="C1356" t="str">
            <v>1948-4801</v>
          </cell>
          <cell r="D1356" t="str">
            <v>UJCH</v>
          </cell>
          <cell r="E1356">
            <v>242</v>
          </cell>
          <cell r="F1356">
            <v>211</v>
          </cell>
          <cell r="G1356" t="str">
            <v>The Journal of Continuing Higher Education</v>
          </cell>
          <cell r="H1356" t="str">
            <v>SSH</v>
          </cell>
          <cell r="I1356" t="str">
            <v>Education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 t="str">
            <v>Adult and Continuing Education</v>
          </cell>
          <cell r="O1356" t="str">
            <v>Routledge</v>
          </cell>
          <cell r="P1356" t="str">
            <v>1979, Volume 27/2</v>
          </cell>
          <cell r="Q1356" t="str">
            <v>1997, Volume 45/1</v>
          </cell>
          <cell r="R1356">
            <v>65</v>
          </cell>
          <cell r="S1356">
            <v>3</v>
          </cell>
          <cell r="T1356">
            <v>0</v>
          </cell>
          <cell r="U1356">
            <v>0</v>
          </cell>
          <cell r="V1356" t="str">
            <v>http://www.tandfonline.com/openurl?genre=journal&amp;eissn=1948-4801</v>
          </cell>
        </row>
        <row r="1357">
          <cell r="B1357" t="str">
            <v>0022-0485</v>
          </cell>
          <cell r="C1357" t="str">
            <v>2152-4068</v>
          </cell>
          <cell r="D1357" t="str">
            <v>VECE</v>
          </cell>
          <cell r="E1357">
            <v>305</v>
          </cell>
          <cell r="F1357">
            <v>267</v>
          </cell>
          <cell r="G1357" t="str">
            <v>The Journal of Economic Education</v>
          </cell>
          <cell r="H1357" t="str">
            <v>SSH</v>
          </cell>
          <cell r="I1357" t="str">
            <v>Education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 t="str">
            <v>1997, Volume 28/1</v>
          </cell>
          <cell r="Q1357" t="str">
            <v>1997, Volume 28/1</v>
          </cell>
          <cell r="R1357">
            <v>48</v>
          </cell>
          <cell r="S1357">
            <v>4</v>
          </cell>
          <cell r="T1357">
            <v>0</v>
          </cell>
          <cell r="U1357">
            <v>0</v>
          </cell>
          <cell r="V1357" t="str">
            <v>http://www.tandfonline.com/openurl?genre=journal&amp;eissn=2152-4068</v>
          </cell>
        </row>
        <row r="1358">
          <cell r="B1358" t="str">
            <v>0022-0671</v>
          </cell>
          <cell r="C1358" t="str">
            <v>1940-0675</v>
          </cell>
          <cell r="D1358" t="str">
            <v>VJER</v>
          </cell>
          <cell r="E1358">
            <v>417</v>
          </cell>
          <cell r="F1358">
            <v>365</v>
          </cell>
          <cell r="G1358" t="str">
            <v>The Journal of Educational Research</v>
          </cell>
          <cell r="H1358" t="str">
            <v>SSH</v>
          </cell>
          <cell r="I1358" t="str">
            <v>Education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 t="str">
            <v>1991, Volume 84/6</v>
          </cell>
          <cell r="Q1358" t="str">
            <v>1997, Volume 90/3</v>
          </cell>
          <cell r="R1358">
            <v>110</v>
          </cell>
          <cell r="S1358">
            <v>6</v>
          </cell>
          <cell r="T1358">
            <v>0</v>
          </cell>
          <cell r="U1358">
            <v>0</v>
          </cell>
          <cell r="V1358" t="str">
            <v>http://www.tandfonline.com/openurl?genre=journal&amp;eissn=1940-0675</v>
          </cell>
        </row>
        <row r="1359">
          <cell r="B1359" t="str">
            <v>0095-8964</v>
          </cell>
          <cell r="C1359" t="str">
            <v>1940-1892</v>
          </cell>
          <cell r="D1359" t="str">
            <v>VJEE</v>
          </cell>
          <cell r="E1359">
            <v>370</v>
          </cell>
          <cell r="F1359">
            <v>324</v>
          </cell>
          <cell r="G1359" t="str">
            <v>The Journal of Environmental Education Online</v>
          </cell>
          <cell r="H1359" t="str">
            <v>SSH</v>
          </cell>
          <cell r="I1359" t="str">
            <v>Education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 t="str">
            <v>1974, Volume 5/3</v>
          </cell>
          <cell r="Q1359" t="str">
            <v>1997, Volume 28/2</v>
          </cell>
          <cell r="R1359">
            <v>48</v>
          </cell>
          <cell r="S1359">
            <v>5</v>
          </cell>
          <cell r="T1359">
            <v>0</v>
          </cell>
          <cell r="U1359">
            <v>0</v>
          </cell>
          <cell r="V1359" t="str">
            <v>http://www.tandfonline.com/openurl?genre=journal&amp;eissn=1940-1892</v>
          </cell>
        </row>
        <row r="1360">
          <cell r="B1360" t="str">
            <v>0022-0973</v>
          </cell>
          <cell r="C1360" t="str">
            <v>1940-0683</v>
          </cell>
          <cell r="D1360" t="str">
            <v>VJXE</v>
          </cell>
          <cell r="E1360">
            <v>363</v>
          </cell>
          <cell r="F1360">
            <v>318</v>
          </cell>
          <cell r="G1360" t="str">
            <v>The Journal of Experimental Education</v>
          </cell>
          <cell r="H1360" t="str">
            <v>SSH</v>
          </cell>
          <cell r="I1360" t="str">
            <v>Education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 t="str">
            <v>1992, Volume 60/3</v>
          </cell>
          <cell r="Q1360" t="str">
            <v>1997, Volume 65/3</v>
          </cell>
          <cell r="R1360">
            <v>85</v>
          </cell>
          <cell r="S1360">
            <v>4</v>
          </cell>
          <cell r="T1360">
            <v>0</v>
          </cell>
          <cell r="U1360">
            <v>0</v>
          </cell>
          <cell r="V1360" t="str">
            <v>http://www.tandfonline.com/openurl?genre=journal&amp;eissn=1940-0683</v>
          </cell>
        </row>
        <row r="1361">
          <cell r="B1361" t="str">
            <v>0022-1309</v>
          </cell>
          <cell r="C1361" t="str">
            <v>1940-0888</v>
          </cell>
          <cell r="D1361" t="str">
            <v>VGEN</v>
          </cell>
          <cell r="E1361">
            <v>432</v>
          </cell>
          <cell r="F1361">
            <v>378</v>
          </cell>
          <cell r="G1361" t="str">
            <v>The Journal of General Psychology</v>
          </cell>
          <cell r="H1361" t="str">
            <v>SSH</v>
          </cell>
          <cell r="I1361" t="str">
            <v>Psychology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 t="str">
            <v>1928, Volume 1/1</v>
          </cell>
          <cell r="Q1361" t="str">
            <v>1997, Volume 124/1</v>
          </cell>
          <cell r="R1361">
            <v>144</v>
          </cell>
          <cell r="S1361">
            <v>4</v>
          </cell>
          <cell r="T1361">
            <v>0</v>
          </cell>
          <cell r="U1361">
            <v>0</v>
          </cell>
          <cell r="V1361" t="str">
            <v>http://www.tandfonline.com/openurl?genre=journal&amp;eissn=1940-0888</v>
          </cell>
        </row>
        <row r="1362">
          <cell r="B1362" t="str">
            <v>0022-1325</v>
          </cell>
          <cell r="C1362" t="str">
            <v>1940-0896</v>
          </cell>
          <cell r="D1362" t="str">
            <v>VGNT</v>
          </cell>
          <cell r="E1362">
            <v>506</v>
          </cell>
          <cell r="F1362">
            <v>443</v>
          </cell>
          <cell r="G1362" t="str">
            <v>The Journal of Genetic Psychology</v>
          </cell>
          <cell r="H1362" t="str">
            <v>SSH</v>
          </cell>
          <cell r="I1362" t="str">
            <v>Psychology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 t="str">
            <v>1891, Volume 1/1</v>
          </cell>
          <cell r="Q1362" t="str">
            <v>1997, Volume 158/1</v>
          </cell>
          <cell r="R1362">
            <v>178</v>
          </cell>
          <cell r="S1362">
            <v>6</v>
          </cell>
          <cell r="T1362">
            <v>0</v>
          </cell>
          <cell r="U1362">
            <v>0</v>
          </cell>
          <cell r="V1362" t="str">
            <v>http://www.tandfonline.com/openurl?genre=journal&amp;eissn=1940-0896</v>
          </cell>
        </row>
        <row r="1363">
          <cell r="B1363" t="str">
            <v>0022-1546</v>
          </cell>
          <cell r="C1363" t="str">
            <v>1538-4640</v>
          </cell>
          <cell r="D1363" t="str">
            <v>UHEJ</v>
          </cell>
          <cell r="E1363">
            <v>416</v>
          </cell>
          <cell r="F1363">
            <v>364</v>
          </cell>
          <cell r="G1363" t="str">
            <v>The Journal of Higher Education</v>
          </cell>
          <cell r="H1363" t="str">
            <v>SSH</v>
          </cell>
          <cell r="I1363" t="str">
            <v>Education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 t="str">
            <v>Routledge</v>
          </cell>
          <cell r="P1363">
            <v>0</v>
          </cell>
          <cell r="Q1363">
            <v>0</v>
          </cell>
          <cell r="R1363">
            <v>88</v>
          </cell>
          <cell r="S1363">
            <v>6</v>
          </cell>
          <cell r="T1363">
            <v>0</v>
          </cell>
          <cell r="U1363" t="str">
            <v>X</v>
          </cell>
          <cell r="V1363">
            <v>0</v>
          </cell>
        </row>
        <row r="1364">
          <cell r="B1364" t="str">
            <v>1321-6597</v>
          </cell>
          <cell r="C1364">
            <v>0</v>
          </cell>
          <cell r="D1364" t="str">
            <v>RICO</v>
          </cell>
          <cell r="E1364">
            <v>316</v>
          </cell>
          <cell r="F1364">
            <v>276</v>
          </cell>
          <cell r="G1364" t="str">
            <v>The Journal of International Communication</v>
          </cell>
          <cell r="H1364" t="str">
            <v>SSH</v>
          </cell>
          <cell r="I1364" t="str">
            <v>Media, Cultural &amp; Communication Studies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 t="str">
            <v>1994, Volume 1/1</v>
          </cell>
          <cell r="Q1364" t="str">
            <v>1997, Volume 4/1</v>
          </cell>
          <cell r="R1364">
            <v>23</v>
          </cell>
          <cell r="S1364">
            <v>2</v>
          </cell>
          <cell r="T1364">
            <v>0</v>
          </cell>
          <cell r="U1364">
            <v>0</v>
          </cell>
          <cell r="V1364" t="str">
            <v>http://www.tandfonline.com/openurl?genre=journal&amp;issn=1321-6597</v>
          </cell>
        </row>
        <row r="1365">
          <cell r="B1365" t="str">
            <v>0963-8199</v>
          </cell>
          <cell r="C1365" t="str">
            <v>1469-9559</v>
          </cell>
          <cell r="D1365" t="str">
            <v>RJTE</v>
          </cell>
          <cell r="E1365">
            <v>2622</v>
          </cell>
          <cell r="F1365">
            <v>2294</v>
          </cell>
          <cell r="G1365" t="str">
            <v>The Journal of International Trade and Economic Development</v>
          </cell>
          <cell r="H1365" t="str">
            <v>SSH</v>
          </cell>
          <cell r="I1365" t="str">
            <v>Business Management &amp; Economics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 t="str">
            <v>Routledge</v>
          </cell>
          <cell r="P1365" t="str">
            <v>1992, Volume 1/1</v>
          </cell>
          <cell r="Q1365" t="str">
            <v>1997, Volume 6/1</v>
          </cell>
          <cell r="R1365">
            <v>26</v>
          </cell>
          <cell r="S1365">
            <v>8</v>
          </cell>
          <cell r="T1365">
            <v>0</v>
          </cell>
          <cell r="U1365">
            <v>0</v>
          </cell>
          <cell r="V1365" t="str">
            <v>http://www.tandfonline.com/openurl?genre=journal&amp;eissn=1469-9559</v>
          </cell>
        </row>
        <row r="1366">
          <cell r="B1366" t="str">
            <v>1749-6772</v>
          </cell>
          <cell r="C1366" t="str">
            <v>1749-6780</v>
          </cell>
          <cell r="D1366" t="str">
            <v>RFMC</v>
          </cell>
          <cell r="E1366">
            <v>389</v>
          </cell>
          <cell r="F1366">
            <v>340</v>
          </cell>
          <cell r="G1366" t="str">
            <v xml:space="preserve">The Journal of Modern Craft </v>
          </cell>
          <cell r="H1366" t="str">
            <v>SSH</v>
          </cell>
          <cell r="I1366" t="str">
            <v>Arts &amp; Humanities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 t="str">
            <v>Art &amp; Design</v>
          </cell>
          <cell r="O1366" t="str">
            <v>Routledge</v>
          </cell>
          <cell r="P1366">
            <v>0</v>
          </cell>
          <cell r="Q1366">
            <v>0</v>
          </cell>
          <cell r="R1366">
            <v>10</v>
          </cell>
          <cell r="S1366">
            <v>3</v>
          </cell>
          <cell r="T1366">
            <v>0</v>
          </cell>
          <cell r="U1366">
            <v>0</v>
          </cell>
          <cell r="V1366" t="str">
            <v>www.tandfonline.com/rfmc</v>
          </cell>
        </row>
        <row r="1367">
          <cell r="B1367" t="str">
            <v>0022-3344</v>
          </cell>
          <cell r="C1367" t="str">
            <v>1469-9605</v>
          </cell>
          <cell r="D1367" t="str">
            <v>CJPH</v>
          </cell>
          <cell r="E1367">
            <v>587</v>
          </cell>
          <cell r="F1367">
            <v>513</v>
          </cell>
          <cell r="G1367" t="str">
            <v>The Journal of Pacific History</v>
          </cell>
          <cell r="H1367" t="str">
            <v>SSH</v>
          </cell>
          <cell r="I1367" t="str">
            <v>Arts &amp; Humanities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 t="str">
            <v>History</v>
          </cell>
          <cell r="O1367" t="str">
            <v>Routledge</v>
          </cell>
          <cell r="P1367" t="str">
            <v>1966, Volume 1/1</v>
          </cell>
          <cell r="Q1367" t="str">
            <v>1997, Volume 32/1</v>
          </cell>
          <cell r="R1367">
            <v>52</v>
          </cell>
          <cell r="S1367">
            <v>4</v>
          </cell>
          <cell r="T1367">
            <v>0</v>
          </cell>
          <cell r="U1367">
            <v>0</v>
          </cell>
          <cell r="V1367" t="str">
            <v>http://www.tandfonline.com/openurl?genre=journal&amp;eissn=1469-9605</v>
          </cell>
        </row>
        <row r="1368">
          <cell r="B1368" t="str">
            <v>0306-6150</v>
          </cell>
          <cell r="C1368" t="str">
            <v>1743-9361</v>
          </cell>
          <cell r="D1368" t="str">
            <v>FJPS</v>
          </cell>
          <cell r="E1368">
            <v>1065</v>
          </cell>
          <cell r="F1368">
            <v>931</v>
          </cell>
          <cell r="G1368" t="str">
            <v>The Journal of Peasant Studies</v>
          </cell>
          <cell r="H1368" t="str">
            <v>SSH</v>
          </cell>
          <cell r="I1368" t="str">
            <v>Politics, International Relations &amp; Area Studies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 t="str">
            <v>Development Studies</v>
          </cell>
          <cell r="O1368" t="str">
            <v>Routledge</v>
          </cell>
          <cell r="P1368" t="str">
            <v>1973, Volume 1/1</v>
          </cell>
          <cell r="Q1368" t="str">
            <v>1997, Volume 24/3</v>
          </cell>
          <cell r="R1368">
            <v>44</v>
          </cell>
          <cell r="S1368">
            <v>6</v>
          </cell>
          <cell r="T1368">
            <v>0</v>
          </cell>
          <cell r="U1368">
            <v>0</v>
          </cell>
          <cell r="V1368" t="str">
            <v>http://www.tandfonline.com/openurl?genre=journal&amp;eissn=1743-9361</v>
          </cell>
        </row>
        <row r="1369">
          <cell r="B1369" t="str">
            <v>1743-9760</v>
          </cell>
          <cell r="C1369" t="str">
            <v>1743-9779</v>
          </cell>
          <cell r="D1369" t="str">
            <v>RPOS</v>
          </cell>
          <cell r="E1369">
            <v>925</v>
          </cell>
          <cell r="F1369">
            <v>811</v>
          </cell>
          <cell r="G1369" t="str">
            <v>The Journal of Positive Psychology</v>
          </cell>
          <cell r="H1369" t="str">
            <v>SSH</v>
          </cell>
          <cell r="I1369" t="str">
            <v>Psychology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 t="str">
            <v>Psychology</v>
          </cell>
          <cell r="O1369" t="str">
            <v>Routledge</v>
          </cell>
          <cell r="P1369" t="str">
            <v>2006, Volume 1/1</v>
          </cell>
          <cell r="Q1369" t="str">
            <v>2006, Volume 1/1</v>
          </cell>
          <cell r="R1369">
            <v>12</v>
          </cell>
          <cell r="S1369">
            <v>6</v>
          </cell>
          <cell r="T1369">
            <v>0</v>
          </cell>
          <cell r="U1369">
            <v>0</v>
          </cell>
          <cell r="V1369" t="str">
            <v>http://www.tandfonline.com/toc/rpos20/current</v>
          </cell>
        </row>
        <row r="1370">
          <cell r="B1370" t="str">
            <v>0022-3980</v>
          </cell>
          <cell r="C1370" t="str">
            <v>1940-1019</v>
          </cell>
          <cell r="D1370" t="str">
            <v>VJRL</v>
          </cell>
          <cell r="E1370">
            <v>672</v>
          </cell>
          <cell r="F1370">
            <v>588</v>
          </cell>
          <cell r="G1370" t="str">
            <v>The Journal of Psychology</v>
          </cell>
          <cell r="H1370" t="str">
            <v>SSH</v>
          </cell>
          <cell r="I1370" t="str">
            <v>Psychology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 t="str">
            <v>1935, Volume 1/1</v>
          </cell>
          <cell r="Q1370" t="str">
            <v>1997, Volume 131/1</v>
          </cell>
          <cell r="R1370">
            <v>151</v>
          </cell>
          <cell r="S1370">
            <v>8</v>
          </cell>
          <cell r="T1370">
            <v>0</v>
          </cell>
          <cell r="U1370">
            <v>0</v>
          </cell>
          <cell r="V1370" t="str">
            <v>http://www.tandfonline.com/openurl?genre=journal&amp;eissn=1940-1019</v>
          </cell>
        </row>
        <row r="1371">
          <cell r="B1371" t="str">
            <v>1351-8046</v>
          </cell>
          <cell r="C1371" t="str">
            <v>1556-3006</v>
          </cell>
          <cell r="D1371" t="str">
            <v>FSLV</v>
          </cell>
          <cell r="E1371">
            <v>908</v>
          </cell>
          <cell r="F1371">
            <v>795</v>
          </cell>
          <cell r="G1371" t="str">
            <v>The Journal of Slavic Military Studies</v>
          </cell>
          <cell r="H1371" t="str">
            <v>SSH</v>
          </cell>
          <cell r="I1371" t="str">
            <v>Strategic Defence &amp; Security Studies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 t="str">
            <v>Area Studies/Europe</v>
          </cell>
          <cell r="O1371" t="str">
            <v>Routledge</v>
          </cell>
          <cell r="P1371" t="str">
            <v>1988, Volume 1/1</v>
          </cell>
          <cell r="Q1371" t="str">
            <v>1997, Volume 10/1</v>
          </cell>
          <cell r="R1371">
            <v>30</v>
          </cell>
          <cell r="S1371">
            <v>4</v>
          </cell>
          <cell r="T1371">
            <v>0</v>
          </cell>
          <cell r="U1371">
            <v>0</v>
          </cell>
          <cell r="V1371" t="str">
            <v>http://www.tandfonline.com/openurl?genre=journal&amp;eissn=1556-3006</v>
          </cell>
        </row>
        <row r="1372">
          <cell r="B1372" t="str">
            <v>0022-4545</v>
          </cell>
          <cell r="C1372" t="str">
            <v>1940-1183</v>
          </cell>
          <cell r="D1372" t="str">
            <v>VSOC</v>
          </cell>
          <cell r="E1372">
            <v>518</v>
          </cell>
          <cell r="F1372">
            <v>453</v>
          </cell>
          <cell r="G1372" t="str">
            <v>The Journal of Social Psychology</v>
          </cell>
          <cell r="H1372" t="str">
            <v>SSH</v>
          </cell>
          <cell r="I1372" t="str">
            <v>Psychology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 t="str">
            <v>1930, Volume 1/1</v>
          </cell>
          <cell r="Q1372" t="str">
            <v>1997, Volume 137/1</v>
          </cell>
          <cell r="R1372">
            <v>157</v>
          </cell>
          <cell r="S1372">
            <v>6</v>
          </cell>
          <cell r="T1372">
            <v>0</v>
          </cell>
          <cell r="U1372">
            <v>0</v>
          </cell>
          <cell r="V1372" t="str">
            <v>http://www.tandfonline.com/openurl?genre=journal&amp;eissn=1940-1183</v>
          </cell>
        </row>
        <row r="1373">
          <cell r="B1373" t="str">
            <v>2152-0844</v>
          </cell>
          <cell r="C1373" t="str">
            <v>2152-0852</v>
          </cell>
          <cell r="D1373" t="str">
            <v>UJME</v>
          </cell>
          <cell r="E1373">
            <v>341</v>
          </cell>
          <cell r="F1373">
            <v>298</v>
          </cell>
          <cell r="G1373" t="str">
            <v>The Journal of the Middle East and Africa</v>
          </cell>
          <cell r="H1373" t="str">
            <v>SSH</v>
          </cell>
          <cell r="I1373" t="str">
            <v>Politics, International Relations &amp; Area Studies</v>
          </cell>
          <cell r="J1373">
            <v>0</v>
          </cell>
          <cell r="K1373">
            <v>0</v>
          </cell>
          <cell r="L1373">
            <v>0</v>
          </cell>
          <cell r="M1373" t="str">
            <v xml:space="preserve">African Studies </v>
          </cell>
          <cell r="N1373" t="str">
            <v>Cultural Studies</v>
          </cell>
          <cell r="O1373" t="str">
            <v>Routledge</v>
          </cell>
          <cell r="P1373" t="str">
            <v>2010, Volume 1/1</v>
          </cell>
          <cell r="Q1373" t="str">
            <v>2010, Volume 1/1</v>
          </cell>
          <cell r="R1373">
            <v>8</v>
          </cell>
          <cell r="S1373">
            <v>4</v>
          </cell>
          <cell r="T1373">
            <v>0</v>
          </cell>
          <cell r="U1373" t="str">
            <v>X</v>
          </cell>
          <cell r="V1373" t="str">
            <v>http://tandfonline.com/toc/ujme20/current</v>
          </cell>
        </row>
        <row r="1374">
          <cell r="B1374" t="str">
            <v>0952-4142</v>
          </cell>
          <cell r="C1374" t="str">
            <v>2042-1362</v>
          </cell>
          <cell r="D1374" t="str">
            <v>YKSR</v>
          </cell>
          <cell r="E1374">
            <v>257</v>
          </cell>
          <cell r="F1374">
            <v>225</v>
          </cell>
          <cell r="G1374" t="str">
            <v>The Keats-Shelly Review</v>
          </cell>
          <cell r="H1374" t="str">
            <v>SSH</v>
          </cell>
          <cell r="I1374" t="str">
            <v>Arts &amp; Humanities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1986</v>
          </cell>
          <cell r="Q1374">
            <v>1997</v>
          </cell>
          <cell r="R1374">
            <v>31</v>
          </cell>
          <cell r="S1374">
            <v>2</v>
          </cell>
          <cell r="T1374">
            <v>0</v>
          </cell>
          <cell r="U1374">
            <v>0</v>
          </cell>
          <cell r="V1374" t="str">
            <v>www.tandfonline.com/yksr</v>
          </cell>
        </row>
        <row r="1375">
          <cell r="B1375" t="str">
            <v>0306-9400</v>
          </cell>
          <cell r="C1375" t="str">
            <v>1943-0353</v>
          </cell>
          <cell r="D1375" t="str">
            <v>RALT</v>
          </cell>
          <cell r="E1375">
            <v>397</v>
          </cell>
          <cell r="F1375">
            <v>347</v>
          </cell>
          <cell r="G1375" t="str">
            <v>The Law Teacher</v>
          </cell>
          <cell r="H1375" t="str">
            <v>SSH</v>
          </cell>
          <cell r="I1375" t="str">
            <v>Criminology &amp; Law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 t="str">
            <v>Sociocultural Studies</v>
          </cell>
          <cell r="O1375" t="str">
            <v>Routledge</v>
          </cell>
          <cell r="P1375" t="str">
            <v>1967, Volume 1/1</v>
          </cell>
          <cell r="Q1375" t="str">
            <v>1997, Volume 31/1</v>
          </cell>
          <cell r="R1375">
            <v>51</v>
          </cell>
          <cell r="S1375">
            <v>4</v>
          </cell>
          <cell r="T1375">
            <v>0</v>
          </cell>
          <cell r="U1375">
            <v>0</v>
          </cell>
          <cell r="V1375" t="str">
            <v>http://www.tandfonline.com/openurl?genre=journal&amp;eissn=1943-0353</v>
          </cell>
        </row>
        <row r="1376">
          <cell r="B1376" t="str">
            <v>0305-8034</v>
          </cell>
          <cell r="C1376" t="str">
            <v>1749-6322</v>
          </cell>
          <cell r="D1376" t="str">
            <v>YLDN</v>
          </cell>
          <cell r="E1376">
            <v>363</v>
          </cell>
          <cell r="F1376">
            <v>318</v>
          </cell>
          <cell r="G1376" t="str">
            <v>The London Journal: A Review of Metropolitan Society Past and Present</v>
          </cell>
          <cell r="H1376" t="str">
            <v>SSH</v>
          </cell>
          <cell r="I1376" t="str">
            <v>Arts &amp; Humanities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1975</v>
          </cell>
          <cell r="Q1376">
            <v>1997</v>
          </cell>
          <cell r="R1376">
            <v>42</v>
          </cell>
          <cell r="S1376">
            <v>3</v>
          </cell>
          <cell r="T1376">
            <v>0</v>
          </cell>
          <cell r="U1376">
            <v>0</v>
          </cell>
          <cell r="V1376" t="str">
            <v>www.tandfonline.com/yldn</v>
          </cell>
        </row>
        <row r="1377">
          <cell r="B1377" t="str">
            <v>0025-3359</v>
          </cell>
          <cell r="C1377" t="str">
            <v>2049-680x</v>
          </cell>
          <cell r="D1377" t="str">
            <v>RMIR</v>
          </cell>
          <cell r="E1377">
            <v>600</v>
          </cell>
          <cell r="F1377">
            <v>525</v>
          </cell>
          <cell r="G1377" t="str">
            <v>The Mariner's Mirror</v>
          </cell>
          <cell r="H1377" t="str">
            <v>SSH</v>
          </cell>
          <cell r="I1377" t="str">
            <v>Strategic Defence &amp; Security Studies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 t="str">
            <v>Politics</v>
          </cell>
          <cell r="O1377" t="str">
            <v>Routledge</v>
          </cell>
          <cell r="P1377" t="str">
            <v>1911, Volume 1/1</v>
          </cell>
          <cell r="Q1377" t="str">
            <v>1997, Volume 83/1</v>
          </cell>
          <cell r="R1377">
            <v>103</v>
          </cell>
          <cell r="S1377">
            <v>4</v>
          </cell>
          <cell r="T1377">
            <v>0</v>
          </cell>
          <cell r="U1377">
            <v>0</v>
          </cell>
          <cell r="V1377" t="str">
            <v>http://www.tandfonline.com/loi/rmir20</v>
          </cell>
        </row>
        <row r="1378">
          <cell r="B1378" t="str">
            <v>0459-7222</v>
          </cell>
          <cell r="C1378" t="str">
            <v>1479-9022</v>
          </cell>
          <cell r="D1378" t="str">
            <v>TMIB</v>
          </cell>
          <cell r="E1378">
            <v>737</v>
          </cell>
          <cell r="F1378">
            <v>645</v>
          </cell>
          <cell r="G1378" t="str">
            <v>The Military Balance</v>
          </cell>
          <cell r="H1378" t="str">
            <v>SSH</v>
          </cell>
          <cell r="I1378" t="str">
            <v>Strategic Defence &amp; Security Studies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 t="str">
            <v>Conflict, Security &amp; Strategic Studies</v>
          </cell>
          <cell r="O1378" t="str">
            <v>Routledge</v>
          </cell>
          <cell r="P1378" t="str">
            <v>1961, Volume 61/1</v>
          </cell>
          <cell r="Q1378" t="str">
            <v>1997, Volume 97/1</v>
          </cell>
          <cell r="R1378">
            <v>117</v>
          </cell>
          <cell r="S1378">
            <v>1</v>
          </cell>
          <cell r="T1378" t="str">
            <v>Also available in TIISP</v>
          </cell>
          <cell r="U1378">
            <v>0</v>
          </cell>
          <cell r="V1378" t="str">
            <v>http://www.tandfonline.com/openurl?genre=journal&amp;eissn=1479-9022</v>
          </cell>
        </row>
        <row r="1379">
          <cell r="B1379" t="str">
            <v>2050-2877</v>
          </cell>
          <cell r="C1379" t="str">
            <v>2050-2885</v>
          </cell>
          <cell r="D1379" t="str">
            <v>YNBI</v>
          </cell>
          <cell r="E1379">
            <v>339</v>
          </cell>
          <cell r="F1379">
            <v>297</v>
          </cell>
          <cell r="G1379" t="str">
            <v>The New Bioethics (A Multidisciplinary Journal of Biotechnology and the Body)</v>
          </cell>
          <cell r="H1379" t="str">
            <v>SSH</v>
          </cell>
          <cell r="I1379" t="str">
            <v>Sociology &amp; Related Disciplines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1995</v>
          </cell>
          <cell r="Q1379">
            <v>1997</v>
          </cell>
          <cell r="R1379">
            <v>23</v>
          </cell>
          <cell r="S1379">
            <v>3</v>
          </cell>
          <cell r="T1379">
            <v>0</v>
          </cell>
          <cell r="U1379">
            <v>0</v>
          </cell>
          <cell r="V1379" t="str">
            <v>www.tandfonline.com/ynbi</v>
          </cell>
        </row>
        <row r="1380">
          <cell r="B1380" t="str">
            <v>1547-688X</v>
          </cell>
          <cell r="C1380" t="str">
            <v>1549-9243</v>
          </cell>
          <cell r="D1380" t="str">
            <v>UTNE</v>
          </cell>
          <cell r="E1380">
            <v>212</v>
          </cell>
          <cell r="F1380">
            <v>185</v>
          </cell>
          <cell r="G1380" t="str">
            <v>The New Educator</v>
          </cell>
          <cell r="H1380" t="str">
            <v>SSH</v>
          </cell>
          <cell r="I1380" t="str">
            <v>Education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 t="str">
            <v>Teacher Education</v>
          </cell>
          <cell r="O1380">
            <v>0</v>
          </cell>
          <cell r="P1380" t="str">
            <v>2005, Volume 1/1</v>
          </cell>
          <cell r="Q1380" t="str">
            <v>2005, Volume 1/1</v>
          </cell>
          <cell r="R1380">
            <v>13</v>
          </cell>
          <cell r="S1380">
            <v>4</v>
          </cell>
          <cell r="T1380">
            <v>0</v>
          </cell>
          <cell r="U1380">
            <v>0</v>
          </cell>
          <cell r="V1380" t="str">
            <v>http://www.tandfonline.com/toc/utne20/current</v>
          </cell>
        </row>
        <row r="1381">
          <cell r="B1381" t="str">
            <v>1073-6700</v>
          </cell>
          <cell r="C1381" t="str">
            <v>1746-1766</v>
          </cell>
          <cell r="D1381" t="str">
            <v>RNPR</v>
          </cell>
          <cell r="E1381">
            <v>813</v>
          </cell>
          <cell r="F1381">
            <v>711</v>
          </cell>
          <cell r="G1381" t="str">
            <v>The Nonproliferation Review</v>
          </cell>
          <cell r="H1381" t="str">
            <v>SSH</v>
          </cell>
          <cell r="I1381" t="str">
            <v>Strategic Defence &amp; Security Studies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 t="str">
            <v>Politics &amp; International Relations</v>
          </cell>
          <cell r="O1381" t="str">
            <v>Routledge</v>
          </cell>
          <cell r="P1381" t="str">
            <v>1993, Volume 1/1</v>
          </cell>
          <cell r="Q1381" t="str">
            <v>1997, Volume 4/2</v>
          </cell>
          <cell r="R1381">
            <v>24</v>
          </cell>
          <cell r="S1381">
            <v>6</v>
          </cell>
          <cell r="T1381">
            <v>0</v>
          </cell>
          <cell r="U1381">
            <v>0</v>
          </cell>
          <cell r="V1381" t="str">
            <v>http://www.tandfonline.com/openurl?genre=journal&amp;eissn=1746-1766</v>
          </cell>
        </row>
        <row r="1382">
          <cell r="B1382" t="str">
            <v>0951-2748</v>
          </cell>
          <cell r="C1382" t="str">
            <v>1470-1332</v>
          </cell>
          <cell r="D1382" t="str">
            <v>RPRE</v>
          </cell>
          <cell r="E1382">
            <v>1168</v>
          </cell>
          <cell r="F1382">
            <v>1022</v>
          </cell>
          <cell r="G1382" t="str">
            <v>The Pacific Review</v>
          </cell>
          <cell r="H1382" t="str">
            <v>SSH</v>
          </cell>
          <cell r="I1382" t="str">
            <v>Politics, International Relations &amp; Area Studies</v>
          </cell>
          <cell r="J1382">
            <v>0</v>
          </cell>
          <cell r="K1382">
            <v>0</v>
          </cell>
          <cell r="L1382">
            <v>0</v>
          </cell>
          <cell r="M1382" t="str">
            <v>Asian Studies</v>
          </cell>
          <cell r="N1382" t="str">
            <v>Area Studies/Asia-Pacific</v>
          </cell>
          <cell r="O1382" t="str">
            <v>Routledge</v>
          </cell>
          <cell r="P1382" t="str">
            <v>1988, Volume 1/1</v>
          </cell>
          <cell r="Q1382" t="str">
            <v>1997, Volume 10/1</v>
          </cell>
          <cell r="R1382">
            <v>30</v>
          </cell>
          <cell r="S1382">
            <v>6</v>
          </cell>
          <cell r="T1382">
            <v>0</v>
          </cell>
          <cell r="U1382">
            <v>0</v>
          </cell>
          <cell r="V1382" t="str">
            <v>http://www.tandfonline.com/openurl?genre=journal&amp;eissn=1470-1332</v>
          </cell>
        </row>
        <row r="1383">
          <cell r="B1383" t="str">
            <v>0033-0124</v>
          </cell>
          <cell r="C1383" t="str">
            <v>1467-9272</v>
          </cell>
          <cell r="D1383" t="str">
            <v>RTPG</v>
          </cell>
          <cell r="E1383" t="str">
            <v>Only available as part of a pack</v>
          </cell>
          <cell r="F1383" t="str">
            <v>Only available as part of a pack</v>
          </cell>
          <cell r="G1383" t="str">
            <v>The Professional Geographer</v>
          </cell>
          <cell r="H1383" t="str">
            <v>SSH</v>
          </cell>
          <cell r="I1383" t="str">
            <v>Geography, Planning, Urban &amp; Environment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 t="str">
            <v>Geography/Planning/Built Environment</v>
          </cell>
          <cell r="O1383">
            <v>0</v>
          </cell>
          <cell r="P1383" t="str">
            <v>1949, Volume 1/1</v>
          </cell>
          <cell r="Q1383" t="str">
            <v>1997, Volume 49/1</v>
          </cell>
          <cell r="R1383">
            <v>69</v>
          </cell>
          <cell r="S1383">
            <v>4</v>
          </cell>
          <cell r="T1383" t="str">
            <v>RAAGP</v>
          </cell>
          <cell r="U1383">
            <v>0</v>
          </cell>
          <cell r="V1383" t="str">
            <v>http://www.tandfonline.com/openurl?genre=journal&amp;stitle=rtpg20</v>
          </cell>
        </row>
        <row r="1384">
          <cell r="B1384" t="str">
            <v>1557-0274</v>
          </cell>
          <cell r="C1384" t="str">
            <v>1931-7743</v>
          </cell>
          <cell r="D1384" t="str">
            <v>RFIA</v>
          </cell>
          <cell r="E1384">
            <v>371</v>
          </cell>
          <cell r="F1384">
            <v>325</v>
          </cell>
          <cell r="G1384" t="str">
            <v>The Review of Faith and International Affairs</v>
          </cell>
          <cell r="H1384" t="str">
            <v>SSH</v>
          </cell>
          <cell r="I1384" t="str">
            <v>Strategic Defence &amp; Security Studies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 t="str">
            <v>International Relations</v>
          </cell>
          <cell r="O1384" t="str">
            <v>Routledge</v>
          </cell>
          <cell r="P1384" t="str">
            <v>2003, Volume 1/1</v>
          </cell>
          <cell r="Q1384" t="str">
            <v>2003, Volume 1/1</v>
          </cell>
          <cell r="R1384">
            <v>15</v>
          </cell>
          <cell r="S1384">
            <v>4</v>
          </cell>
          <cell r="T1384">
            <v>0</v>
          </cell>
          <cell r="U1384">
            <v>0</v>
          </cell>
          <cell r="V1384" t="str">
            <v>http://www.tandfonline.com/toc/rfia20/current</v>
          </cell>
        </row>
        <row r="1385">
          <cell r="B1385" t="str">
            <v>0035-8533</v>
          </cell>
          <cell r="C1385" t="str">
            <v>1474-029X</v>
          </cell>
          <cell r="D1385" t="str">
            <v>CTRT</v>
          </cell>
          <cell r="E1385">
            <v>1996</v>
          </cell>
          <cell r="F1385">
            <v>1746</v>
          </cell>
          <cell r="G1385" t="str">
            <v>The Round Table</v>
          </cell>
          <cell r="H1385" t="str">
            <v>SSH</v>
          </cell>
          <cell r="I1385" t="str">
            <v>Politics, International Relations &amp; Area Studies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 t="str">
            <v>Politics &amp; International Relations</v>
          </cell>
          <cell r="O1385" t="str">
            <v>Routledge</v>
          </cell>
          <cell r="P1385" t="str">
            <v>1910, Volume 1/1</v>
          </cell>
          <cell r="Q1385" t="str">
            <v>1997, Volume 86/341</v>
          </cell>
          <cell r="R1385">
            <v>106</v>
          </cell>
          <cell r="S1385">
            <v>6</v>
          </cell>
          <cell r="T1385">
            <v>0</v>
          </cell>
          <cell r="U1385">
            <v>0</v>
          </cell>
          <cell r="V1385" t="str">
            <v>http://www.tandfonline.com/openurl?genre=journal&amp;eissn=1474-029x</v>
          </cell>
        </row>
        <row r="1386">
          <cell r="B1386" t="str">
            <v>0264-2069</v>
          </cell>
          <cell r="C1386" t="str">
            <v>1743-9507</v>
          </cell>
          <cell r="D1386" t="str">
            <v>FSIJ</v>
          </cell>
          <cell r="E1386">
            <v>2737</v>
          </cell>
          <cell r="F1386">
            <v>2395</v>
          </cell>
          <cell r="G1386" t="str">
            <v>The Service Industries Journal</v>
          </cell>
          <cell r="H1386" t="str">
            <v>SSH</v>
          </cell>
          <cell r="I1386" t="str">
            <v>Business Management &amp; Economics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 t="str">
            <v>Business &amp; Management</v>
          </cell>
          <cell r="O1386" t="str">
            <v>Routledge</v>
          </cell>
          <cell r="P1386" t="str">
            <v>1981, Volume 1/1</v>
          </cell>
          <cell r="Q1386" t="str">
            <v>1997, Volume 17/1</v>
          </cell>
          <cell r="R1386">
            <v>37</v>
          </cell>
          <cell r="S1386">
            <v>16</v>
          </cell>
          <cell r="T1386">
            <v>0</v>
          </cell>
          <cell r="U1386">
            <v>0</v>
          </cell>
          <cell r="V1386" t="str">
            <v>http://www.tandfonline.com/openurl?genre=journal&amp;eissn=1743-9507</v>
          </cell>
        </row>
        <row r="1387">
          <cell r="B1387" t="str">
            <v>1754-1328</v>
          </cell>
          <cell r="C1387" t="str">
            <v>1754-1336</v>
          </cell>
          <cell r="D1387" t="str">
            <v>RSIX</v>
          </cell>
          <cell r="E1387">
            <v>408</v>
          </cell>
          <cell r="F1387">
            <v>357</v>
          </cell>
          <cell r="G1387" t="str">
            <v>The Sixties</v>
          </cell>
          <cell r="H1387" t="str">
            <v>SSH</v>
          </cell>
          <cell r="I1387" t="str">
            <v>Arts &amp; Humanities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 t="str">
            <v>History</v>
          </cell>
          <cell r="O1387" t="str">
            <v>Routledge</v>
          </cell>
          <cell r="P1387" t="str">
            <v>2008, Volume 1/1</v>
          </cell>
          <cell r="Q1387" t="str">
            <v>2008, Volume 1/1</v>
          </cell>
          <cell r="R1387">
            <v>10</v>
          </cell>
          <cell r="S1387">
            <v>2</v>
          </cell>
          <cell r="T1387">
            <v>0</v>
          </cell>
          <cell r="U1387">
            <v>0</v>
          </cell>
          <cell r="V1387" t="str">
            <v>http://www.tandfonline.com/openurl?genre=journal&amp;stitle=rsix20</v>
          </cell>
        </row>
        <row r="1388">
          <cell r="B1388" t="str">
            <v>0037-7996</v>
          </cell>
          <cell r="C1388" t="str">
            <v>2152-405X</v>
          </cell>
          <cell r="D1388" t="str">
            <v>VTSS</v>
          </cell>
          <cell r="E1388">
            <v>257</v>
          </cell>
          <cell r="F1388">
            <v>225</v>
          </cell>
          <cell r="G1388" t="str">
            <v>The Social Studies</v>
          </cell>
          <cell r="H1388" t="str">
            <v>SSH</v>
          </cell>
          <cell r="I1388" t="str">
            <v>Education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 t="str">
            <v>1925, Volume 16/1</v>
          </cell>
          <cell r="Q1388" t="str">
            <v>1997, Volume 88/1</v>
          </cell>
          <cell r="R1388">
            <v>108</v>
          </cell>
          <cell r="S1388">
            <v>6</v>
          </cell>
          <cell r="T1388">
            <v>0</v>
          </cell>
          <cell r="U1388">
            <v>0</v>
          </cell>
          <cell r="V1388" t="str">
            <v>http://www.tandfonline.com/openurl?genre=journal&amp;eissn=2152-405X</v>
          </cell>
        </row>
        <row r="1389">
          <cell r="B1389" t="str">
            <v>0887-8730</v>
          </cell>
          <cell r="C1389" t="str">
            <v>1938-8101</v>
          </cell>
          <cell r="D1389" t="str">
            <v>UTTE</v>
          </cell>
          <cell r="E1389">
            <v>149</v>
          </cell>
          <cell r="F1389">
            <v>130</v>
          </cell>
          <cell r="G1389" t="str">
            <v>The Teacher Educator</v>
          </cell>
          <cell r="H1389" t="str">
            <v>SSH</v>
          </cell>
          <cell r="I1389" t="str">
            <v>Education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 t="str">
            <v>Teacher Education</v>
          </cell>
          <cell r="O1389" t="str">
            <v>Routledge</v>
          </cell>
          <cell r="P1389" t="str">
            <v>1967, Volume 3/1</v>
          </cell>
          <cell r="Q1389" t="str">
            <v>1997, Volume 32/3</v>
          </cell>
          <cell r="R1389">
            <v>52</v>
          </cell>
          <cell r="S1389">
            <v>4</v>
          </cell>
          <cell r="T1389">
            <v>0</v>
          </cell>
          <cell r="U1389">
            <v>0</v>
          </cell>
          <cell r="V1389" t="str">
            <v>http://www.tandfonline.com/openurl?genre=journal&amp;eissn=1938-8101</v>
          </cell>
        </row>
        <row r="1390">
          <cell r="B1390" t="str">
            <v>1355-6509</v>
          </cell>
          <cell r="C1390" t="str">
            <v>1757-0409</v>
          </cell>
          <cell r="D1390" t="str">
            <v>RTRN</v>
          </cell>
          <cell r="E1390">
            <v>437</v>
          </cell>
          <cell r="F1390">
            <v>382</v>
          </cell>
          <cell r="G1390" t="str">
            <v>The Translator</v>
          </cell>
          <cell r="H1390" t="str">
            <v>SSH</v>
          </cell>
          <cell r="I1390" t="str">
            <v>Arts &amp; Humanities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 t="str">
            <v>Linguistics</v>
          </cell>
          <cell r="O1390" t="str">
            <v>Routledge</v>
          </cell>
          <cell r="P1390">
            <v>0</v>
          </cell>
          <cell r="Q1390">
            <v>0</v>
          </cell>
          <cell r="R1390">
            <v>23</v>
          </cell>
          <cell r="S1390">
            <v>4</v>
          </cell>
          <cell r="T1390">
            <v>0</v>
          </cell>
          <cell r="U1390">
            <v>0</v>
          </cell>
          <cell r="V1390" t="str">
            <v>http://www.tandfonline.com/openurl?genre=journal&amp;stitle=rtrn20</v>
          </cell>
        </row>
        <row r="1391">
          <cell r="B1391" t="str">
            <v>0163-660X</v>
          </cell>
          <cell r="C1391" t="str">
            <v>1530-9177</v>
          </cell>
          <cell r="D1391" t="str">
            <v>RWAQ</v>
          </cell>
          <cell r="E1391">
            <v>612</v>
          </cell>
          <cell r="F1391">
            <v>536</v>
          </cell>
          <cell r="G1391" t="str">
            <v>The Washington Quarterly</v>
          </cell>
          <cell r="H1391" t="str">
            <v>SSH</v>
          </cell>
          <cell r="I1391" t="str">
            <v>Politics, International Relations &amp; Area Studies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 t="str">
            <v>Routledge</v>
          </cell>
          <cell r="P1391" t="str">
            <v>1978, Volume 1/1</v>
          </cell>
          <cell r="Q1391" t="str">
            <v>1997, Volume 20/1</v>
          </cell>
          <cell r="R1391">
            <v>40</v>
          </cell>
          <cell r="S1391">
            <v>4</v>
          </cell>
          <cell r="T1391">
            <v>0</v>
          </cell>
          <cell r="U1391">
            <v>0</v>
          </cell>
          <cell r="V1391" t="str">
            <v>http://www.tandfonline.com/openurl?genre=journal&amp;eissn=1530-9177</v>
          </cell>
        </row>
        <row r="1392">
          <cell r="B1392" t="str">
            <v>1944-3927</v>
          </cell>
          <cell r="C1392" t="str">
            <v>1944-3919</v>
          </cell>
          <cell r="D1392" t="str">
            <v>RTDP</v>
          </cell>
          <cell r="E1392">
            <v>315</v>
          </cell>
          <cell r="F1392">
            <v>275</v>
          </cell>
          <cell r="G1392" t="str">
            <v>Theatre, Dance and Performance Training</v>
          </cell>
          <cell r="H1392" t="str">
            <v>SSH</v>
          </cell>
          <cell r="I1392" t="str">
            <v>Arts &amp; Humanities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 t="str">
            <v>Performance Studies</v>
          </cell>
          <cell r="O1392" t="str">
            <v>Routledge</v>
          </cell>
          <cell r="P1392" t="str">
            <v>2010, Volume 1/1</v>
          </cell>
          <cell r="Q1392" t="str">
            <v>2010, Volume 1/1</v>
          </cell>
          <cell r="R1392">
            <v>8</v>
          </cell>
          <cell r="S1392">
            <v>3</v>
          </cell>
          <cell r="T1392">
            <v>0</v>
          </cell>
          <cell r="U1392" t="str">
            <v>X</v>
          </cell>
          <cell r="V1392" t="str">
            <v>http://tandfonline.com/toc/rtdp20/current</v>
          </cell>
        </row>
        <row r="1393">
          <cell r="B1393" t="str">
            <v>1355-8358</v>
          </cell>
          <cell r="C1393" t="str">
            <v>1745-5170</v>
          </cell>
          <cell r="D1393" t="str">
            <v>YTHS</v>
          </cell>
          <cell r="E1393">
            <v>501</v>
          </cell>
          <cell r="F1393">
            <v>438</v>
          </cell>
          <cell r="G1393" t="str">
            <v>Theology &amp; Sexuality</v>
          </cell>
          <cell r="H1393" t="str">
            <v>SSH</v>
          </cell>
          <cell r="I1393" t="str">
            <v>Arts &amp; Humanities</v>
          </cell>
          <cell r="J1393">
            <v>0</v>
          </cell>
          <cell r="K1393">
            <v>0</v>
          </cell>
          <cell r="L1393" t="str">
            <v>Religion, Philosophy and Theology</v>
          </cell>
          <cell r="M1393">
            <v>0</v>
          </cell>
          <cell r="N1393">
            <v>0</v>
          </cell>
          <cell r="O1393">
            <v>0</v>
          </cell>
          <cell r="P1393">
            <v>1994</v>
          </cell>
          <cell r="Q1393">
            <v>1997</v>
          </cell>
          <cell r="R1393">
            <v>23</v>
          </cell>
          <cell r="S1393">
            <v>3</v>
          </cell>
          <cell r="T1393">
            <v>0</v>
          </cell>
          <cell r="U1393">
            <v>0</v>
          </cell>
          <cell r="V1393" t="str">
            <v>www.tandfonline.com/yths</v>
          </cell>
        </row>
        <row r="1394">
          <cell r="B1394" t="str">
            <v>1474-6700</v>
          </cell>
          <cell r="C1394" t="str">
            <v>1474-6719</v>
          </cell>
          <cell r="D1394" t="str">
            <v>RTAS</v>
          </cell>
          <cell r="E1394">
            <v>963</v>
          </cell>
          <cell r="F1394">
            <v>842</v>
          </cell>
          <cell r="G1394" t="str">
            <v>Theology and Science</v>
          </cell>
          <cell r="H1394" t="str">
            <v>SSH</v>
          </cell>
          <cell r="I1394" t="str">
            <v>Arts &amp; Humanities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 t="str">
            <v>Theology</v>
          </cell>
          <cell r="O1394" t="str">
            <v>Routledge</v>
          </cell>
          <cell r="P1394" t="str">
            <v>2003, Volume 1/1</v>
          </cell>
          <cell r="Q1394" t="str">
            <v>2003, Volume 1/1</v>
          </cell>
          <cell r="R1394">
            <v>15</v>
          </cell>
          <cell r="S1394">
            <v>4</v>
          </cell>
          <cell r="T1394">
            <v>0</v>
          </cell>
          <cell r="U1394">
            <v>0</v>
          </cell>
          <cell r="V1394" t="str">
            <v>http://www.tandfonline.com/openurl?genre=journal&amp;eissn=1474-6719</v>
          </cell>
        </row>
        <row r="1395">
          <cell r="B1395" t="str">
            <v>0093-3104</v>
          </cell>
          <cell r="C1395" t="str">
            <v>2163-1654</v>
          </cell>
          <cell r="D1395" t="str">
            <v>UTRS</v>
          </cell>
          <cell r="E1395">
            <v>194</v>
          </cell>
          <cell r="F1395">
            <v>170</v>
          </cell>
          <cell r="G1395" t="str">
            <v>Theory &amp; Research in Social Education</v>
          </cell>
          <cell r="H1395" t="str">
            <v>SSH</v>
          </cell>
          <cell r="I1395" t="str">
            <v>Education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 t="str">
            <v>Educational Research</v>
          </cell>
          <cell r="O1395">
            <v>0</v>
          </cell>
          <cell r="P1395" t="str">
            <v>1973, Volume 1/1</v>
          </cell>
          <cell r="Q1395" t="str">
            <v>1997, Volume 25/1</v>
          </cell>
          <cell r="R1395">
            <v>45</v>
          </cell>
          <cell r="S1395">
            <v>4</v>
          </cell>
          <cell r="T1395">
            <v>0</v>
          </cell>
          <cell r="U1395">
            <v>0</v>
          </cell>
          <cell r="V1395" t="str">
            <v>http://www.tandfonline.com/toc/utrs20/current</v>
          </cell>
        </row>
        <row r="1396">
          <cell r="B1396" t="str">
            <v>0040-5841</v>
          </cell>
          <cell r="C1396" t="str">
            <v>1543-0421</v>
          </cell>
          <cell r="D1396" t="str">
            <v>HTIP</v>
          </cell>
          <cell r="E1396">
            <v>289</v>
          </cell>
          <cell r="F1396">
            <v>253</v>
          </cell>
          <cell r="G1396" t="str">
            <v>Theory Into Practice</v>
          </cell>
          <cell r="H1396" t="str">
            <v>SSH</v>
          </cell>
          <cell r="I1396" t="str">
            <v>Education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 t="str">
            <v>T&amp;F Informa US</v>
          </cell>
          <cell r="P1396" t="str">
            <v>1962, Volume 1/1</v>
          </cell>
          <cell r="Q1396" t="str">
            <v>1997, Volume 36/1</v>
          </cell>
          <cell r="R1396">
            <v>56</v>
          </cell>
          <cell r="S1396">
            <v>4</v>
          </cell>
          <cell r="T1396">
            <v>0</v>
          </cell>
          <cell r="U1396">
            <v>0</v>
          </cell>
          <cell r="V1396" t="str">
            <v>http://www.tandfonline.com/openurl?genre=journal&amp;eissn=1543-0421</v>
          </cell>
        </row>
        <row r="1397">
          <cell r="B1397" t="str">
            <v>1354-6783</v>
          </cell>
          <cell r="C1397" t="str">
            <v>1464-0708</v>
          </cell>
          <cell r="D1397" t="str">
            <v>PTAR</v>
          </cell>
          <cell r="E1397">
            <v>830</v>
          </cell>
          <cell r="F1397">
            <v>726</v>
          </cell>
          <cell r="G1397" t="str">
            <v>Thinking &amp; Reasoning</v>
          </cell>
          <cell r="H1397" t="str">
            <v>SSH</v>
          </cell>
          <cell r="I1397" t="str">
            <v>Psychology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 t="str">
            <v>Experimental &amp; Cognitive Psychology</v>
          </cell>
          <cell r="O1397" t="str">
            <v>Psych Press</v>
          </cell>
          <cell r="P1397" t="str">
            <v>1995, Volume 1/1</v>
          </cell>
          <cell r="Q1397" t="str">
            <v>1996, Volume 2/1</v>
          </cell>
          <cell r="R1397">
            <v>23</v>
          </cell>
          <cell r="S1397">
            <v>4</v>
          </cell>
          <cell r="T1397">
            <v>0</v>
          </cell>
          <cell r="U1397">
            <v>0</v>
          </cell>
          <cell r="V1397" t="str">
            <v>http://www.tandfonline.com/openurl?genre=journal&amp;eissn=1464-0708</v>
          </cell>
        </row>
        <row r="1398">
          <cell r="B1398" t="str">
            <v>0952-8822</v>
          </cell>
          <cell r="C1398" t="str">
            <v>1475-5297</v>
          </cell>
          <cell r="D1398" t="str">
            <v>CTTE</v>
          </cell>
          <cell r="E1398">
            <v>779</v>
          </cell>
          <cell r="F1398">
            <v>681</v>
          </cell>
          <cell r="G1398" t="str">
            <v>Third Text</v>
          </cell>
          <cell r="H1398" t="str">
            <v>SSH</v>
          </cell>
          <cell r="I1398" t="str">
            <v>Arts &amp; Humanities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 t="str">
            <v>Literature</v>
          </cell>
          <cell r="O1398" t="str">
            <v>Routledge</v>
          </cell>
          <cell r="P1398" t="str">
            <v>1987, Volume 1/1</v>
          </cell>
          <cell r="Q1398" t="str">
            <v>1997, Volume 11/38</v>
          </cell>
          <cell r="R1398">
            <v>31</v>
          </cell>
          <cell r="S1398">
            <v>6</v>
          </cell>
          <cell r="T1398">
            <v>0</v>
          </cell>
          <cell r="U1398">
            <v>0</v>
          </cell>
          <cell r="V1398" t="str">
            <v>http://www.tandfonline.com/openurl?genre=journal&amp;eissn=1475-5297</v>
          </cell>
        </row>
        <row r="1399">
          <cell r="B1399" t="str">
            <v>0143-6597</v>
          </cell>
          <cell r="C1399" t="str">
            <v>1360-2241</v>
          </cell>
          <cell r="D1399" t="str">
            <v>CTWQ</v>
          </cell>
          <cell r="E1399" t="str">
            <v>Only available as part of a pack</v>
          </cell>
          <cell r="F1399" t="str">
            <v>Only available as part of a pack</v>
          </cell>
          <cell r="G1399" t="str">
            <v>Third World Quarterly</v>
          </cell>
          <cell r="H1399" t="str">
            <v>SSH</v>
          </cell>
          <cell r="I1399" t="str">
            <v>Politics, International Relations &amp; Area Studies</v>
          </cell>
          <cell r="J1399">
            <v>0</v>
          </cell>
          <cell r="K1399">
            <v>0</v>
          </cell>
          <cell r="L1399">
            <v>0</v>
          </cell>
          <cell r="M1399" t="str">
            <v>African Studies / Asian studies</v>
          </cell>
          <cell r="N1399" t="str">
            <v>Development Studies</v>
          </cell>
          <cell r="O1399" t="str">
            <v>Routledge</v>
          </cell>
          <cell r="P1399" t="str">
            <v>1979, Volume 1/1</v>
          </cell>
          <cell r="Q1399" t="str">
            <v>1995, Volume 16/1</v>
          </cell>
          <cell r="R1399">
            <v>38</v>
          </cell>
          <cell r="S1399">
            <v>12</v>
          </cell>
          <cell r="T1399" t="str">
            <v>CTWQP</v>
          </cell>
          <cell r="U1399">
            <v>0</v>
          </cell>
          <cell r="V1399" t="str">
            <v>http://www.tandfonline.com/openurl?genre=journal&amp;eissn=1360-2241</v>
          </cell>
        </row>
        <row r="1400">
          <cell r="B1400" t="str">
            <v xml:space="preserve">1751-696X </v>
          </cell>
          <cell r="C1400" t="str">
            <v>1751-6978</v>
          </cell>
          <cell r="D1400" t="str">
            <v>RTAM</v>
          </cell>
          <cell r="E1400">
            <v>522</v>
          </cell>
          <cell r="F1400">
            <v>457</v>
          </cell>
          <cell r="G1400" t="str">
            <v>Time and Mind: The Journal of Archaeology, Consciousness and Culture</v>
          </cell>
          <cell r="H1400" t="str">
            <v>SSH</v>
          </cell>
          <cell r="I1400" t="str">
            <v>Anthropology, Archaeology and Heritage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 t="str">
            <v>Archaeology</v>
          </cell>
          <cell r="O1400" t="str">
            <v>Routledge</v>
          </cell>
          <cell r="P1400">
            <v>0</v>
          </cell>
          <cell r="Q1400">
            <v>0</v>
          </cell>
          <cell r="R1400">
            <v>10</v>
          </cell>
          <cell r="S1400">
            <v>4</v>
          </cell>
          <cell r="T1400">
            <v>0</v>
          </cell>
          <cell r="U1400">
            <v>0</v>
          </cell>
          <cell r="V1400" t="str">
            <v>http://www.tandfonline.com/openurl?genre=journal&amp;stitle=rtam20</v>
          </cell>
        </row>
        <row r="1401">
          <cell r="B1401" t="str">
            <v>1478-3363</v>
          </cell>
          <cell r="C1401" t="str">
            <v>1478-3371</v>
          </cell>
          <cell r="D1401" t="str">
            <v>CTQM</v>
          </cell>
          <cell r="E1401">
            <v>3514</v>
          </cell>
          <cell r="F1401">
            <v>3075</v>
          </cell>
          <cell r="G1401" t="str">
            <v>Total Quality Management &amp; Business Excellence</v>
          </cell>
          <cell r="H1401" t="str">
            <v>SSH</v>
          </cell>
          <cell r="I1401" t="str">
            <v>Business Management &amp; Economics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 t="str">
            <v>Business &amp; Management Studies/Entrepreneurship</v>
          </cell>
          <cell r="O1401" t="str">
            <v>Routledge</v>
          </cell>
          <cell r="P1401" t="str">
            <v>1990, Volume 1/1</v>
          </cell>
          <cell r="Q1401">
            <v>1995</v>
          </cell>
          <cell r="R1401">
            <v>28</v>
          </cell>
          <cell r="S1401">
            <v>14</v>
          </cell>
          <cell r="T1401">
            <v>0</v>
          </cell>
          <cell r="U1401">
            <v>0</v>
          </cell>
          <cell r="V1401" t="str">
            <v>http://www.tandfonline.com/openurl?genre=journal&amp;eissn=1478-3371</v>
          </cell>
        </row>
        <row r="1402">
          <cell r="B1402" t="str">
            <v>1461-6688</v>
          </cell>
          <cell r="C1402" t="str">
            <v>1470-1340</v>
          </cell>
          <cell r="D1402" t="str">
            <v>RTXG</v>
          </cell>
          <cell r="E1402">
            <v>1053</v>
          </cell>
          <cell r="F1402">
            <v>922</v>
          </cell>
          <cell r="G1402" t="str">
            <v>Tourism Geographies</v>
          </cell>
          <cell r="H1402" t="str">
            <v>SSH</v>
          </cell>
          <cell r="I1402" t="str">
            <v>Geography, Planning, Urban &amp; Environment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 t="str">
            <v>Planning &amp; Urban Development</v>
          </cell>
          <cell r="O1402" t="str">
            <v>Routledge</v>
          </cell>
          <cell r="P1402" t="str">
            <v>1999, Volume 1/1</v>
          </cell>
          <cell r="Q1402" t="str">
            <v>1999, Volume 1/1</v>
          </cell>
          <cell r="R1402">
            <v>19</v>
          </cell>
          <cell r="S1402">
            <v>5</v>
          </cell>
          <cell r="T1402">
            <v>0</v>
          </cell>
          <cell r="U1402">
            <v>0</v>
          </cell>
          <cell r="V1402" t="str">
            <v>http://www.tandfonline.com/openurl?genre=journal&amp;eissn=1470-1340</v>
          </cell>
        </row>
        <row r="1403">
          <cell r="B1403" t="str">
            <v>2156-8316</v>
          </cell>
          <cell r="C1403" t="str">
            <v>2156-8324</v>
          </cell>
          <cell r="D1403" t="str">
            <v>RTHP</v>
          </cell>
          <cell r="E1403">
            <v>699</v>
          </cell>
          <cell r="F1403">
            <v>612</v>
          </cell>
          <cell r="G1403" t="str">
            <v>Tourism Planning &amp; Development</v>
          </cell>
          <cell r="H1403" t="str">
            <v>SSH</v>
          </cell>
          <cell r="I1403" t="str">
            <v>Sport, Leisure &amp; Tourism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 t="str">
            <v>Routledge</v>
          </cell>
          <cell r="P1403" t="str">
            <v>2004, Volume 1/1</v>
          </cell>
          <cell r="Q1403" t="str">
            <v>2004, Volume 1/1</v>
          </cell>
          <cell r="R1403">
            <v>14</v>
          </cell>
          <cell r="S1403">
            <v>4</v>
          </cell>
          <cell r="T1403">
            <v>0</v>
          </cell>
          <cell r="U1403">
            <v>0</v>
          </cell>
          <cell r="V1403" t="str">
            <v>http://www.tandfonline.com/openurl?genre=journal&amp;eissn=2156-8324</v>
          </cell>
        </row>
        <row r="1404">
          <cell r="B1404" t="str">
            <v>0250-8281</v>
          </cell>
          <cell r="C1404" t="str">
            <v>2320-0308</v>
          </cell>
          <cell r="D1404" t="str">
            <v>RTRR</v>
          </cell>
          <cell r="E1404">
            <v>573</v>
          </cell>
          <cell r="F1404">
            <v>501</v>
          </cell>
          <cell r="G1404" t="str">
            <v>Tourism Recreation Research</v>
          </cell>
          <cell r="H1404" t="str">
            <v>SSH</v>
          </cell>
          <cell r="I1404" t="str">
            <v>Sport, Leisure &amp; Tourism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 t="str">
            <v>Leisure &amp; Tourism Studies</v>
          </cell>
          <cell r="O1404" t="str">
            <v>Routledge</v>
          </cell>
          <cell r="P1404">
            <v>0</v>
          </cell>
          <cell r="Q1404">
            <v>0</v>
          </cell>
          <cell r="R1404">
            <v>42</v>
          </cell>
          <cell r="S1404">
            <v>4</v>
          </cell>
          <cell r="T1404">
            <v>0</v>
          </cell>
          <cell r="U1404">
            <v>0</v>
          </cell>
          <cell r="V1404" t="str">
            <v>www.tandfonline.com/rtrr</v>
          </cell>
        </row>
        <row r="1405">
          <cell r="B1405" t="str">
            <v>0737-4836</v>
          </cell>
          <cell r="C1405" t="str">
            <v>tbc</v>
          </cell>
          <cell r="D1405" t="str">
            <v>UTRV</v>
          </cell>
          <cell r="E1405">
            <v>207</v>
          </cell>
          <cell r="F1405">
            <v>181</v>
          </cell>
          <cell r="G1405" t="str">
            <v>Translation Review</v>
          </cell>
          <cell r="H1405" t="str">
            <v>SSH</v>
          </cell>
          <cell r="I1405" t="str">
            <v>Arts &amp; Humanities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 t="str">
            <v>Literature</v>
          </cell>
          <cell r="O1405" t="str">
            <v>Routledge</v>
          </cell>
          <cell r="P1405" t="str">
            <v>1978, Volume 1/1</v>
          </cell>
          <cell r="Q1405" t="str">
            <v>1997, Volume 53/1</v>
          </cell>
          <cell r="R1405">
            <v>99</v>
          </cell>
          <cell r="S1405">
            <v>3</v>
          </cell>
          <cell r="T1405">
            <v>0</v>
          </cell>
          <cell r="U1405">
            <v>0</v>
          </cell>
          <cell r="V1405" t="str">
            <v>http://www.tandfonline.com/toc/utrv20/current</v>
          </cell>
        </row>
        <row r="1406">
          <cell r="B1406" t="str">
            <v>1478-1700</v>
          </cell>
          <cell r="C1406" t="str">
            <v>1751-2921</v>
          </cell>
          <cell r="D1406" t="str">
            <v>RTRS</v>
          </cell>
          <cell r="E1406">
            <v>547</v>
          </cell>
          <cell r="F1406">
            <v>479</v>
          </cell>
          <cell r="G1406" t="str">
            <v>Translation Studies</v>
          </cell>
          <cell r="H1406" t="str">
            <v>SSH</v>
          </cell>
          <cell r="I1406" t="str">
            <v>Arts &amp; Humanities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 t="str">
            <v>Literature and Linguistics</v>
          </cell>
          <cell r="O1406" t="str">
            <v>Routledge</v>
          </cell>
          <cell r="P1406" t="str">
            <v>2008, Volume 1/1</v>
          </cell>
          <cell r="Q1406" t="str">
            <v>2008, Volume 1/1</v>
          </cell>
          <cell r="R1406">
            <v>10</v>
          </cell>
          <cell r="S1406">
            <v>3</v>
          </cell>
          <cell r="T1406">
            <v>0</v>
          </cell>
          <cell r="U1406">
            <v>0</v>
          </cell>
          <cell r="V1406" t="str">
            <v>http://www.tandfonline.com/openurl?genre=journal&amp;stitle=rtrs20</v>
          </cell>
        </row>
        <row r="1407">
          <cell r="B1407" t="str">
            <v>2040-3526</v>
          </cell>
          <cell r="C1407" t="str">
            <v>2040-3534</v>
          </cell>
          <cell r="D1407" t="str">
            <v>RTRC</v>
          </cell>
          <cell r="E1407">
            <v>278</v>
          </cell>
          <cell r="F1407">
            <v>244</v>
          </cell>
          <cell r="G1407" t="str">
            <v>Transnational Cinemas</v>
          </cell>
          <cell r="H1407" t="str">
            <v>SSH</v>
          </cell>
          <cell r="I1407" t="str">
            <v>Arts &amp; Humanities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 t="str">
            <v>Mediat Studies</v>
          </cell>
          <cell r="O1407" t="str">
            <v>Routledge</v>
          </cell>
          <cell r="P1407">
            <v>0</v>
          </cell>
          <cell r="Q1407">
            <v>0</v>
          </cell>
          <cell r="R1407">
            <v>8</v>
          </cell>
          <cell r="S1407">
            <v>2</v>
          </cell>
          <cell r="T1407">
            <v>0</v>
          </cell>
          <cell r="U1407" t="str">
            <v>X</v>
          </cell>
          <cell r="V1407" t="str">
            <v>http://tandfonline.com/toc/rtrc20/current</v>
          </cell>
        </row>
        <row r="1408">
          <cell r="B1408" t="str">
            <v>1918-6444</v>
          </cell>
          <cell r="C1408" t="str">
            <v>1925-2099</v>
          </cell>
          <cell r="D1408" t="str">
            <v>RNCR</v>
          </cell>
          <cell r="E1408">
            <v>305</v>
          </cell>
          <cell r="F1408">
            <v>267</v>
          </cell>
          <cell r="G1408" t="str">
            <v>Transnational Corporations Review</v>
          </cell>
          <cell r="H1408" t="str">
            <v>SSH</v>
          </cell>
          <cell r="I1408" t="str">
            <v>Business Management &amp; Economics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 t="str">
            <v>Business Management</v>
          </cell>
          <cell r="O1408" t="str">
            <v>Routledge</v>
          </cell>
          <cell r="P1408">
            <v>0</v>
          </cell>
          <cell r="Q1408">
            <v>0</v>
          </cell>
          <cell r="R1408">
            <v>9</v>
          </cell>
          <cell r="S1408">
            <v>4</v>
          </cell>
          <cell r="T1408">
            <v>0</v>
          </cell>
          <cell r="U1408">
            <v>0</v>
          </cell>
          <cell r="V1408" t="str">
            <v>http://tandfonline.com/toc/rncr20/current</v>
          </cell>
        </row>
        <row r="1409">
          <cell r="B1409" t="str">
            <v>2041-4005</v>
          </cell>
          <cell r="C1409" t="str">
            <v>2041-4013</v>
          </cell>
          <cell r="D1409" t="str">
            <v>RTLT</v>
          </cell>
          <cell r="E1409">
            <v>451</v>
          </cell>
          <cell r="F1409">
            <v>394</v>
          </cell>
          <cell r="G1409" t="str">
            <v>Transnational Legal Theory</v>
          </cell>
          <cell r="H1409" t="str">
            <v>SSH</v>
          </cell>
          <cell r="I1409" t="str">
            <v>Criminology &amp; Law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 t="str">
            <v>Law</v>
          </cell>
          <cell r="O1409" t="str">
            <v>Routledge</v>
          </cell>
          <cell r="P1409">
            <v>0</v>
          </cell>
          <cell r="Q1409">
            <v>0</v>
          </cell>
          <cell r="R1409">
            <v>8</v>
          </cell>
          <cell r="S1409">
            <v>4</v>
          </cell>
          <cell r="T1409">
            <v>0</v>
          </cell>
          <cell r="U1409" t="str">
            <v>X</v>
          </cell>
          <cell r="V1409" t="str">
            <v>http://tandfonline.com/toc/rtlt20/current</v>
          </cell>
        </row>
        <row r="1410">
          <cell r="B1410" t="str">
            <v>0144-1647</v>
          </cell>
          <cell r="C1410" t="str">
            <v>1464-5327</v>
          </cell>
          <cell r="D1410" t="str">
            <v>TTRV</v>
          </cell>
          <cell r="E1410">
            <v>1821</v>
          </cell>
          <cell r="F1410">
            <v>1593</v>
          </cell>
          <cell r="G1410" t="str">
            <v>Transport Reviews</v>
          </cell>
          <cell r="H1410" t="str">
            <v>SSH</v>
          </cell>
          <cell r="I1410" t="str">
            <v>Geography, Planning, Urban &amp; Environment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 t="str">
            <v>Transport</v>
          </cell>
          <cell r="O1410" t="str">
            <v>Routledge</v>
          </cell>
          <cell r="P1410" t="str">
            <v>1981, Volume 1/1</v>
          </cell>
          <cell r="Q1410" t="str">
            <v>1997, Volume 17/1</v>
          </cell>
          <cell r="R1410">
            <v>37</v>
          </cell>
          <cell r="S1410">
            <v>6</v>
          </cell>
          <cell r="T1410">
            <v>0</v>
          </cell>
          <cell r="U1410">
            <v>0</v>
          </cell>
          <cell r="V1410" t="str">
            <v>http://www.tandfonline.com/openurl?genre=journal&amp;eissn=1464-5327</v>
          </cell>
        </row>
        <row r="1411">
          <cell r="B1411" t="str">
            <v>0308-1060</v>
          </cell>
          <cell r="C1411" t="str">
            <v>1029-0354</v>
          </cell>
          <cell r="D1411" t="str">
            <v>GTPT</v>
          </cell>
          <cell r="E1411">
            <v>3852</v>
          </cell>
          <cell r="F1411">
            <v>3371</v>
          </cell>
          <cell r="G1411" t="str">
            <v>Transportation Planning &amp; Technology</v>
          </cell>
          <cell r="H1411" t="str">
            <v>SSH</v>
          </cell>
          <cell r="I1411" t="str">
            <v>Geography, Planning, Urban &amp; Environment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 t="str">
            <v>Transport</v>
          </cell>
          <cell r="O1411" t="str">
            <v>Routledge</v>
          </cell>
          <cell r="P1411" t="str">
            <v>1972, Volume 1/1</v>
          </cell>
          <cell r="Q1411" t="str">
            <v>1997, Volume 20/2</v>
          </cell>
          <cell r="R1411">
            <v>40</v>
          </cell>
          <cell r="S1411">
            <v>8</v>
          </cell>
          <cell r="T1411">
            <v>0</v>
          </cell>
          <cell r="U1411">
            <v>0</v>
          </cell>
          <cell r="V1411" t="str">
            <v>http://www.tandfonline.com/openurl?genre=journal&amp;eissn=1029-0354</v>
          </cell>
        </row>
        <row r="1412">
          <cell r="B1412" t="str">
            <v>1468-3849</v>
          </cell>
          <cell r="C1412" t="str">
            <v>1743-9663</v>
          </cell>
          <cell r="D1412" t="str">
            <v>FTUR</v>
          </cell>
          <cell r="E1412">
            <v>588</v>
          </cell>
          <cell r="F1412">
            <v>515</v>
          </cell>
          <cell r="G1412" t="str">
            <v>Turkish Studies</v>
          </cell>
          <cell r="H1412" t="str">
            <v>SSH</v>
          </cell>
          <cell r="I1412" t="str">
            <v>Politics, International Relations &amp; Area Studies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 t="str">
            <v>Area Studies/Europe</v>
          </cell>
          <cell r="O1412" t="str">
            <v>Routledge</v>
          </cell>
          <cell r="P1412" t="str">
            <v>2000, Volume 1/1</v>
          </cell>
          <cell r="Q1412" t="str">
            <v>2000, Volume 1/1</v>
          </cell>
          <cell r="R1412">
            <v>18</v>
          </cell>
          <cell r="S1412">
            <v>4</v>
          </cell>
          <cell r="T1412">
            <v>0</v>
          </cell>
          <cell r="U1412">
            <v>0</v>
          </cell>
          <cell r="V1412" t="str">
            <v>http://www.tandfonline.com/openurl?genre=journal&amp;eissn=1743-9663</v>
          </cell>
        </row>
        <row r="1413">
          <cell r="B1413" t="str">
            <v>0272-3638</v>
          </cell>
          <cell r="C1413" t="str">
            <v>1938-2847</v>
          </cell>
          <cell r="D1413" t="str">
            <v>RURB</v>
          </cell>
          <cell r="E1413">
            <v>1207</v>
          </cell>
          <cell r="F1413">
            <v>1056</v>
          </cell>
          <cell r="G1413" t="str">
            <v>Urban Geography</v>
          </cell>
          <cell r="H1413" t="str">
            <v>SSH</v>
          </cell>
          <cell r="I1413" t="str">
            <v>Geography, Planning, Urban &amp; Environment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 t="str">
            <v xml:space="preserve"> </v>
          </cell>
          <cell r="O1413" t="str">
            <v>Routledge</v>
          </cell>
          <cell r="P1413" t="str">
            <v>1980, Volume 1/1</v>
          </cell>
          <cell r="Q1413" t="str">
            <v>1997, Volume 18/1</v>
          </cell>
          <cell r="R1413">
            <v>38</v>
          </cell>
          <cell r="S1413">
            <v>10</v>
          </cell>
          <cell r="T1413">
            <v>0</v>
          </cell>
          <cell r="U1413">
            <v>0</v>
          </cell>
          <cell r="V1413" t="str">
            <v>http://www.tandfonline.com/openurl?genre=journal&amp;stitle=rurb20</v>
          </cell>
        </row>
        <row r="1414">
          <cell r="B1414" t="str">
            <v>0811-1146</v>
          </cell>
          <cell r="C1414" t="str">
            <v>1476-7244</v>
          </cell>
          <cell r="D1414" t="str">
            <v>CUPR</v>
          </cell>
          <cell r="E1414">
            <v>604</v>
          </cell>
          <cell r="F1414">
            <v>528</v>
          </cell>
          <cell r="G1414" t="str">
            <v>Urban Policy and Research</v>
          </cell>
          <cell r="H1414" t="str">
            <v>SSH</v>
          </cell>
          <cell r="I1414" t="str">
            <v>Geography, Planning, Urban &amp; Environment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 t="str">
            <v>Planning &amp; Urban Development</v>
          </cell>
          <cell r="O1414" t="str">
            <v>Routledge</v>
          </cell>
          <cell r="P1414" t="str">
            <v>1982, Volume 1/1</v>
          </cell>
          <cell r="Q1414" t="str">
            <v>1997, Volume 15/1</v>
          </cell>
          <cell r="R1414">
            <v>35</v>
          </cell>
          <cell r="S1414">
            <v>4</v>
          </cell>
          <cell r="T1414">
            <v>0</v>
          </cell>
          <cell r="U1414">
            <v>0</v>
          </cell>
          <cell r="V1414" t="str">
            <v>http://www.tandfonline.com/openurl?genre=journal&amp;eissn=1476-7244</v>
          </cell>
        </row>
        <row r="1415">
          <cell r="B1415" t="str">
            <v>1753-5069</v>
          </cell>
          <cell r="C1415" t="str">
            <v>1753-5077</v>
          </cell>
          <cell r="D1415" t="str">
            <v>RURP</v>
          </cell>
          <cell r="E1415">
            <v>570</v>
          </cell>
          <cell r="F1415">
            <v>499</v>
          </cell>
          <cell r="G1415" t="str">
            <v>Urban Research and Practice</v>
          </cell>
          <cell r="H1415" t="str">
            <v>SSH</v>
          </cell>
          <cell r="I1415" t="str">
            <v>Geography, Planning, Urban &amp; Environment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 t="str">
            <v>Planning &amp; Built Environment</v>
          </cell>
          <cell r="O1415" t="str">
            <v>Routledge</v>
          </cell>
          <cell r="P1415" t="str">
            <v>2008, Volume 1/1</v>
          </cell>
          <cell r="Q1415" t="str">
            <v>2008, Volume 1/1</v>
          </cell>
          <cell r="R1415">
            <v>10</v>
          </cell>
          <cell r="S1415">
            <v>4</v>
          </cell>
          <cell r="T1415">
            <v>0</v>
          </cell>
          <cell r="U1415">
            <v>0</v>
          </cell>
          <cell r="V1415" t="str">
            <v>http://www.tandfonline.com/openurl?genre=journal&amp;stitle=rurp20</v>
          </cell>
        </row>
        <row r="1416">
          <cell r="B1416" t="str">
            <v>1369-1066</v>
          </cell>
          <cell r="C1416" t="str">
            <v>1464-5343</v>
          </cell>
          <cell r="D1416" t="str">
            <v>TVEC</v>
          </cell>
          <cell r="E1416">
            <v>1075</v>
          </cell>
          <cell r="F1416">
            <v>941</v>
          </cell>
          <cell r="G1416" t="str">
            <v>Venture Capital</v>
          </cell>
          <cell r="H1416" t="str">
            <v>SSH</v>
          </cell>
          <cell r="I1416" t="str">
            <v>Business Management &amp; Economics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 t="str">
            <v>Entrepreneurship</v>
          </cell>
          <cell r="O1416" t="str">
            <v>Routledge</v>
          </cell>
          <cell r="P1416" t="str">
            <v>1999, Volume 1/1</v>
          </cell>
          <cell r="Q1416" t="str">
            <v>1999, Volume 1/1</v>
          </cell>
          <cell r="R1416">
            <v>19</v>
          </cell>
          <cell r="S1416">
            <v>4</v>
          </cell>
          <cell r="T1416">
            <v>0</v>
          </cell>
          <cell r="U1416">
            <v>0</v>
          </cell>
          <cell r="V1416" t="str">
            <v>http://www.tandfonline.com/openurl?genre=journal&amp;eissn=1464-5343</v>
          </cell>
        </row>
        <row r="1417">
          <cell r="B1417" t="str">
            <v>0305-5477</v>
          </cell>
          <cell r="C1417" t="str">
            <v>1749-6292</v>
          </cell>
          <cell r="D1417" t="str">
            <v>YVEA</v>
          </cell>
          <cell r="E1417">
            <v>296</v>
          </cell>
          <cell r="F1417">
            <v>259</v>
          </cell>
          <cell r="G1417" t="str">
            <v>Vernacular Architecture</v>
          </cell>
          <cell r="H1417" t="str">
            <v>SSH</v>
          </cell>
          <cell r="I1417" t="str">
            <v>Sport, Leisure &amp; Tourism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1971</v>
          </cell>
          <cell r="Q1417">
            <v>1997</v>
          </cell>
          <cell r="R1417">
            <v>48</v>
          </cell>
          <cell r="S1417">
            <v>1</v>
          </cell>
          <cell r="T1417">
            <v>0</v>
          </cell>
          <cell r="U1417">
            <v>0</v>
          </cell>
          <cell r="V1417" t="str">
            <v>www.tandfonline.com/yvea</v>
          </cell>
        </row>
        <row r="1418">
          <cell r="B1418" t="str">
            <v>1556-4886</v>
          </cell>
          <cell r="C1418" t="str">
            <v>1556-4991</v>
          </cell>
          <cell r="D1418" t="str">
            <v>UVAO</v>
          </cell>
          <cell r="E1418">
            <v>1004</v>
          </cell>
          <cell r="F1418">
            <v>878</v>
          </cell>
          <cell r="G1418" t="str">
            <v>Victims &amp; Offenders</v>
          </cell>
          <cell r="H1418" t="str">
            <v>SSH</v>
          </cell>
          <cell r="I1418" t="str">
            <v>Criminology &amp; Law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 t="str">
            <v>Criminology</v>
          </cell>
          <cell r="O1418" t="str">
            <v>Routledge</v>
          </cell>
          <cell r="P1418" t="str">
            <v>2006, Volume 1/1</v>
          </cell>
          <cell r="Q1418" t="str">
            <v>2006, Volume 1/1</v>
          </cell>
          <cell r="R1418">
            <v>12</v>
          </cell>
          <cell r="S1418">
            <v>6</v>
          </cell>
          <cell r="T1418">
            <v>0</v>
          </cell>
          <cell r="U1418">
            <v>0</v>
          </cell>
          <cell r="V1418" t="str">
            <v>http://www.tandfonline.com/toc/uvao20/current</v>
          </cell>
        </row>
        <row r="1419">
          <cell r="B1419" t="str">
            <v>1064-5578</v>
          </cell>
          <cell r="C1419" t="str">
            <v>1934-7715</v>
          </cell>
          <cell r="D1419" t="str">
            <v>UVST</v>
          </cell>
          <cell r="E1419">
            <v>329</v>
          </cell>
          <cell r="F1419">
            <v>288</v>
          </cell>
          <cell r="G1419" t="str">
            <v>Visitor Studies</v>
          </cell>
          <cell r="H1419" t="str">
            <v>SSH</v>
          </cell>
          <cell r="I1419" t="str">
            <v>Sport, Leisure &amp; Tourism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 t="str">
            <v>Leisure Studies</v>
          </cell>
          <cell r="O1419" t="str">
            <v>Routledge</v>
          </cell>
          <cell r="P1419" t="str">
            <v>2007, Volume 10/1</v>
          </cell>
          <cell r="Q1419" t="str">
            <v>2007, Volume 10/1</v>
          </cell>
          <cell r="R1419">
            <v>20</v>
          </cell>
          <cell r="S1419">
            <v>2</v>
          </cell>
          <cell r="T1419">
            <v>0</v>
          </cell>
          <cell r="U1419">
            <v>0</v>
          </cell>
          <cell r="V1419" t="str">
            <v>http://www.tandfonline.com/openurl?genre=journal&amp;eissn=1934-7715</v>
          </cell>
        </row>
        <row r="1420">
          <cell r="B1420" t="str">
            <v>0894-9468</v>
          </cell>
          <cell r="C1420" t="str">
            <v>1545-5920</v>
          </cell>
          <cell r="D1420" t="str">
            <v>GVAN</v>
          </cell>
          <cell r="E1420">
            <v>1656</v>
          </cell>
          <cell r="F1420">
            <v>1449</v>
          </cell>
          <cell r="G1420" t="str">
            <v>Visual Anthropology</v>
          </cell>
          <cell r="H1420" t="str">
            <v>SSH</v>
          </cell>
          <cell r="I1420" t="str">
            <v>Anthropology, Archaeology and Heritage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 t="str">
            <v>Routledge</v>
          </cell>
          <cell r="P1420" t="str">
            <v>1987, Volume 1/1</v>
          </cell>
          <cell r="Q1420" t="str">
            <v>1997, Volume 9/2</v>
          </cell>
          <cell r="R1420">
            <v>30</v>
          </cell>
          <cell r="S1420">
            <v>5</v>
          </cell>
          <cell r="T1420">
            <v>0</v>
          </cell>
          <cell r="U1420">
            <v>0</v>
          </cell>
          <cell r="V1420" t="str">
            <v>http://www.tandfonline.com/openurl?genre=journal&amp;eissn=1545-5920</v>
          </cell>
        </row>
        <row r="1421">
          <cell r="B1421" t="str">
            <v>1350-6285</v>
          </cell>
          <cell r="C1421" t="str">
            <v>1464-0716</v>
          </cell>
          <cell r="D1421" t="str">
            <v>PVIS</v>
          </cell>
          <cell r="E1421">
            <v>1686</v>
          </cell>
          <cell r="F1421">
            <v>1475</v>
          </cell>
          <cell r="G1421" t="str">
            <v>Visual Cognition</v>
          </cell>
          <cell r="H1421" t="str">
            <v>SSH</v>
          </cell>
          <cell r="I1421" t="str">
            <v>Psychology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 t="str">
            <v>Neurology &amp; neuroscience</v>
          </cell>
          <cell r="O1421" t="str">
            <v>Psych Press</v>
          </cell>
          <cell r="P1421" t="str">
            <v>1994, Volume 1/1</v>
          </cell>
          <cell r="Q1421" t="str">
            <v>1996, Volume 3/1</v>
          </cell>
          <cell r="R1421">
            <v>25</v>
          </cell>
          <cell r="S1421">
            <v>10</v>
          </cell>
          <cell r="T1421">
            <v>0</v>
          </cell>
          <cell r="U1421">
            <v>0</v>
          </cell>
          <cell r="V1421" t="str">
            <v>http://www.tandfonline.com/openurl?genre=journal&amp;eissn=1464-0716</v>
          </cell>
        </row>
        <row r="1422">
          <cell r="B1422" t="str">
            <v>1555-1393</v>
          </cell>
          <cell r="C1422" t="str">
            <v>1555-1407</v>
          </cell>
          <cell r="D1422" t="str">
            <v>HVCQ</v>
          </cell>
          <cell r="E1422">
            <v>459</v>
          </cell>
          <cell r="F1422">
            <v>401</v>
          </cell>
          <cell r="G1422" t="str">
            <v>Visual Communication Quarterly</v>
          </cell>
          <cell r="H1422" t="str">
            <v>SSH</v>
          </cell>
          <cell r="I1422" t="str">
            <v>Media, Cultural &amp; Communication Studies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 t="str">
            <v>T&amp;F Informa US</v>
          </cell>
          <cell r="P1422" t="str">
            <v>1994, Volume 1/1</v>
          </cell>
          <cell r="Q1422" t="str">
            <v>1997, Volume 4/1</v>
          </cell>
          <cell r="R1422">
            <v>24</v>
          </cell>
          <cell r="S1422">
            <v>4</v>
          </cell>
          <cell r="T1422">
            <v>0</v>
          </cell>
          <cell r="U1422">
            <v>0</v>
          </cell>
          <cell r="V1422" t="str">
            <v>http://www.tandfonline.com/openurl?genre=journal&amp;eissn=1555-1407</v>
          </cell>
        </row>
        <row r="1423">
          <cell r="B1423" t="str">
            <v>1471-4787</v>
          </cell>
          <cell r="C1423" t="str">
            <v>1941-8361</v>
          </cell>
          <cell r="D1423" t="str">
            <v>RVCB</v>
          </cell>
          <cell r="E1423">
            <v>387</v>
          </cell>
          <cell r="F1423">
            <v>339</v>
          </cell>
          <cell r="G1423" t="str">
            <v>Visual Culture in Britain</v>
          </cell>
          <cell r="H1423" t="str">
            <v>SSH</v>
          </cell>
          <cell r="I1423" t="str">
            <v>Arts &amp; Humanities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 t="str">
            <v>Visual &amp; Performing Arts</v>
          </cell>
          <cell r="O1423" t="str">
            <v>Routledge</v>
          </cell>
          <cell r="P1423" t="str">
            <v>2009, Volume 10/1</v>
          </cell>
          <cell r="Q1423" t="str">
            <v>2009, Volume 10/1</v>
          </cell>
          <cell r="R1423">
            <v>18</v>
          </cell>
          <cell r="S1423">
            <v>3</v>
          </cell>
          <cell r="T1423">
            <v>0</v>
          </cell>
          <cell r="U1423">
            <v>0</v>
          </cell>
          <cell r="V1423" t="str">
            <v>http://www.tandfonline.com/openurl?genre=journal&amp;eissn=1941-8361</v>
          </cell>
        </row>
        <row r="1424">
          <cell r="B1424" t="str">
            <v>0197-3762</v>
          </cell>
          <cell r="C1424" t="str">
            <v>1477-2809</v>
          </cell>
          <cell r="D1424" t="str">
            <v>GVIR</v>
          </cell>
          <cell r="E1424">
            <v>1026</v>
          </cell>
          <cell r="F1424">
            <v>898</v>
          </cell>
          <cell r="G1424" t="str">
            <v>Visual Resources: An International Journal on Images and Their Uses</v>
          </cell>
          <cell r="H1424" t="str">
            <v>SSH</v>
          </cell>
          <cell r="I1424" t="str">
            <v>Arts &amp; Humanities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 t="str">
            <v>Visual &amp; Performing Arts</v>
          </cell>
          <cell r="O1424" t="str">
            <v>Routledge</v>
          </cell>
          <cell r="P1424" t="str">
            <v>1980, Volume 1/1</v>
          </cell>
          <cell r="Q1424" t="str">
            <v>1997, Volume 12/3-4</v>
          </cell>
          <cell r="R1424">
            <v>33</v>
          </cell>
          <cell r="S1424">
            <v>4</v>
          </cell>
          <cell r="T1424">
            <v>0</v>
          </cell>
          <cell r="U1424">
            <v>0</v>
          </cell>
          <cell r="V1424" t="str">
            <v>http://www.tandfonline.com/openurl?genre=journal&amp;eissn=1477-2809</v>
          </cell>
        </row>
        <row r="1425">
          <cell r="B1425" t="str">
            <v>1472-586X</v>
          </cell>
          <cell r="C1425" t="str">
            <v>1472-5878</v>
          </cell>
          <cell r="D1425" t="str">
            <v>RVST</v>
          </cell>
          <cell r="E1425">
            <v>779</v>
          </cell>
          <cell r="F1425">
            <v>683</v>
          </cell>
          <cell r="G1425" t="str">
            <v>Visual Studies</v>
          </cell>
          <cell r="H1425" t="str">
            <v>SSH</v>
          </cell>
          <cell r="I1425" t="str">
            <v>Arts &amp; Humanities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 t="str">
            <v>Visual &amp; Performing Arts</v>
          </cell>
          <cell r="O1425" t="str">
            <v>Routledge</v>
          </cell>
          <cell r="P1425" t="str">
            <v>1986, Volume 1/1</v>
          </cell>
          <cell r="Q1425" t="str">
            <v>1997, Volume 12/1</v>
          </cell>
          <cell r="R1425">
            <v>32</v>
          </cell>
          <cell r="S1425">
            <v>4</v>
          </cell>
          <cell r="T1425">
            <v>0</v>
          </cell>
          <cell r="U1425">
            <v>0</v>
          </cell>
          <cell r="V1425" t="str">
            <v>http://www.tandfonline.com/openurl?genre=journal&amp;eissn=1472-5878</v>
          </cell>
        </row>
        <row r="1426">
          <cell r="B1426">
            <v>23268263</v>
          </cell>
          <cell r="C1426" t="str">
            <v>2326-8271</v>
          </cell>
          <cell r="D1426" t="str">
            <v>RVSR</v>
          </cell>
          <cell r="E1426">
            <v>378</v>
          </cell>
          <cell r="F1426">
            <v>331</v>
          </cell>
          <cell r="G1426" t="str">
            <v>Voice and Speech Review</v>
          </cell>
          <cell r="H1426" t="str">
            <v>SSH</v>
          </cell>
          <cell r="I1426" t="str">
            <v>Arts &amp; Humanities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 t="str">
            <v>Performance Studies</v>
          </cell>
          <cell r="O1426" t="str">
            <v>Routledge</v>
          </cell>
          <cell r="P1426" t="str">
            <v>2000, Volume 1/1</v>
          </cell>
          <cell r="Q1426" t="str">
            <v>2000, Volume 1/1</v>
          </cell>
          <cell r="R1426">
            <v>11</v>
          </cell>
          <cell r="S1426">
            <v>3</v>
          </cell>
          <cell r="T1426">
            <v>0</v>
          </cell>
          <cell r="U1426">
            <v>0</v>
          </cell>
          <cell r="V1426" t="str">
            <v>http://www.tandfonline.com/openurl?genre=journal&amp;stitle=rvsr20</v>
          </cell>
        </row>
        <row r="1427">
          <cell r="B1427" t="str">
            <v>0729-2473</v>
          </cell>
          <cell r="C1427" t="str">
            <v>2042-4345</v>
          </cell>
          <cell r="D1427" t="str">
            <v>YWAR</v>
          </cell>
          <cell r="E1427">
            <v>441</v>
          </cell>
          <cell r="F1427">
            <v>386</v>
          </cell>
          <cell r="G1427" t="str">
            <v>War &amp; Society</v>
          </cell>
          <cell r="H1427" t="str">
            <v>SSH</v>
          </cell>
          <cell r="I1427" t="str">
            <v>Arts &amp; Humanities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1983</v>
          </cell>
          <cell r="Q1427">
            <v>1997</v>
          </cell>
          <cell r="R1427">
            <v>36</v>
          </cell>
          <cell r="S1427">
            <v>4</v>
          </cell>
          <cell r="T1427">
            <v>0</v>
          </cell>
          <cell r="U1427">
            <v>0</v>
          </cell>
          <cell r="V1427" t="str">
            <v>www.tandfonline.com/ywar</v>
          </cell>
        </row>
        <row r="1428">
          <cell r="B1428" t="str">
            <v>0269-0055</v>
          </cell>
          <cell r="C1428" t="str">
            <v>1747-1508</v>
          </cell>
          <cell r="D1428" t="str">
            <v>RWAS</v>
          </cell>
          <cell r="E1428">
            <v>524</v>
          </cell>
          <cell r="F1428">
            <v>459</v>
          </cell>
          <cell r="G1428" t="str">
            <v>Wasafiri</v>
          </cell>
          <cell r="H1428" t="str">
            <v>SSH</v>
          </cell>
          <cell r="I1428" t="str">
            <v>Arts &amp; Humanities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 t="str">
            <v>Literature, Visual &amp; Performing Arts/Area Studies Africa,Area Studies Asia</v>
          </cell>
          <cell r="O1428" t="str">
            <v>Routledge</v>
          </cell>
          <cell r="P1428" t="str">
            <v>1984, Volume 1/1</v>
          </cell>
          <cell r="Q1428" t="str">
            <v>1997, Volume 12/25</v>
          </cell>
          <cell r="R1428">
            <v>32</v>
          </cell>
          <cell r="S1428">
            <v>4</v>
          </cell>
          <cell r="T1428">
            <v>0</v>
          </cell>
          <cell r="U1428">
            <v>0</v>
          </cell>
          <cell r="V1428" t="str">
            <v>http://www.tandfonline.com/openurl?genre=journal&amp;eissn=1747-1508</v>
          </cell>
        </row>
        <row r="1429">
          <cell r="B1429" t="str">
            <v>0250-8060</v>
          </cell>
          <cell r="C1429" t="str">
            <v>1941-1707</v>
          </cell>
          <cell r="D1429" t="str">
            <v>RWIN</v>
          </cell>
          <cell r="E1429">
            <v>1375</v>
          </cell>
          <cell r="F1429">
            <v>1203</v>
          </cell>
          <cell r="G1429" t="str">
            <v>Water International</v>
          </cell>
          <cell r="H1429" t="str">
            <v>SSH</v>
          </cell>
          <cell r="I1429" t="str">
            <v>Geography, Planning, Urban &amp; Environment</v>
          </cell>
          <cell r="J1429">
            <v>0</v>
          </cell>
          <cell r="K1429">
            <v>0</v>
          </cell>
          <cell r="L1429" t="str">
            <v>Hydrological Science</v>
          </cell>
          <cell r="M1429">
            <v>0</v>
          </cell>
          <cell r="N1429" t="str">
            <v>Geography &amp; Environment</v>
          </cell>
          <cell r="O1429" t="str">
            <v>Routledge</v>
          </cell>
          <cell r="P1429" t="str">
            <v>1975, Volume 1/1</v>
          </cell>
          <cell r="Q1429" t="str">
            <v>1997, Volume 22/1</v>
          </cell>
          <cell r="R1429">
            <v>42</v>
          </cell>
          <cell r="S1429">
            <v>8</v>
          </cell>
          <cell r="T1429">
            <v>0</v>
          </cell>
          <cell r="U1429">
            <v>0</v>
          </cell>
          <cell r="V1429" t="str">
            <v>http://www.tandfonline.com/openurl?genre=journal&amp;eissn=1941-1707</v>
          </cell>
        </row>
        <row r="1430">
          <cell r="B1430" t="str">
            <v>0140-2382</v>
          </cell>
          <cell r="C1430" t="str">
            <v>1743-9655</v>
          </cell>
          <cell r="D1430" t="str">
            <v>FWEP</v>
          </cell>
          <cell r="E1430">
            <v>1447</v>
          </cell>
          <cell r="F1430">
            <v>1266</v>
          </cell>
          <cell r="G1430" t="str">
            <v>West European Politics</v>
          </cell>
          <cell r="H1430" t="str">
            <v>SSH</v>
          </cell>
          <cell r="I1430" t="str">
            <v>Politics, International Relations &amp; Area Studies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 t="str">
            <v>Politics &amp; International Relations</v>
          </cell>
          <cell r="O1430" t="str">
            <v>Routledge</v>
          </cell>
          <cell r="P1430" t="str">
            <v>1978, Volume 1/1</v>
          </cell>
          <cell r="Q1430" t="str">
            <v>1997, Volume 20/1</v>
          </cell>
          <cell r="R1430">
            <v>40</v>
          </cell>
          <cell r="S1430">
            <v>6</v>
          </cell>
          <cell r="T1430">
            <v>0</v>
          </cell>
          <cell r="U1430">
            <v>0</v>
          </cell>
          <cell r="V1430" t="str">
            <v>http://www.tandfonline.com/openurl?genre=journal&amp;eissn=1743-9655</v>
          </cell>
        </row>
        <row r="1431">
          <cell r="B1431" t="str">
            <v>1057-0314</v>
          </cell>
          <cell r="C1431" t="str">
            <v>1745-027</v>
          </cell>
          <cell r="D1431" t="str">
            <v xml:space="preserve">RWJC </v>
          </cell>
          <cell r="E1431" t="str">
            <v>Only available as part of the pack</v>
          </cell>
          <cell r="F1431" t="str">
            <v>Only available as part of the pack</v>
          </cell>
          <cell r="G1431" t="str">
            <v xml:space="preserve">Western Journal of Communication </v>
          </cell>
          <cell r="H1431" t="str">
            <v>SSH</v>
          </cell>
          <cell r="I1431" t="str">
            <v>Media, Cultural &amp; Communication Studies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 t="str">
            <v>Communication</v>
          </cell>
          <cell r="O1431" t="str">
            <v>Routledge</v>
          </cell>
          <cell r="P1431">
            <v>0</v>
          </cell>
          <cell r="Q1431">
            <v>0</v>
          </cell>
          <cell r="R1431">
            <v>81</v>
          </cell>
          <cell r="S1431">
            <v>8</v>
          </cell>
          <cell r="T1431" t="str">
            <v>RWJCF</v>
          </cell>
          <cell r="U1431">
            <v>0</v>
          </cell>
          <cell r="V1431" t="str">
            <v xml:space="preserve">www.tandfonline.com/rwjc </v>
          </cell>
        </row>
        <row r="1432">
          <cell r="B1432" t="str">
            <v>0268-1307</v>
          </cell>
          <cell r="C1432" t="str">
            <v>1754-5382</v>
          </cell>
          <cell r="D1432" t="str">
            <v>RWHI</v>
          </cell>
          <cell r="E1432" t="str">
            <v>Only available as part of pack</v>
          </cell>
          <cell r="F1432" t="str">
            <v>Only available as part of pack</v>
          </cell>
          <cell r="G1432" t="str">
            <v>Whitehall Papers</v>
          </cell>
          <cell r="H1432" t="str">
            <v>SSH</v>
          </cell>
          <cell r="I1432" t="str">
            <v>Strategic Defence &amp; Security Studies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 t="str">
            <v>Strategic Studies</v>
          </cell>
          <cell r="O1432" t="str">
            <v>Routledge</v>
          </cell>
          <cell r="P1432" t="str">
            <v>1990, Vol 2/1</v>
          </cell>
          <cell r="Q1432">
            <v>1997</v>
          </cell>
          <cell r="R1432">
            <v>89</v>
          </cell>
          <cell r="S1432">
            <v>1</v>
          </cell>
          <cell r="T1432" t="str">
            <v>RUSIP</v>
          </cell>
          <cell r="U1432">
            <v>0</v>
          </cell>
          <cell r="V1432" t="str">
            <v>http://www.tandfonline.com/openurl?genre=journal&amp;stitle=rwhi20</v>
          </cell>
        </row>
        <row r="1433">
          <cell r="B1433" t="str">
            <v>0897-4454</v>
          </cell>
          <cell r="C1433" t="str">
            <v>1541-0323</v>
          </cell>
          <cell r="D1433" t="str">
            <v>WWCJ</v>
          </cell>
          <cell r="E1433">
            <v>705</v>
          </cell>
          <cell r="F1433">
            <v>616</v>
          </cell>
          <cell r="G1433" t="str">
            <v>Women &amp; Criminal Justice</v>
          </cell>
          <cell r="H1433" t="str">
            <v>SSH</v>
          </cell>
          <cell r="I1433" t="str">
            <v>Criminology &amp; Law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 t="str">
            <v>Criminology</v>
          </cell>
          <cell r="O1433">
            <v>0</v>
          </cell>
          <cell r="P1433" t="str">
            <v>1989, Volume 1/1</v>
          </cell>
          <cell r="Q1433" t="str">
            <v>1997, Volume 8/3</v>
          </cell>
          <cell r="R1433">
            <v>27</v>
          </cell>
          <cell r="S1433">
            <v>5</v>
          </cell>
          <cell r="T1433">
            <v>0</v>
          </cell>
          <cell r="U1433">
            <v>0</v>
          </cell>
          <cell r="V1433" t="str">
            <v>http://www.tandfonline.com/openurl?genre=journal&amp;eissn=1541-0323</v>
          </cell>
        </row>
        <row r="1434">
          <cell r="B1434" t="str">
            <v>0740-770X</v>
          </cell>
          <cell r="C1434" t="str">
            <v>1748-5819</v>
          </cell>
          <cell r="D1434" t="str">
            <v>RWAP</v>
          </cell>
          <cell r="E1434">
            <v>280</v>
          </cell>
          <cell r="F1434">
            <v>246</v>
          </cell>
          <cell r="G1434" t="str">
            <v>Women &amp; Performance: a journal of feminist theory</v>
          </cell>
          <cell r="H1434" t="str">
            <v>SSH</v>
          </cell>
          <cell r="I1434" t="str">
            <v>Arts &amp; Humanities</v>
          </cell>
          <cell r="J1434">
            <v>0</v>
          </cell>
          <cell r="K1434">
            <v>0</v>
          </cell>
          <cell r="L1434">
            <v>0</v>
          </cell>
          <cell r="M1434" t="str">
            <v>Gender</v>
          </cell>
          <cell r="N1434" t="str">
            <v>Performance Studies</v>
          </cell>
          <cell r="O1434" t="str">
            <v>Routledge</v>
          </cell>
          <cell r="P1434" t="str">
            <v>1983, Volume 1/1</v>
          </cell>
          <cell r="Q1434" t="str">
            <v>1997, Volume 9/2</v>
          </cell>
          <cell r="R1434">
            <v>27</v>
          </cell>
          <cell r="S1434">
            <v>3</v>
          </cell>
          <cell r="T1434">
            <v>0</v>
          </cell>
          <cell r="U1434">
            <v>0</v>
          </cell>
          <cell r="V1434" t="str">
            <v>http://www.tandfonline.com/openurl?genre=journal&amp;eissn=1748-5819</v>
          </cell>
        </row>
        <row r="1435">
          <cell r="B1435" t="str">
            <v>0270-3149</v>
          </cell>
          <cell r="C1435" t="str">
            <v>1541-0315</v>
          </cell>
          <cell r="D1435" t="str">
            <v>WWAT</v>
          </cell>
          <cell r="E1435">
            <v>1202</v>
          </cell>
          <cell r="F1435">
            <v>1052</v>
          </cell>
          <cell r="G1435" t="str">
            <v>Women &amp; Therapy</v>
          </cell>
          <cell r="H1435" t="str">
            <v>SSH</v>
          </cell>
          <cell r="I1435" t="str">
            <v>Mental Health &amp; Social Care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 t="str">
            <v>1982, Volume 1/1</v>
          </cell>
          <cell r="Q1435" t="str">
            <v>1997, Volume 20/1</v>
          </cell>
          <cell r="R1435">
            <v>40</v>
          </cell>
          <cell r="S1435">
            <v>4</v>
          </cell>
          <cell r="T1435">
            <v>0</v>
          </cell>
          <cell r="U1435">
            <v>0</v>
          </cell>
          <cell r="V1435" t="str">
            <v>http://www.tandfonline.com/openurl?genre=journal&amp;eissn=1541-0315</v>
          </cell>
        </row>
        <row r="1436">
          <cell r="B1436" t="str">
            <v>0957-4042</v>
          </cell>
          <cell r="C1436" t="str">
            <v>1470-1367</v>
          </cell>
          <cell r="D1436" t="str">
            <v>RWCR</v>
          </cell>
          <cell r="E1436">
            <v>792</v>
          </cell>
          <cell r="F1436">
            <v>693</v>
          </cell>
          <cell r="G1436" t="str">
            <v>Women: A Cultural Review</v>
          </cell>
          <cell r="H1436" t="str">
            <v>SSH</v>
          </cell>
          <cell r="I1436" t="str">
            <v>Arts &amp; Humanities</v>
          </cell>
          <cell r="J1436">
            <v>0</v>
          </cell>
          <cell r="K1436">
            <v>0</v>
          </cell>
          <cell r="L1436">
            <v>0</v>
          </cell>
          <cell r="M1436" t="str">
            <v>Gender</v>
          </cell>
          <cell r="N1436" t="str">
            <v>Gender Studies</v>
          </cell>
          <cell r="O1436" t="str">
            <v>Routledge</v>
          </cell>
          <cell r="P1436" t="str">
            <v>1990, Volume 1/1</v>
          </cell>
          <cell r="Q1436" t="str">
            <v>1997, Volume 8/1</v>
          </cell>
          <cell r="R1436">
            <v>28</v>
          </cell>
          <cell r="S1436">
            <v>4</v>
          </cell>
          <cell r="T1436">
            <v>0</v>
          </cell>
          <cell r="U1436">
            <v>0</v>
          </cell>
          <cell r="V1436" t="str">
            <v>http://www.tandfonline.com/openurl?genre=journal&amp;eissn=1470-1367</v>
          </cell>
        </row>
        <row r="1437">
          <cell r="B1437" t="str">
            <v>0961-2025</v>
          </cell>
          <cell r="C1437" t="str">
            <v>1747-583X</v>
          </cell>
          <cell r="D1437" t="str">
            <v>RWHR</v>
          </cell>
          <cell r="E1437">
            <v>977</v>
          </cell>
          <cell r="F1437">
            <v>855</v>
          </cell>
          <cell r="G1437" t="str">
            <v>Women's History Review</v>
          </cell>
          <cell r="H1437" t="str">
            <v>SSH</v>
          </cell>
          <cell r="I1437" t="str">
            <v>Arts &amp; Humanities</v>
          </cell>
          <cell r="J1437">
            <v>0</v>
          </cell>
          <cell r="K1437">
            <v>0</v>
          </cell>
          <cell r="L1437">
            <v>0</v>
          </cell>
          <cell r="M1437" t="str">
            <v>Gender</v>
          </cell>
          <cell r="N1437" t="str">
            <v xml:space="preserve">Education </v>
          </cell>
          <cell r="O1437" t="str">
            <v>Routledge</v>
          </cell>
          <cell r="P1437" t="str">
            <v>1992, Volume 1/1</v>
          </cell>
          <cell r="Q1437" t="str">
            <v>1992, Volume 1/1</v>
          </cell>
          <cell r="R1437">
            <v>26</v>
          </cell>
          <cell r="S1437">
            <v>6</v>
          </cell>
          <cell r="T1437">
            <v>0</v>
          </cell>
          <cell r="U1437">
            <v>0</v>
          </cell>
          <cell r="V1437" t="str">
            <v>http://www.tandfonline.com/openurl?genre=journal&amp;eissn=1747-583X</v>
          </cell>
        </row>
        <row r="1438">
          <cell r="B1438" t="str">
            <v>0749-1409</v>
          </cell>
          <cell r="C1438" t="str">
            <v>2152-999X</v>
          </cell>
          <cell r="D1438" t="str">
            <v>UWSC</v>
          </cell>
          <cell r="E1438">
            <v>211</v>
          </cell>
          <cell r="F1438">
            <v>185</v>
          </cell>
          <cell r="G1438" t="str">
            <v>Women's Studies in Communication</v>
          </cell>
          <cell r="H1438" t="str">
            <v>SSH</v>
          </cell>
          <cell r="I1438" t="str">
            <v>Media, Cultural &amp; Communication Studies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 t="str">
            <v>Media &amp; Film Studies</v>
          </cell>
          <cell r="O1438" t="str">
            <v>Routledge</v>
          </cell>
          <cell r="P1438" t="str">
            <v>1997, Volume 20/1</v>
          </cell>
          <cell r="Q1438" t="str">
            <v>1997, Volume 20/1</v>
          </cell>
          <cell r="R1438">
            <v>40</v>
          </cell>
          <cell r="S1438">
            <v>4</v>
          </cell>
          <cell r="T1438">
            <v>0</v>
          </cell>
          <cell r="U1438">
            <v>0</v>
          </cell>
          <cell r="V1438" t="str">
            <v>http://www.tandfonline.com/openurl?genre=journal&amp;eissn=2152-999X</v>
          </cell>
        </row>
        <row r="1439">
          <cell r="B1439" t="str">
            <v>0049-7878</v>
          </cell>
          <cell r="C1439" t="str">
            <v>1547-7045</v>
          </cell>
          <cell r="D1439" t="str">
            <v>GWST</v>
          </cell>
          <cell r="E1439">
            <v>1712</v>
          </cell>
          <cell r="F1439">
            <v>1497</v>
          </cell>
          <cell r="G1439" t="str">
            <v>Women's Studies: An inter-disciplinary journal</v>
          </cell>
          <cell r="H1439" t="str">
            <v>SSH</v>
          </cell>
          <cell r="I1439" t="str">
            <v>Sociology &amp; Related Disciplines</v>
          </cell>
          <cell r="J1439">
            <v>0</v>
          </cell>
          <cell r="K1439">
            <v>0</v>
          </cell>
          <cell r="L1439">
            <v>0</v>
          </cell>
          <cell r="M1439" t="str">
            <v>Gender</v>
          </cell>
          <cell r="N1439" t="str">
            <v>Gender Studies</v>
          </cell>
          <cell r="O1439" t="str">
            <v>Routledge</v>
          </cell>
          <cell r="P1439" t="str">
            <v>1972, Volume 1/1</v>
          </cell>
          <cell r="Q1439" t="str">
            <v>1997, Volume 26/1</v>
          </cell>
          <cell r="R1439">
            <v>46</v>
          </cell>
          <cell r="S1439">
            <v>8</v>
          </cell>
          <cell r="T1439">
            <v>0</v>
          </cell>
          <cell r="U1439">
            <v>0</v>
          </cell>
          <cell r="V1439" t="str">
            <v>http://www.tandfonline.com/openurl?genre=journal&amp;eissn=1547-7045</v>
          </cell>
        </row>
        <row r="1440">
          <cell r="B1440" t="str">
            <v>0969-9082</v>
          </cell>
          <cell r="C1440" t="str">
            <v>1747-5848</v>
          </cell>
          <cell r="D1440" t="str">
            <v>RWOW</v>
          </cell>
          <cell r="E1440">
            <v>978</v>
          </cell>
          <cell r="F1440">
            <v>856</v>
          </cell>
          <cell r="G1440" t="str">
            <v>Women's Writing</v>
          </cell>
          <cell r="H1440" t="str">
            <v>SSH</v>
          </cell>
          <cell r="I1440" t="str">
            <v>Arts &amp; Humanities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 t="str">
            <v>Business, Economics &amp; Socio-Cultural Studies/Literature, Language &amp; Linguistics</v>
          </cell>
          <cell r="O1440" t="str">
            <v>Routledge</v>
          </cell>
          <cell r="P1440" t="str">
            <v>1994, Volume 1/1</v>
          </cell>
          <cell r="Q1440" t="str">
            <v>1997, Volume 4/1</v>
          </cell>
          <cell r="R1440">
            <v>24</v>
          </cell>
          <cell r="S1440">
            <v>4</v>
          </cell>
          <cell r="T1440">
            <v>0</v>
          </cell>
          <cell r="U1440">
            <v>0</v>
          </cell>
          <cell r="V1440" t="str">
            <v>http://www.tandfonline.com/openurl?genre=journal&amp;eissn=1747-5848</v>
          </cell>
        </row>
        <row r="1441">
          <cell r="B1441" t="str">
            <v>0043-7956</v>
          </cell>
          <cell r="C1441" t="str">
            <v>2373-5112</v>
          </cell>
          <cell r="D1441" t="str">
            <v>RWRD</v>
          </cell>
          <cell r="E1441">
            <v>358</v>
          </cell>
          <cell r="F1441">
            <v>313</v>
          </cell>
          <cell r="G1441" t="str">
            <v xml:space="preserve">WORD  </v>
          </cell>
          <cell r="H1441" t="str">
            <v>SSH</v>
          </cell>
          <cell r="I1441" t="str">
            <v>Arts &amp; Humanities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 t="str">
            <v>Linguistics</v>
          </cell>
          <cell r="O1441" t="str">
            <v>Routledge</v>
          </cell>
          <cell r="P1441">
            <v>0</v>
          </cell>
          <cell r="Q1441">
            <v>0</v>
          </cell>
          <cell r="R1441">
            <v>63</v>
          </cell>
          <cell r="S1441">
            <v>4</v>
          </cell>
          <cell r="T1441">
            <v>0</v>
          </cell>
          <cell r="U1441">
            <v>0</v>
          </cell>
          <cell r="V1441" t="str">
            <v>www.tandfonline.com/rwrd</v>
          </cell>
        </row>
        <row r="1442">
          <cell r="B1442" t="str">
            <v>0266-6286</v>
          </cell>
          <cell r="C1442" t="str">
            <v>1943-2178</v>
          </cell>
          <cell r="D1442" t="str">
            <v>TWIM</v>
          </cell>
          <cell r="E1442">
            <v>1359</v>
          </cell>
          <cell r="F1442">
            <v>1189</v>
          </cell>
          <cell r="G1442" t="str">
            <v>Word &amp; Image</v>
          </cell>
          <cell r="H1442" t="str">
            <v>SSH</v>
          </cell>
          <cell r="I1442" t="str">
            <v>Arts &amp; Humanities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 t="str">
            <v>Visual &amp; Performing Arts</v>
          </cell>
          <cell r="O1442" t="str">
            <v>Routledge</v>
          </cell>
          <cell r="P1442" t="str">
            <v>1985, Volume 1/1</v>
          </cell>
          <cell r="Q1442" t="str">
            <v>1997, Volume 13/1</v>
          </cell>
          <cell r="R1442">
            <v>33</v>
          </cell>
          <cell r="S1442">
            <v>4</v>
          </cell>
          <cell r="T1442">
            <v>0</v>
          </cell>
          <cell r="U1442">
            <v>0</v>
          </cell>
          <cell r="V1442" t="str">
            <v>http://www.tandfonline.com/openurl?genre=journal&amp;eissn=1943-2178</v>
          </cell>
        </row>
        <row r="1443">
          <cell r="B1443" t="str">
            <v>0267-8373</v>
          </cell>
          <cell r="C1443" t="str">
            <v>1464-5335</v>
          </cell>
          <cell r="D1443" t="str">
            <v>TWST</v>
          </cell>
          <cell r="E1443">
            <v>825</v>
          </cell>
          <cell r="F1443">
            <v>722</v>
          </cell>
          <cell r="G1443" t="str">
            <v>Work &amp; Stress</v>
          </cell>
          <cell r="H1443" t="str">
            <v>SSH</v>
          </cell>
          <cell r="I1443" t="str">
            <v>Psychology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 t="str">
            <v>Work &amp; Organizational Psychology</v>
          </cell>
          <cell r="O1443" t="str">
            <v>T&amp;F</v>
          </cell>
          <cell r="P1443" t="str">
            <v>1987, Volume 1/1</v>
          </cell>
          <cell r="Q1443" t="str">
            <v>1997, Volume 11/1</v>
          </cell>
          <cell r="R1443">
            <v>31</v>
          </cell>
          <cell r="S1443">
            <v>4</v>
          </cell>
          <cell r="T1443">
            <v>0</v>
          </cell>
          <cell r="U1443">
            <v>0</v>
          </cell>
          <cell r="V1443" t="str">
            <v>http://www.tandfonline.com/openurl?genre=journal&amp;eissn=1464-5335</v>
          </cell>
        </row>
        <row r="1444">
          <cell r="B1444" t="str">
            <v>0043-8243</v>
          </cell>
          <cell r="C1444" t="str">
            <v>1470-1375</v>
          </cell>
          <cell r="D1444" t="str">
            <v>RWAR</v>
          </cell>
          <cell r="E1444">
            <v>973</v>
          </cell>
          <cell r="F1444">
            <v>852</v>
          </cell>
          <cell r="G1444" t="str">
            <v>World Archaeology</v>
          </cell>
          <cell r="H1444" t="str">
            <v>SSH</v>
          </cell>
          <cell r="I1444" t="str">
            <v>Anthropology, Archaeology and Heritage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Routledge</v>
          </cell>
          <cell r="P1444" t="str">
            <v>1969, Volume 1/1</v>
          </cell>
          <cell r="Q1444" t="str">
            <v>1997, Volume 28/3</v>
          </cell>
          <cell r="R1444">
            <v>49</v>
          </cell>
          <cell r="S1444">
            <v>5</v>
          </cell>
          <cell r="T1444">
            <v>0</v>
          </cell>
          <cell r="U1444">
            <v>0</v>
          </cell>
          <cell r="V1444" t="str">
            <v>http://www.tandfonline.com/openurl?genre=journal&amp;eissn=1470-1375</v>
          </cell>
        </row>
        <row r="1445">
          <cell r="B1445" t="str">
            <v>0260-4027</v>
          </cell>
          <cell r="C1445" t="str">
            <v>155-1844</v>
          </cell>
          <cell r="D1445" t="str">
            <v>GWOF</v>
          </cell>
          <cell r="E1445">
            <v>1856</v>
          </cell>
          <cell r="F1445">
            <v>1624</v>
          </cell>
          <cell r="G1445" t="str">
            <v xml:space="preserve">World Futures: The Journal of New Paradigm Research </v>
          </cell>
          <cell r="H1445" t="str">
            <v>SSH</v>
          </cell>
          <cell r="I1445" t="str">
            <v>Sociology &amp; Related Disciplines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 t="str">
            <v>Philosophy</v>
          </cell>
          <cell r="O1445" t="str">
            <v>Routledge</v>
          </cell>
          <cell r="P1445" t="str">
            <v>1962, Volume 1/1</v>
          </cell>
          <cell r="Q1445" t="str">
            <v>1997, Volume 48/1-4</v>
          </cell>
          <cell r="R1445">
            <v>73</v>
          </cell>
          <cell r="S1445">
            <v>8</v>
          </cell>
          <cell r="T1445">
            <v>0</v>
          </cell>
          <cell r="U1445">
            <v>0</v>
          </cell>
          <cell r="V1445" t="str">
            <v>http://www.tandfonline.com/openurl?genre=journal&amp;eissn=1556-1844</v>
          </cell>
        </row>
        <row r="1446">
          <cell r="B1446" t="str">
            <v>1607-8055</v>
          </cell>
          <cell r="C1446" t="str">
            <v>2333-4509</v>
          </cell>
          <cell r="D1446" t="str">
            <v>RWLE</v>
          </cell>
          <cell r="E1446">
            <v>534</v>
          </cell>
          <cell r="F1446">
            <v>467</v>
          </cell>
          <cell r="G1446" t="str">
            <v>World Leisure Journal</v>
          </cell>
          <cell r="H1446" t="str">
            <v>SSH</v>
          </cell>
          <cell r="I1446" t="str">
            <v>Sport, Leisure &amp; Tourism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 t="str">
            <v>Leisure &amp; Tourism Studies</v>
          </cell>
          <cell r="O1446">
            <v>0</v>
          </cell>
          <cell r="P1446" t="str">
            <v>1985, Volume 27/1</v>
          </cell>
          <cell r="Q1446" t="str">
            <v>1997, Volume 39/1</v>
          </cell>
          <cell r="R1446">
            <v>59</v>
          </cell>
          <cell r="S1446">
            <v>4</v>
          </cell>
          <cell r="T1446">
            <v>0</v>
          </cell>
          <cell r="U1446">
            <v>0</v>
          </cell>
          <cell r="V1446" t="str">
            <v>http://www.tandfonline.com/openurl?genre=journal&amp;eissn=1607-8055</v>
          </cell>
        </row>
        <row r="1447">
          <cell r="B1447" t="str">
            <v>1758-6801</v>
          </cell>
          <cell r="C1447" t="str">
            <v>1758-681X</v>
          </cell>
          <cell r="D1447" t="str">
            <v>PWSR</v>
          </cell>
          <cell r="E1447">
            <v>269</v>
          </cell>
          <cell r="F1447">
            <v>235</v>
          </cell>
          <cell r="G1447" t="str">
            <v>Writing Systems Research</v>
          </cell>
          <cell r="H1447" t="str">
            <v>SSH</v>
          </cell>
          <cell r="I1447" t="str">
            <v>Psychology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 t="str">
            <v>Experimental &amp; Cognitive Psychology</v>
          </cell>
          <cell r="O1447">
            <v>0</v>
          </cell>
          <cell r="P1447" t="str">
            <v>2009, Volume 1/1</v>
          </cell>
          <cell r="Q1447" t="str">
            <v>2009, Volume 1/1</v>
          </cell>
          <cell r="R1447">
            <v>9</v>
          </cell>
          <cell r="S1447">
            <v>2</v>
          </cell>
          <cell r="T1447" t="str">
            <v>PLCPP</v>
          </cell>
          <cell r="U1447">
            <v>0</v>
          </cell>
          <cell r="V1447" t="str">
            <v>www.tandfonline.com/pwsr</v>
          </cell>
        </row>
        <row r="1448">
          <cell r="B1448" t="str">
            <v>0084-4276</v>
          </cell>
          <cell r="C1448" t="str">
            <v>2045-0664</v>
          </cell>
          <cell r="D1448" t="str">
            <v>YYAJ</v>
          </cell>
          <cell r="E1448">
            <v>216</v>
          </cell>
          <cell r="F1448">
            <v>189</v>
          </cell>
          <cell r="G1448" t="str">
            <v>Yorkshire Archaeological Journal (A Review of History and Archaeology in the County)</v>
          </cell>
          <cell r="H1448" t="str">
            <v>SSH</v>
          </cell>
          <cell r="I1448" t="str">
            <v>Anthropology, Archaeology and Heritage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1997</v>
          </cell>
          <cell r="R1448">
            <v>89</v>
          </cell>
          <cell r="S1448">
            <v>1</v>
          </cell>
          <cell r="T1448">
            <v>0</v>
          </cell>
          <cell r="U1448">
            <v>0</v>
          </cell>
          <cell r="V1448" t="str">
            <v>www.tandfonline.com/yyaj</v>
          </cell>
        </row>
        <row r="1449">
          <cell r="B1449" t="str">
            <v>0892-9092</v>
          </cell>
          <cell r="C1449" t="str">
            <v>1948-4798</v>
          </cell>
          <cell r="D1449" t="str">
            <v>UYTJ</v>
          </cell>
          <cell r="E1449">
            <v>149</v>
          </cell>
          <cell r="F1449">
            <v>130</v>
          </cell>
          <cell r="G1449" t="str">
            <v>Youth Theatre Journal</v>
          </cell>
          <cell r="H1449" t="str">
            <v>SSH</v>
          </cell>
          <cell r="I1449" t="str">
            <v>Arts &amp; Humanities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 t="str">
            <v>Performance Studies</v>
          </cell>
          <cell r="O1449" t="str">
            <v>Routledge</v>
          </cell>
          <cell r="P1449" t="str">
            <v>1995, Volume 9/1</v>
          </cell>
          <cell r="Q1449" t="str">
            <v>1997, Volume 11/1</v>
          </cell>
          <cell r="R1449">
            <v>31</v>
          </cell>
          <cell r="S1449">
            <v>2</v>
          </cell>
          <cell r="T1449">
            <v>0</v>
          </cell>
          <cell r="U1449">
            <v>0</v>
          </cell>
          <cell r="V1449" t="str">
            <v>http://www.tandfonline.com/openurl?genre=journal&amp;eissn=1948-4798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SSH+ST"/>
      <sheetName val="SSH"/>
      <sheetName val="S&amp;T"/>
      <sheetName val="Medical"/>
      <sheetName val="EO"/>
      <sheetName val="ER"/>
      <sheetName val="SportLei&amp;Tour"/>
      <sheetName val="FRESH"/>
      <sheetName val="SSH+ST Add"/>
      <sheetName val="SSH+ST Del"/>
      <sheetName val="SSH Add"/>
      <sheetName val="SSH Del"/>
      <sheetName val="ST Add"/>
      <sheetName val="ST Del"/>
      <sheetName val="MED Add"/>
      <sheetName val="MED Del"/>
      <sheetName val="Full Add"/>
      <sheetName val="Full Del"/>
    </sheetNames>
    <sheetDataSet>
      <sheetData sheetId="0"/>
      <sheetData sheetId="1"/>
      <sheetData sheetId="2"/>
      <sheetData sheetId="3">
        <row r="2">
          <cell r="C2" t="str">
            <v>1545-5815</v>
          </cell>
          <cell r="D2" t="str">
            <v>0898-9621</v>
          </cell>
          <cell r="E2" t="str">
            <v>Accountability in Research</v>
          </cell>
          <cell r="F2" t="str">
            <v>BM</v>
          </cell>
          <cell r="G2">
            <v>6</v>
          </cell>
          <cell r="H2" t="str">
            <v>EN</v>
          </cell>
          <cell r="I2" t="str">
            <v>EN</v>
          </cell>
          <cell r="J2" t="str">
            <v>Taylor&amp;Francis</v>
          </cell>
          <cell r="K2" t="str">
            <v>T&amp;F</v>
          </cell>
          <cell r="L2" t="str">
            <v>Language &amp; Linguistics</v>
          </cell>
          <cell r="M2" t="str">
            <v>001</v>
          </cell>
          <cell r="N2">
            <v>1997</v>
          </cell>
          <cell r="O2">
            <v>2016</v>
          </cell>
          <cell r="P2" t="str">
            <v>http://www.tandfonline.com/openurl?genre=journal&amp;eissn=1545-5815</v>
          </cell>
          <cell r="Q2">
            <v>0</v>
          </cell>
          <cell r="R2">
            <v>0</v>
          </cell>
          <cell r="S2" t="str">
            <v>GACR</v>
          </cell>
          <cell r="T2">
            <v>0.82599999999999996</v>
          </cell>
          <cell r="U2">
            <v>0</v>
          </cell>
          <cell r="V2">
            <v>0</v>
          </cell>
          <cell r="W2">
            <v>0</v>
          </cell>
          <cell r="X2" t="str">
            <v>Y</v>
          </cell>
          <cell r="Y2">
            <v>0</v>
          </cell>
        </row>
        <row r="3">
          <cell r="C3" t="str">
            <v>1651-1972</v>
          </cell>
          <cell r="D3" t="str">
            <v>0906-4702</v>
          </cell>
          <cell r="E3" t="str">
            <v>Acta Agriculturae Scandinavica Section A</v>
          </cell>
          <cell r="F3" t="str">
            <v>QR</v>
          </cell>
          <cell r="G3">
            <v>4</v>
          </cell>
          <cell r="H3" t="str">
            <v>EN</v>
          </cell>
          <cell r="I3" t="str">
            <v>EN</v>
          </cell>
          <cell r="J3" t="str">
            <v>Taylor&amp;Francis</v>
          </cell>
          <cell r="K3" t="str">
            <v xml:space="preserve"> </v>
          </cell>
          <cell r="L3" t="str">
            <v>Agricultural &amp; Forest Science</v>
          </cell>
          <cell r="M3" t="str">
            <v>636</v>
          </cell>
          <cell r="N3">
            <v>1997</v>
          </cell>
          <cell r="O3">
            <v>2016</v>
          </cell>
          <cell r="P3" t="str">
            <v>http://www.tandfonline.com/openurl?genre=journal&amp;eissn=1651-1972</v>
          </cell>
          <cell r="Q3">
            <v>0</v>
          </cell>
          <cell r="R3">
            <v>0</v>
          </cell>
          <cell r="S3" t="str">
            <v>SAGA</v>
          </cell>
          <cell r="T3">
            <v>0.63100000000000001</v>
          </cell>
          <cell r="U3" t="str">
            <v>Y</v>
          </cell>
          <cell r="V3">
            <v>0</v>
          </cell>
          <cell r="W3">
            <v>0</v>
          </cell>
          <cell r="X3" t="str">
            <v>Y</v>
          </cell>
          <cell r="Y3">
            <v>0</v>
          </cell>
        </row>
        <row r="4">
          <cell r="C4" t="str">
            <v>1651-1913</v>
          </cell>
          <cell r="D4" t="str">
            <v>0906-4710</v>
          </cell>
          <cell r="E4" t="str">
            <v>Acta Agriculturae Scandinavica Section B</v>
          </cell>
          <cell r="F4" t="str">
            <v>OR</v>
          </cell>
          <cell r="G4">
            <v>8</v>
          </cell>
          <cell r="H4" t="str">
            <v>EN</v>
          </cell>
          <cell r="I4" t="str">
            <v>EN</v>
          </cell>
          <cell r="J4" t="str">
            <v>Taylor&amp;Francis</v>
          </cell>
          <cell r="K4" t="str">
            <v>T&amp;F</v>
          </cell>
          <cell r="L4" t="str">
            <v>Agricultural &amp; Forest Science</v>
          </cell>
          <cell r="M4" t="str">
            <v>630</v>
          </cell>
          <cell r="N4">
            <v>1997</v>
          </cell>
          <cell r="O4">
            <v>2016</v>
          </cell>
          <cell r="P4" t="str">
            <v>http://www.tandfonline.com/openurl?genre=journal&amp;eissn=1651-1913</v>
          </cell>
          <cell r="Q4">
            <v>0</v>
          </cell>
          <cell r="R4">
            <v>0</v>
          </cell>
          <cell r="S4" t="str">
            <v>SAGB</v>
          </cell>
          <cell r="T4">
            <v>0.64600000000000002</v>
          </cell>
          <cell r="U4" t="str">
            <v>Y</v>
          </cell>
          <cell r="V4">
            <v>0</v>
          </cell>
          <cell r="W4">
            <v>0</v>
          </cell>
          <cell r="X4" t="str">
            <v>Y</v>
          </cell>
          <cell r="Y4">
            <v>0</v>
          </cell>
        </row>
        <row r="5">
          <cell r="C5" t="str">
            <v>2166-3408</v>
          </cell>
          <cell r="D5" t="str">
            <v>1253-8078</v>
          </cell>
          <cell r="E5" t="str">
            <v>Acta Botanica Gallica</v>
          </cell>
          <cell r="F5" t="str">
            <v>QR</v>
          </cell>
          <cell r="G5">
            <v>4</v>
          </cell>
          <cell r="H5" t="str">
            <v>EN</v>
          </cell>
          <cell r="I5" t="str">
            <v>EF</v>
          </cell>
          <cell r="J5" t="str">
            <v>Taylor&amp;Francis</v>
          </cell>
          <cell r="K5" t="str">
            <v>T&amp;F Ltd</v>
          </cell>
          <cell r="L5" t="str">
            <v>Plant Science</v>
          </cell>
          <cell r="M5" t="str">
            <v>580</v>
          </cell>
          <cell r="N5">
            <v>1997</v>
          </cell>
          <cell r="O5">
            <v>2016</v>
          </cell>
          <cell r="P5" t="str">
            <v>http://www.tandfonline.com/toc/tabg20/current</v>
          </cell>
          <cell r="Q5">
            <v>0</v>
          </cell>
          <cell r="R5">
            <v>0</v>
          </cell>
          <cell r="S5" t="str">
            <v>TABG</v>
          </cell>
          <cell r="T5">
            <v>0.47899999999999998</v>
          </cell>
          <cell r="U5">
            <v>0</v>
          </cell>
          <cell r="V5">
            <v>0</v>
          </cell>
          <cell r="W5">
            <v>0</v>
          </cell>
          <cell r="X5" t="str">
            <v>Y</v>
          </cell>
          <cell r="Y5">
            <v>0</v>
          </cell>
        </row>
        <row r="6">
          <cell r="C6" t="str">
            <v>1568-5519</v>
          </cell>
          <cell r="D6" t="str">
            <v>0924-3046</v>
          </cell>
          <cell r="E6" t="str">
            <v>Advanced Composite Materials</v>
          </cell>
          <cell r="F6" t="str">
            <v>BM</v>
          </cell>
          <cell r="G6">
            <v>6</v>
          </cell>
          <cell r="H6" t="str">
            <v>EN</v>
          </cell>
          <cell r="I6" t="str">
            <v>EN</v>
          </cell>
          <cell r="J6" t="str">
            <v>Taylor&amp;Francis</v>
          </cell>
          <cell r="K6" t="str">
            <v>T&amp;F Ltd</v>
          </cell>
          <cell r="L6" t="str">
            <v>Materials Science</v>
          </cell>
          <cell r="M6" t="str">
            <v>620</v>
          </cell>
          <cell r="N6">
            <v>1997</v>
          </cell>
          <cell r="O6">
            <v>2016</v>
          </cell>
          <cell r="P6" t="str">
            <v>http://www.tandfonline.com/toc/tacm20/current</v>
          </cell>
          <cell r="Q6">
            <v>0</v>
          </cell>
          <cell r="R6">
            <v>0</v>
          </cell>
          <cell r="S6" t="str">
            <v>TACM</v>
          </cell>
          <cell r="T6">
            <v>0.92900000000000005</v>
          </cell>
          <cell r="U6">
            <v>0</v>
          </cell>
          <cell r="V6">
            <v>0</v>
          </cell>
          <cell r="W6">
            <v>0</v>
          </cell>
          <cell r="X6" t="str">
            <v>Y</v>
          </cell>
          <cell r="Y6" t="str">
            <v>2012 Brill에서 이전</v>
          </cell>
        </row>
        <row r="7">
          <cell r="C7" t="str">
            <v>1568-5535</v>
          </cell>
          <cell r="D7" t="str">
            <v>0169-1864</v>
          </cell>
          <cell r="E7" t="str">
            <v>Advanced Robotics</v>
          </cell>
          <cell r="F7" t="str">
            <v>OR</v>
          </cell>
          <cell r="G7">
            <v>24</v>
          </cell>
          <cell r="H7" t="str">
            <v>NE</v>
          </cell>
          <cell r="I7" t="str">
            <v>EN</v>
          </cell>
          <cell r="J7" t="str">
            <v>Taylor&amp;Francis</v>
          </cell>
          <cell r="K7" t="str">
            <v>T&amp;F Ltd</v>
          </cell>
          <cell r="L7" t="str">
            <v>Artificial Intelligence</v>
          </cell>
          <cell r="M7" t="str">
            <v>629</v>
          </cell>
          <cell r="N7">
            <v>1997</v>
          </cell>
          <cell r="O7">
            <v>2016</v>
          </cell>
          <cell r="P7" t="str">
            <v>http://www.tandfonline.com/toc/tadr20/current</v>
          </cell>
          <cell r="Q7">
            <v>0</v>
          </cell>
          <cell r="R7">
            <v>0</v>
          </cell>
          <cell r="S7" t="str">
            <v>TADR</v>
          </cell>
          <cell r="T7">
            <v>0.57199999999999995</v>
          </cell>
          <cell r="U7">
            <v>0</v>
          </cell>
          <cell r="V7">
            <v>0</v>
          </cell>
          <cell r="W7">
            <v>0</v>
          </cell>
          <cell r="X7" t="str">
            <v>Y</v>
          </cell>
          <cell r="Y7" t="str">
            <v>2012 Brill에서 이전</v>
          </cell>
        </row>
        <row r="8">
          <cell r="C8" t="str">
            <v>1743-6761</v>
          </cell>
          <cell r="D8" t="str">
            <v>1743-6753</v>
          </cell>
          <cell r="E8" t="str">
            <v>Advances in Applied Ceramics (Structural, Functional and Bioceramics)</v>
          </cell>
          <cell r="F8" t="str">
            <v>OR</v>
          </cell>
          <cell r="G8">
            <v>8</v>
          </cell>
          <cell r="H8" t="str">
            <v>EN</v>
          </cell>
          <cell r="I8" t="str">
            <v>EN</v>
          </cell>
          <cell r="J8" t="str">
            <v>Taylor&amp;Francis</v>
          </cell>
          <cell r="K8">
            <v>0</v>
          </cell>
          <cell r="L8">
            <v>0</v>
          </cell>
          <cell r="M8">
            <v>666</v>
          </cell>
          <cell r="N8" t="str">
            <v>1999(업로드 중)</v>
          </cell>
          <cell r="O8">
            <v>2016</v>
          </cell>
          <cell r="P8" t="str">
            <v>http://www.tandfonline.com/loi/yaac20</v>
          </cell>
          <cell r="Q8">
            <v>0</v>
          </cell>
          <cell r="R8">
            <v>0</v>
          </cell>
          <cell r="S8" t="str">
            <v>YAAC</v>
          </cell>
          <cell r="T8">
            <v>1.163</v>
          </cell>
          <cell r="U8" t="str">
            <v>Y</v>
          </cell>
          <cell r="V8">
            <v>0</v>
          </cell>
          <cell r="W8">
            <v>0</v>
          </cell>
          <cell r="X8" t="str">
            <v>Y</v>
          </cell>
          <cell r="Y8" t="str">
            <v xml:space="preserve">2016년 Maney에서 이전 </v>
          </cell>
        </row>
        <row r="9">
          <cell r="C9" t="str">
            <v>1756-2201</v>
          </cell>
          <cell r="D9" t="str">
            <v>1751-2549</v>
          </cell>
          <cell r="E9" t="str">
            <v>Advances in Building Energy Research</v>
          </cell>
          <cell r="F9" t="str">
            <v>SA</v>
          </cell>
          <cell r="G9">
            <v>2</v>
          </cell>
          <cell r="H9" t="str">
            <v>EN</v>
          </cell>
          <cell r="I9" t="str">
            <v>EN</v>
          </cell>
          <cell r="J9" t="str">
            <v>Taylor&amp;Francis</v>
          </cell>
          <cell r="K9">
            <v>0</v>
          </cell>
          <cell r="L9" t="str">
            <v>Civil &amp; Structural Engineering</v>
          </cell>
          <cell r="M9" t="str">
            <v>696</v>
          </cell>
          <cell r="N9">
            <v>2007</v>
          </cell>
          <cell r="O9">
            <v>2016</v>
          </cell>
          <cell r="P9" t="str">
            <v>http://www.tandfonline.com/toc/taer20/current</v>
          </cell>
          <cell r="Q9">
            <v>0</v>
          </cell>
          <cell r="R9">
            <v>0</v>
          </cell>
          <cell r="S9" t="str">
            <v>TAER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C10" t="str">
            <v>1460-6976</v>
          </cell>
          <cell r="D10" t="str">
            <v>0001-8732</v>
          </cell>
          <cell r="E10" t="str">
            <v>Advances in Physics</v>
          </cell>
          <cell r="F10" t="str">
            <v>BM</v>
          </cell>
          <cell r="G10">
            <v>6</v>
          </cell>
          <cell r="H10" t="str">
            <v>EN</v>
          </cell>
          <cell r="I10" t="str">
            <v>EN</v>
          </cell>
          <cell r="J10" t="str">
            <v>Taylor&amp;Francis</v>
          </cell>
          <cell r="K10" t="str">
            <v>T&amp;F</v>
          </cell>
          <cell r="L10" t="str">
            <v>Condensed Matter Physics</v>
          </cell>
          <cell r="M10" t="str">
            <v>530</v>
          </cell>
          <cell r="N10">
            <v>1997</v>
          </cell>
          <cell r="O10">
            <v>2016</v>
          </cell>
          <cell r="P10" t="str">
            <v>http://www.tandfonline.com/openurl?genre=journal&amp;eissn=1460-6976</v>
          </cell>
          <cell r="Q10">
            <v>0</v>
          </cell>
          <cell r="R10">
            <v>0</v>
          </cell>
          <cell r="S10" t="str">
            <v>TADP</v>
          </cell>
          <cell r="T10">
            <v>20.832999999999998</v>
          </cell>
          <cell r="U10" t="str">
            <v>Y</v>
          </cell>
          <cell r="V10">
            <v>0</v>
          </cell>
          <cell r="W10">
            <v>0</v>
          </cell>
          <cell r="X10" t="str">
            <v>Y</v>
          </cell>
          <cell r="Y10">
            <v>0</v>
          </cell>
        </row>
        <row r="11">
          <cell r="C11" t="str">
            <v>1521-7388</v>
          </cell>
          <cell r="D11" t="str">
            <v>0278-6826</v>
          </cell>
          <cell r="E11" t="str">
            <v>Aerosol Science &amp; Technology</v>
          </cell>
          <cell r="F11" t="str">
            <v>MO</v>
          </cell>
          <cell r="G11">
            <v>12</v>
          </cell>
          <cell r="H11" t="str">
            <v>EN</v>
          </cell>
          <cell r="I11" t="str">
            <v>EN</v>
          </cell>
          <cell r="J11" t="str">
            <v>Taylor&amp;Francis</v>
          </cell>
          <cell r="K11" t="str">
            <v>T&amp;F</v>
          </cell>
          <cell r="L11" t="str">
            <v>Engineering &amp; Technology</v>
          </cell>
          <cell r="M11" t="str">
            <v>660</v>
          </cell>
          <cell r="N11">
            <v>1997</v>
          </cell>
          <cell r="O11">
            <v>2016</v>
          </cell>
          <cell r="P11" t="str">
            <v>http://www.tandfonline.com/openurl?genre=journal&amp;eissn=1521-7388</v>
          </cell>
          <cell r="Q11">
            <v>0</v>
          </cell>
          <cell r="R11">
            <v>0</v>
          </cell>
          <cell r="S11" t="str">
            <v>UAST</v>
          </cell>
          <cell r="T11">
            <v>2.4129999999999998</v>
          </cell>
          <cell r="U11" t="str">
            <v>Y</v>
          </cell>
          <cell r="V11">
            <v>0</v>
          </cell>
          <cell r="W11">
            <v>0</v>
          </cell>
          <cell r="X11" t="str">
            <v>Y</v>
          </cell>
          <cell r="Y11">
            <v>0</v>
          </cell>
        </row>
        <row r="12">
          <cell r="C12" t="str">
            <v>1727-9364</v>
          </cell>
          <cell r="D12" t="str">
            <v>1608-5914</v>
          </cell>
          <cell r="E12" t="str">
            <v>African Journal of Aquatic Science</v>
          </cell>
          <cell r="F12" t="str">
            <v>TQ</v>
          </cell>
          <cell r="G12">
            <v>4</v>
          </cell>
          <cell r="H12" t="str">
            <v>SA</v>
          </cell>
          <cell r="I12" t="str">
            <v>EN</v>
          </cell>
          <cell r="J12" t="str">
            <v>Taylor&amp;Francis</v>
          </cell>
          <cell r="K12" t="str">
            <v>T&amp;F Ltd</v>
          </cell>
          <cell r="L12" t="str">
            <v>Marine &amp; Aquatic Sciences</v>
          </cell>
          <cell r="M12" t="str">
            <v>551</v>
          </cell>
          <cell r="N12">
            <v>1997</v>
          </cell>
          <cell r="O12">
            <v>2016</v>
          </cell>
          <cell r="P12" t="str">
            <v>http://www.tandfonline.com/openurl?genre=journal&amp;eissn=1727-9364</v>
          </cell>
          <cell r="Q12">
            <v>0</v>
          </cell>
          <cell r="R12">
            <v>0</v>
          </cell>
          <cell r="S12" t="str">
            <v>TAAS</v>
          </cell>
          <cell r="T12">
            <v>0.64700000000000002</v>
          </cell>
          <cell r="U12">
            <v>0</v>
          </cell>
          <cell r="V12">
            <v>0</v>
          </cell>
          <cell r="W12">
            <v>0</v>
          </cell>
          <cell r="X12" t="str">
            <v>Y</v>
          </cell>
          <cell r="Y12">
            <v>0</v>
          </cell>
        </row>
        <row r="13">
          <cell r="C13" t="str">
            <v>2153-3660</v>
          </cell>
          <cell r="D13" t="str">
            <v>2156-4574</v>
          </cell>
          <cell r="E13" t="str">
            <v>African Journal of Herpetology</v>
          </cell>
          <cell r="F13" t="str">
            <v>SA</v>
          </cell>
          <cell r="G13">
            <v>2</v>
          </cell>
          <cell r="H13" t="str">
            <v>SA</v>
          </cell>
          <cell r="I13" t="str">
            <v>EN</v>
          </cell>
          <cell r="J13" t="str">
            <v>Taylor&amp;Francis</v>
          </cell>
          <cell r="K13" t="str">
            <v>T&amp;F Ltd</v>
          </cell>
          <cell r="L13" t="str">
            <v>Zoology</v>
          </cell>
          <cell r="M13" t="str">
            <v>597</v>
          </cell>
          <cell r="N13">
            <v>1997</v>
          </cell>
          <cell r="O13">
            <v>2016</v>
          </cell>
          <cell r="P13" t="str">
            <v>http://www.tandfonline.com/openurl?genre=journal&amp;eissn=2153-3660</v>
          </cell>
          <cell r="Q13">
            <v>0</v>
          </cell>
          <cell r="R13">
            <v>0</v>
          </cell>
          <cell r="S13" t="str">
            <v>THER</v>
          </cell>
          <cell r="T13">
            <v>0.79200000000000004</v>
          </cell>
          <cell r="U13">
            <v>0</v>
          </cell>
          <cell r="V13">
            <v>0</v>
          </cell>
          <cell r="W13">
            <v>0</v>
          </cell>
          <cell r="X13" t="str">
            <v>Y</v>
          </cell>
          <cell r="Y13">
            <v>0</v>
          </cell>
        </row>
        <row r="14">
          <cell r="C14" t="str">
            <v>1814-2338</v>
          </cell>
          <cell r="D14" t="str">
            <v>1814-232X</v>
          </cell>
          <cell r="E14" t="str">
            <v>African Journal of Marine Science</v>
          </cell>
          <cell r="F14" t="str">
            <v>OR</v>
          </cell>
          <cell r="G14">
            <v>4</v>
          </cell>
          <cell r="H14" t="str">
            <v>SA</v>
          </cell>
          <cell r="I14" t="str">
            <v>EN</v>
          </cell>
          <cell r="J14" t="str">
            <v>Taylor&amp;Francis</v>
          </cell>
          <cell r="K14" t="str">
            <v>T&amp;F Ltd</v>
          </cell>
          <cell r="L14" t="str">
            <v>Marine &amp; Aquatic Sciences</v>
          </cell>
          <cell r="M14" t="str">
            <v>639</v>
          </cell>
          <cell r="N14">
            <v>1997</v>
          </cell>
          <cell r="O14">
            <v>2016</v>
          </cell>
          <cell r="P14" t="str">
            <v>http://www.tandfonline.com/openurl?genre=journal&amp;eissn=1814-2338</v>
          </cell>
          <cell r="Q14">
            <v>0</v>
          </cell>
          <cell r="R14">
            <v>0</v>
          </cell>
          <cell r="S14" t="str">
            <v>TAMS</v>
          </cell>
          <cell r="T14">
            <v>1</v>
          </cell>
          <cell r="U14">
            <v>0</v>
          </cell>
          <cell r="V14">
            <v>0</v>
          </cell>
          <cell r="W14">
            <v>0</v>
          </cell>
          <cell r="X14" t="str">
            <v>Y</v>
          </cell>
          <cell r="Y14">
            <v>0</v>
          </cell>
        </row>
        <row r="15">
          <cell r="C15" t="str">
            <v>1727-9380</v>
          </cell>
          <cell r="D15" t="str">
            <v>1022-0119</v>
          </cell>
          <cell r="E15" t="str">
            <v>African Journal of Range &amp; Forage Science</v>
          </cell>
          <cell r="F15" t="str">
            <v>TQ</v>
          </cell>
          <cell r="G15">
            <v>4</v>
          </cell>
          <cell r="H15" t="str">
            <v>SA</v>
          </cell>
          <cell r="I15" t="str">
            <v>EN</v>
          </cell>
          <cell r="J15" t="str">
            <v>Taylor&amp;Francis</v>
          </cell>
          <cell r="K15" t="str">
            <v>T&amp;F Ltd</v>
          </cell>
          <cell r="L15" t="str">
            <v>Environmental Sciences</v>
          </cell>
          <cell r="M15" t="str">
            <v>633</v>
          </cell>
          <cell r="N15">
            <v>1997</v>
          </cell>
          <cell r="O15">
            <v>2016</v>
          </cell>
          <cell r="P15" t="str">
            <v>http://www.tandfonline.com/openurl?genre=journal&amp;eissn=1727-9380</v>
          </cell>
          <cell r="Q15">
            <v>0</v>
          </cell>
          <cell r="R15">
            <v>0</v>
          </cell>
          <cell r="S15" t="str">
            <v>TARF</v>
          </cell>
          <cell r="T15">
            <v>0.97099999999999997</v>
          </cell>
          <cell r="U15">
            <v>0</v>
          </cell>
          <cell r="V15">
            <v>0</v>
          </cell>
          <cell r="W15">
            <v>0</v>
          </cell>
          <cell r="X15" t="str">
            <v>Y</v>
          </cell>
          <cell r="Y15">
            <v>0</v>
          </cell>
        </row>
        <row r="16">
          <cell r="C16" t="str">
            <v>2224-073X</v>
          </cell>
          <cell r="D16" t="str">
            <v>1562-7020</v>
          </cell>
          <cell r="E16" t="str">
            <v>African Zoology</v>
          </cell>
          <cell r="F16" t="str">
            <v>QR</v>
          </cell>
          <cell r="G16">
            <v>4</v>
          </cell>
          <cell r="H16" t="str">
            <v>EN</v>
          </cell>
          <cell r="I16" t="str">
            <v>EN</v>
          </cell>
          <cell r="J16" t="str">
            <v>Taylor&amp;Francis</v>
          </cell>
          <cell r="K16" t="str">
            <v>T&amp;F Ltd</v>
          </cell>
          <cell r="L16" t="str">
            <v>Zoology</v>
          </cell>
          <cell r="M16">
            <v>590</v>
          </cell>
          <cell r="N16">
            <v>1997</v>
          </cell>
          <cell r="O16">
            <v>2016</v>
          </cell>
          <cell r="P16" t="str">
            <v>http://www.tandfonline.com/openurl?genre=journal&amp;eissn=2224-073X</v>
          </cell>
          <cell r="Q16">
            <v>0</v>
          </cell>
          <cell r="R16">
            <v>0</v>
          </cell>
          <cell r="S16" t="str">
            <v>TAFZ</v>
          </cell>
          <cell r="T16">
            <v>0.61199999999999999</v>
          </cell>
          <cell r="U16" t="str">
            <v>Y</v>
          </cell>
          <cell r="V16">
            <v>0</v>
          </cell>
          <cell r="W16">
            <v>0</v>
          </cell>
          <cell r="X16" t="str">
            <v>Y</v>
          </cell>
          <cell r="Y16">
            <v>0</v>
          </cell>
        </row>
        <row r="17">
          <cell r="C17" t="str">
            <v>1540-7578</v>
          </cell>
          <cell r="D17" t="str">
            <v>1044-0046</v>
          </cell>
          <cell r="E17" t="str">
            <v xml:space="preserve">Agroecology and Sustainable Food Systems </v>
          </cell>
          <cell r="F17" t="str">
            <v>OR</v>
          </cell>
          <cell r="G17">
            <v>10</v>
          </cell>
          <cell r="H17" t="str">
            <v>US</v>
          </cell>
          <cell r="I17" t="str">
            <v>EN</v>
          </cell>
          <cell r="J17" t="str">
            <v>Taylor&amp;Francis</v>
          </cell>
          <cell r="K17">
            <v>0</v>
          </cell>
          <cell r="L17" t="str">
            <v>Environment &amp; Agriculture</v>
          </cell>
          <cell r="M17" t="str">
            <v>630</v>
          </cell>
          <cell r="N17">
            <v>1997</v>
          </cell>
          <cell r="O17">
            <v>2016</v>
          </cell>
          <cell r="P17" t="str">
            <v>http://www.tandfonline.com/openurl?genre=journal&amp;eissn=1540-7578</v>
          </cell>
          <cell r="Q17">
            <v>0</v>
          </cell>
          <cell r="R17">
            <v>0</v>
          </cell>
          <cell r="S17" t="str">
            <v>WJSA</v>
          </cell>
          <cell r="T17">
            <v>1.3720000000000001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C18" t="str">
            <v>1752-0754</v>
          </cell>
          <cell r="D18" t="str">
            <v>0311-5518</v>
          </cell>
          <cell r="E18" t="str">
            <v>Alcheringa: An Australasian Journal of Palaeontology</v>
          </cell>
          <cell r="F18" t="str">
            <v>QR</v>
          </cell>
          <cell r="G18">
            <v>4</v>
          </cell>
          <cell r="H18" t="str">
            <v>EN</v>
          </cell>
          <cell r="I18" t="str">
            <v>EN</v>
          </cell>
          <cell r="J18" t="str">
            <v>Taylor&amp;Francis</v>
          </cell>
          <cell r="K18" t="str">
            <v>T&amp;F</v>
          </cell>
          <cell r="L18" t="str">
            <v>Palaeobiology</v>
          </cell>
          <cell r="M18" t="str">
            <v>560</v>
          </cell>
          <cell r="N18">
            <v>1975</v>
          </cell>
          <cell r="O18">
            <v>2016</v>
          </cell>
          <cell r="P18" t="str">
            <v>http://www.tandfonline.com/openurl?genre=journal&amp;eissn=1752-0754</v>
          </cell>
          <cell r="Q18">
            <v>0</v>
          </cell>
          <cell r="R18">
            <v>0</v>
          </cell>
          <cell r="S18" t="str">
            <v>TALC</v>
          </cell>
          <cell r="T18">
            <v>1.117</v>
          </cell>
          <cell r="U18" t="str">
            <v>Y</v>
          </cell>
          <cell r="V18">
            <v>0</v>
          </cell>
          <cell r="W18">
            <v>0</v>
          </cell>
          <cell r="X18" t="str">
            <v>Y</v>
          </cell>
          <cell r="Y18">
            <v>0</v>
          </cell>
        </row>
        <row r="19">
          <cell r="C19" t="str">
            <v>1745-8234</v>
          </cell>
          <cell r="D19" t="str">
            <v>0002-6980</v>
          </cell>
          <cell r="E19" t="str">
            <v>Ambix: The Journal of the Society for the History of Alchemy and Chemistry</v>
          </cell>
          <cell r="F19" t="str">
            <v>QR</v>
          </cell>
          <cell r="G19">
            <v>4</v>
          </cell>
          <cell r="H19" t="str">
            <v>EN</v>
          </cell>
          <cell r="I19" t="str">
            <v>EN</v>
          </cell>
          <cell r="J19" t="str">
            <v>Taylor&amp;Francis</v>
          </cell>
          <cell r="K19">
            <v>0</v>
          </cell>
          <cell r="L19">
            <v>0</v>
          </cell>
          <cell r="M19">
            <v>540</v>
          </cell>
          <cell r="N19">
            <v>1997</v>
          </cell>
          <cell r="O19">
            <v>2016</v>
          </cell>
          <cell r="P19" t="str">
            <v>http://www.tandfonline.com/loi/yamb20</v>
          </cell>
          <cell r="Q19">
            <v>0</v>
          </cell>
          <cell r="R19">
            <v>0</v>
          </cell>
          <cell r="S19" t="str">
            <v>YAMB</v>
          </cell>
          <cell r="T19">
            <v>0.53600000000000003</v>
          </cell>
          <cell r="U19">
            <v>0</v>
          </cell>
          <cell r="V19">
            <v>0</v>
          </cell>
          <cell r="W19" t="str">
            <v>Y</v>
          </cell>
          <cell r="X19" t="str">
            <v>Y</v>
          </cell>
          <cell r="Y19" t="str">
            <v xml:space="preserve">2016년 Maney에서 이전 </v>
          </cell>
        </row>
        <row r="20">
          <cell r="C20" t="str">
            <v>2325-8454</v>
          </cell>
          <cell r="D20" t="str">
            <v>0196-6324</v>
          </cell>
          <cell r="E20" t="str">
            <v>American Journal of Mathematical &amp; Management Sciences</v>
          </cell>
          <cell r="F20" t="str">
            <v>QR</v>
          </cell>
          <cell r="G20">
            <v>4</v>
          </cell>
          <cell r="H20" t="str">
            <v>EN</v>
          </cell>
          <cell r="I20" t="str">
            <v>EN</v>
          </cell>
          <cell r="J20" t="str">
            <v>Taylor&amp;Francis</v>
          </cell>
          <cell r="K20" t="str">
            <v>T&amp;F Ltd</v>
          </cell>
          <cell r="L20" t="str">
            <v>Mathematics</v>
          </cell>
          <cell r="M20" t="str">
            <v>658</v>
          </cell>
          <cell r="N20">
            <v>1997</v>
          </cell>
          <cell r="O20">
            <v>2016</v>
          </cell>
          <cell r="P20" t="str">
            <v>http://www.tandfonline.com/openurl?genre=journal&amp;stitle=umms20</v>
          </cell>
          <cell r="Q20">
            <v>0</v>
          </cell>
          <cell r="R20">
            <v>0</v>
          </cell>
          <cell r="S20" t="str">
            <v>UMMS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C21" t="str">
            <v>1532-236X</v>
          </cell>
          <cell r="D21" t="str">
            <v>0003-2719</v>
          </cell>
          <cell r="E21" t="str">
            <v>Analytical Letters</v>
          </cell>
          <cell r="F21" t="str">
            <v>IR</v>
          </cell>
          <cell r="G21">
            <v>18</v>
          </cell>
          <cell r="H21" t="str">
            <v>US</v>
          </cell>
          <cell r="I21" t="str">
            <v>EN</v>
          </cell>
          <cell r="J21" t="str">
            <v>Taylor&amp;Francis</v>
          </cell>
          <cell r="K21" t="str">
            <v>T&amp;F</v>
          </cell>
          <cell r="L21" t="str">
            <v>Chemistry</v>
          </cell>
          <cell r="M21" t="str">
            <v>543</v>
          </cell>
          <cell r="N21">
            <v>1997</v>
          </cell>
          <cell r="O21">
            <v>2016</v>
          </cell>
          <cell r="P21" t="str">
            <v>http://www.tandfonline.com/openurl?genre=journal&amp;eissn=1532-236X</v>
          </cell>
          <cell r="Q21">
            <v>0</v>
          </cell>
          <cell r="R21">
            <v>0</v>
          </cell>
          <cell r="S21" t="str">
            <v>LANL</v>
          </cell>
          <cell r="T21">
            <v>1.03</v>
          </cell>
          <cell r="U21" t="str">
            <v>Y</v>
          </cell>
          <cell r="V21">
            <v>0</v>
          </cell>
          <cell r="W21">
            <v>0</v>
          </cell>
          <cell r="X21" t="str">
            <v>Y</v>
          </cell>
          <cell r="Y21">
            <v>0</v>
          </cell>
        </row>
        <row r="22">
          <cell r="C22" t="str">
            <v>1532-2378</v>
          </cell>
          <cell r="D22" t="str">
            <v>1049-5398</v>
          </cell>
          <cell r="E22" t="str">
            <v>Animal Biotechnology</v>
          </cell>
          <cell r="F22" t="str">
            <v>QR</v>
          </cell>
          <cell r="G22">
            <v>4</v>
          </cell>
          <cell r="H22" t="str">
            <v>US</v>
          </cell>
          <cell r="I22" t="str">
            <v>EN</v>
          </cell>
          <cell r="J22" t="str">
            <v>Taylor&amp;Francis</v>
          </cell>
          <cell r="K22" t="str">
            <v>T&amp;F</v>
          </cell>
          <cell r="L22" t="str">
            <v>Animal Science &amp; Zoology</v>
          </cell>
          <cell r="M22" t="str">
            <v>636</v>
          </cell>
          <cell r="N22">
            <v>1997</v>
          </cell>
          <cell r="O22">
            <v>2016</v>
          </cell>
          <cell r="P22" t="str">
            <v>http://www.tandfonline.com/openurl?genre=journal&amp;eissn=1532-2378</v>
          </cell>
          <cell r="Q22">
            <v>0</v>
          </cell>
          <cell r="R22">
            <v>0</v>
          </cell>
          <cell r="S22" t="str">
            <v>LABT</v>
          </cell>
          <cell r="T22">
            <v>0.755</v>
          </cell>
          <cell r="U22" t="str">
            <v>Y</v>
          </cell>
          <cell r="V22">
            <v>0</v>
          </cell>
          <cell r="W22">
            <v>0</v>
          </cell>
          <cell r="X22" t="str">
            <v>Y</v>
          </cell>
          <cell r="Y22">
            <v>0</v>
          </cell>
        </row>
        <row r="23">
          <cell r="C23" t="str">
            <v>2151-2485</v>
          </cell>
          <cell r="D23" t="str">
            <v>1976-8354</v>
          </cell>
          <cell r="E23" t="str">
            <v>Animal Cells and Systems</v>
          </cell>
          <cell r="F23" t="str">
            <v>QR</v>
          </cell>
          <cell r="G23">
            <v>6</v>
          </cell>
          <cell r="H23" t="str">
            <v>KO</v>
          </cell>
          <cell r="I23" t="str">
            <v>EN</v>
          </cell>
          <cell r="J23" t="str">
            <v>Taylor&amp;Francis</v>
          </cell>
          <cell r="K23" t="str">
            <v>T&amp;F Ltd</v>
          </cell>
          <cell r="L23" t="str">
            <v>Zoology</v>
          </cell>
          <cell r="M23" t="str">
            <v>591</v>
          </cell>
          <cell r="N23">
            <v>1997</v>
          </cell>
          <cell r="O23">
            <v>2016</v>
          </cell>
          <cell r="P23" t="str">
            <v>http://www.tandfonline.com/openurl?genre=journal&amp;eissn=2151-2485</v>
          </cell>
          <cell r="Q23">
            <v>0</v>
          </cell>
          <cell r="R23">
            <v>0</v>
          </cell>
          <cell r="S23" t="str">
            <v>TACS</v>
          </cell>
          <cell r="T23">
            <v>0.44</v>
          </cell>
          <cell r="U23">
            <v>0</v>
          </cell>
          <cell r="V23">
            <v>0</v>
          </cell>
          <cell r="W23">
            <v>0</v>
          </cell>
          <cell r="X23" t="str">
            <v>Y</v>
          </cell>
          <cell r="Y23">
            <v>0</v>
          </cell>
        </row>
        <row r="24">
          <cell r="C24" t="str">
            <v>2168-6351</v>
          </cell>
          <cell r="D24" t="str">
            <v>0037-9271</v>
          </cell>
          <cell r="E24" t="str">
            <v>Annales de la Societe Entomologique de France (N.S.)</v>
          </cell>
          <cell r="F24" t="str">
            <v>QR</v>
          </cell>
          <cell r="G24">
            <v>6</v>
          </cell>
          <cell r="H24" t="str">
            <v>FR</v>
          </cell>
          <cell r="I24" t="str">
            <v>EF</v>
          </cell>
          <cell r="J24" t="str">
            <v>Taylor&amp;Francis</v>
          </cell>
          <cell r="K24" t="str">
            <v>T&amp;F Ltd</v>
          </cell>
          <cell r="L24" t="str">
            <v>Zoology</v>
          </cell>
          <cell r="M24" t="str">
            <v>595</v>
          </cell>
          <cell r="N24">
            <v>2002</v>
          </cell>
          <cell r="O24">
            <v>2016</v>
          </cell>
          <cell r="P24" t="str">
            <v>http://www.tandfonline.com/loi/tase20</v>
          </cell>
          <cell r="Q24">
            <v>0</v>
          </cell>
          <cell r="R24">
            <v>0</v>
          </cell>
          <cell r="S24" t="str">
            <v>TASE</v>
          </cell>
          <cell r="T24">
            <v>0.51300000000000001</v>
          </cell>
          <cell r="U24">
            <v>0</v>
          </cell>
          <cell r="V24">
            <v>0</v>
          </cell>
          <cell r="W24">
            <v>0</v>
          </cell>
          <cell r="X24" t="str">
            <v>Y</v>
          </cell>
          <cell r="Y24">
            <v>0</v>
          </cell>
        </row>
        <row r="25">
          <cell r="C25" t="str">
            <v>1947-5691</v>
          </cell>
          <cell r="D25" t="str">
            <v>1947-5683</v>
          </cell>
          <cell r="E25" t="str">
            <v>Annals of GIS</v>
          </cell>
          <cell r="F25" t="str">
            <v>QR</v>
          </cell>
          <cell r="G25">
            <v>4</v>
          </cell>
          <cell r="H25" t="str">
            <v>HK</v>
          </cell>
          <cell r="I25" t="str">
            <v>EN</v>
          </cell>
          <cell r="J25" t="str">
            <v>Taylor&amp;Francis</v>
          </cell>
          <cell r="K25" t="str">
            <v>T&amp;F Ltd</v>
          </cell>
          <cell r="L25" t="str">
            <v>GIS &amp; Remote Sensing</v>
          </cell>
          <cell r="M25" t="str">
            <v>004</v>
          </cell>
          <cell r="N25">
            <v>1997</v>
          </cell>
          <cell r="O25">
            <v>2016</v>
          </cell>
          <cell r="P25" t="str">
            <v>http://www.tandfonline.com/openurl?genre=journal&amp;eissn=1947-5691</v>
          </cell>
          <cell r="Q25">
            <v>0</v>
          </cell>
          <cell r="R25">
            <v>0</v>
          </cell>
          <cell r="S25" t="str">
            <v>TAGI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C26" t="str">
            <v>1563-504X</v>
          </cell>
          <cell r="D26" t="str">
            <v>0003-6811</v>
          </cell>
          <cell r="E26" t="str">
            <v>Applicable Analysis: An International Journal</v>
          </cell>
          <cell r="F26" t="str">
            <v>MO</v>
          </cell>
          <cell r="G26">
            <v>12</v>
          </cell>
          <cell r="H26" t="str">
            <v>EN</v>
          </cell>
          <cell r="I26" t="str">
            <v>EN</v>
          </cell>
          <cell r="J26" t="str">
            <v>Taylor&amp;Francis</v>
          </cell>
          <cell r="K26" t="str">
            <v>T&amp;F</v>
          </cell>
          <cell r="L26" t="str">
            <v>Analysis</v>
          </cell>
          <cell r="M26" t="str">
            <v>515</v>
          </cell>
          <cell r="N26">
            <v>1997</v>
          </cell>
          <cell r="O26">
            <v>2016</v>
          </cell>
          <cell r="P26" t="str">
            <v>http://www.tandfonline.com/openurl?genre=journal&amp;eissn=1563-504X</v>
          </cell>
          <cell r="Q26">
            <v>0</v>
          </cell>
          <cell r="R26">
            <v>0</v>
          </cell>
          <cell r="S26" t="str">
            <v>GAPA</v>
          </cell>
          <cell r="T26">
            <v>0.80300000000000005</v>
          </cell>
          <cell r="U26">
            <v>0</v>
          </cell>
          <cell r="V26">
            <v>0</v>
          </cell>
          <cell r="W26">
            <v>0</v>
          </cell>
          <cell r="X26" t="str">
            <v>Y</v>
          </cell>
          <cell r="Y26">
            <v>0</v>
          </cell>
        </row>
        <row r="27">
          <cell r="C27" t="str">
            <v>1087-6545</v>
          </cell>
          <cell r="D27" t="str">
            <v>0883-9514</v>
          </cell>
          <cell r="E27" t="str">
            <v>Applied Artificial Intelligence</v>
          </cell>
          <cell r="F27" t="str">
            <v>OR</v>
          </cell>
          <cell r="G27">
            <v>10</v>
          </cell>
          <cell r="H27" t="str">
            <v>EN</v>
          </cell>
          <cell r="I27" t="str">
            <v>EN</v>
          </cell>
          <cell r="J27" t="str">
            <v>Taylor&amp;Francis</v>
          </cell>
          <cell r="K27" t="str">
            <v>T&amp;F</v>
          </cell>
          <cell r="L27" t="str">
            <v>Artificial Intelligence</v>
          </cell>
          <cell r="M27" t="str">
            <v>006</v>
          </cell>
          <cell r="N27">
            <v>1996</v>
          </cell>
          <cell r="O27">
            <v>2016</v>
          </cell>
          <cell r="P27" t="str">
            <v>http://www.tandfonline.com/openurl?genre=journal&amp;eissn=1087-6545</v>
          </cell>
          <cell r="Q27">
            <v>0</v>
          </cell>
          <cell r="R27">
            <v>0</v>
          </cell>
          <cell r="S27" t="str">
            <v>UAAI</v>
          </cell>
          <cell r="T27">
            <v>0.52700000000000002</v>
          </cell>
          <cell r="U27">
            <v>0</v>
          </cell>
          <cell r="V27">
            <v>0</v>
          </cell>
          <cell r="W27">
            <v>0</v>
          </cell>
          <cell r="X27" t="str">
            <v>Y</v>
          </cell>
          <cell r="Y27">
            <v>0</v>
          </cell>
        </row>
        <row r="28">
          <cell r="C28" t="str">
            <v>1743-2758</v>
          </cell>
          <cell r="D28" t="str">
            <v>0371-7453</v>
          </cell>
          <cell r="E28" t="str">
            <v>Applied Earth Science (Transactions of the Institutions of Mining and Metallurgy: Section B)</v>
          </cell>
          <cell r="F28" t="str">
            <v>QR</v>
          </cell>
          <cell r="G28">
            <v>4</v>
          </cell>
          <cell r="H28" t="str">
            <v>EN</v>
          </cell>
          <cell r="I28" t="str">
            <v>EN</v>
          </cell>
          <cell r="J28" t="str">
            <v>Taylor&amp;Francis</v>
          </cell>
          <cell r="K28">
            <v>0</v>
          </cell>
          <cell r="L28">
            <v>0</v>
          </cell>
          <cell r="M28">
            <v>622</v>
          </cell>
          <cell r="N28" t="str">
            <v>2000(업로드 중)</v>
          </cell>
          <cell r="O28">
            <v>2016</v>
          </cell>
          <cell r="P28" t="str">
            <v>http://www.tandfonline.com/loi/yaes20</v>
          </cell>
          <cell r="Q28">
            <v>0</v>
          </cell>
          <cell r="R28">
            <v>0</v>
          </cell>
          <cell r="S28" t="str">
            <v>YAES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 xml:space="preserve">2016년 Maney에서 이전 </v>
          </cell>
        </row>
        <row r="29">
          <cell r="C29" t="str">
            <v>1520-569X</v>
          </cell>
          <cell r="D29" t="str">
            <v>0570-4928</v>
          </cell>
          <cell r="E29" t="str">
            <v>Applied Spectroscopy Reviews</v>
          </cell>
          <cell r="F29" t="str">
            <v>OR</v>
          </cell>
          <cell r="G29">
            <v>10</v>
          </cell>
          <cell r="H29" t="str">
            <v>US</v>
          </cell>
          <cell r="I29" t="str">
            <v>EN</v>
          </cell>
          <cell r="J29" t="str">
            <v>Taylor&amp;Francis</v>
          </cell>
          <cell r="K29" t="str">
            <v>T&amp;F</v>
          </cell>
          <cell r="L29" t="str">
            <v>Chemistry</v>
          </cell>
          <cell r="M29" t="str">
            <v>535</v>
          </cell>
          <cell r="N29">
            <v>1997</v>
          </cell>
          <cell r="O29">
            <v>2016</v>
          </cell>
          <cell r="P29" t="str">
            <v>http://www.tandfonline.com/openurl?genre=journal&amp;eissn=1520-569X</v>
          </cell>
          <cell r="Q29">
            <v>0</v>
          </cell>
          <cell r="R29">
            <v>0</v>
          </cell>
          <cell r="S29" t="str">
            <v>LAPS</v>
          </cell>
          <cell r="T29">
            <v>4.2709999999999999</v>
          </cell>
          <cell r="U29" t="str">
            <v>Y</v>
          </cell>
          <cell r="V29">
            <v>0</v>
          </cell>
          <cell r="W29">
            <v>0</v>
          </cell>
          <cell r="X29" t="str">
            <v>Y</v>
          </cell>
          <cell r="Y29">
            <v>0</v>
          </cell>
        </row>
        <row r="30">
          <cell r="C30" t="str">
            <v>1551-8663</v>
          </cell>
          <cell r="D30" t="str">
            <v>1365-7305</v>
          </cell>
          <cell r="E30" t="str">
            <v>Aquaculture Economics &amp; Management</v>
          </cell>
          <cell r="F30" t="str">
            <v>QR</v>
          </cell>
          <cell r="G30">
            <v>4</v>
          </cell>
          <cell r="H30" t="str">
            <v>EN</v>
          </cell>
          <cell r="I30" t="str">
            <v>EN</v>
          </cell>
          <cell r="J30" t="str">
            <v>Taylor&amp;Francis</v>
          </cell>
          <cell r="K30" t="str">
            <v>T&amp;F</v>
          </cell>
          <cell r="L30" t="str">
            <v>Environment &amp; Agriculture</v>
          </cell>
          <cell r="M30" t="str">
            <v>639</v>
          </cell>
          <cell r="N30">
            <v>1997</v>
          </cell>
          <cell r="O30">
            <v>2016</v>
          </cell>
          <cell r="P30" t="str">
            <v>http://www.tandfonline.com/openurl?genre=journal&amp;eissn=1551-8663</v>
          </cell>
          <cell r="Q30">
            <v>0</v>
          </cell>
          <cell r="R30">
            <v>0</v>
          </cell>
          <cell r="S30" t="str">
            <v>UAQM</v>
          </cell>
          <cell r="T30">
            <v>1.762</v>
          </cell>
          <cell r="U30">
            <v>0</v>
          </cell>
          <cell r="V30">
            <v>0</v>
          </cell>
          <cell r="W30">
            <v>0</v>
          </cell>
          <cell r="X30" t="str">
            <v>Y</v>
          </cell>
          <cell r="Y30">
            <v>0</v>
          </cell>
        </row>
        <row r="31">
          <cell r="C31" t="str">
            <v>1539-4077</v>
          </cell>
          <cell r="D31" t="str">
            <v>1463-4988</v>
          </cell>
          <cell r="E31" t="str">
            <v>Aquatic Ecosystem Health &amp; Management</v>
          </cell>
          <cell r="F31" t="str">
            <v>QR</v>
          </cell>
          <cell r="G31">
            <v>4</v>
          </cell>
          <cell r="H31" t="str">
            <v>EN</v>
          </cell>
          <cell r="I31" t="str">
            <v>EN</v>
          </cell>
          <cell r="J31" t="str">
            <v>Taylor&amp;Francis</v>
          </cell>
          <cell r="K31" t="str">
            <v>T&amp;F</v>
          </cell>
          <cell r="L31" t="str">
            <v>Pharmacology &amp; Toxicology</v>
          </cell>
          <cell r="M31" t="str">
            <v>579</v>
          </cell>
          <cell r="N31">
            <v>1998</v>
          </cell>
          <cell r="O31">
            <v>2016</v>
          </cell>
          <cell r="P31" t="str">
            <v>http://www.tandfonline.com/openurl?genre=journal&amp;eissn=1539-4077</v>
          </cell>
          <cell r="Q31">
            <v>0</v>
          </cell>
          <cell r="R31">
            <v>0</v>
          </cell>
          <cell r="S31" t="str">
            <v>UAEM</v>
          </cell>
          <cell r="T31">
            <v>1.0409999999999999</v>
          </cell>
          <cell r="U31">
            <v>0</v>
          </cell>
          <cell r="V31">
            <v>0</v>
          </cell>
          <cell r="W31">
            <v>0</v>
          </cell>
          <cell r="X31" t="str">
            <v>Y</v>
          </cell>
          <cell r="Y31">
            <v>0</v>
          </cell>
        </row>
        <row r="32">
          <cell r="C32" t="str">
            <v>1744-4152</v>
          </cell>
          <cell r="D32" t="str">
            <v>0165-0424</v>
          </cell>
          <cell r="E32" t="str">
            <v>Aquatic Insects</v>
          </cell>
          <cell r="F32" t="str">
            <v>QR</v>
          </cell>
          <cell r="G32">
            <v>4</v>
          </cell>
          <cell r="H32" t="str">
            <v>NE</v>
          </cell>
          <cell r="I32" t="str">
            <v>EN</v>
          </cell>
          <cell r="J32" t="str">
            <v>Taylor&amp;Francis</v>
          </cell>
          <cell r="K32" t="str">
            <v>T&amp;F</v>
          </cell>
          <cell r="L32" t="str">
            <v>Animal Science &amp; Zoology</v>
          </cell>
          <cell r="M32" t="str">
            <v>595</v>
          </cell>
          <cell r="N32">
            <v>1997</v>
          </cell>
          <cell r="O32">
            <v>2016</v>
          </cell>
          <cell r="P32" t="str">
            <v>http://www.tandfonline.com/openurl?genre=journal&amp;eissn=1744-4152</v>
          </cell>
          <cell r="Q32">
            <v>0</v>
          </cell>
          <cell r="R32">
            <v>0</v>
          </cell>
          <cell r="S32" t="str">
            <v>NAQI</v>
          </cell>
          <cell r="T32">
            <v>0.39500000000000002</v>
          </cell>
          <cell r="U32" t="str">
            <v>Y</v>
          </cell>
          <cell r="V32">
            <v>0</v>
          </cell>
          <cell r="W32">
            <v>0</v>
          </cell>
          <cell r="X32" t="str">
            <v>Y</v>
          </cell>
          <cell r="Y32" t="str">
            <v>2015년 휴간, 2016년 재발행 예정</v>
          </cell>
        </row>
        <row r="33">
          <cell r="C33">
            <v>0</v>
          </cell>
          <cell r="D33" t="str">
            <v>0307-1375</v>
          </cell>
          <cell r="E33" t="str">
            <v>Arboricultural Journal: The International Journal of Urban Forestry</v>
          </cell>
          <cell r="F33" t="str">
            <v>QR</v>
          </cell>
          <cell r="G33">
            <v>4</v>
          </cell>
          <cell r="H33" t="str">
            <v>EN</v>
          </cell>
          <cell r="I33" t="str">
            <v>EN</v>
          </cell>
          <cell r="J33" t="str">
            <v>Taylor&amp;Francis</v>
          </cell>
          <cell r="K33" t="str">
            <v>T&amp;F Ltd</v>
          </cell>
          <cell r="L33" t="str">
            <v>Environmental Policy</v>
          </cell>
          <cell r="M33" t="str">
            <v>634</v>
          </cell>
          <cell r="N33">
            <v>1997</v>
          </cell>
          <cell r="O33">
            <v>2016</v>
          </cell>
          <cell r="P33" t="str">
            <v>http://www.tandfonline.com/toc/tarb20/current</v>
          </cell>
          <cell r="Q33">
            <v>0</v>
          </cell>
          <cell r="R33">
            <v>0</v>
          </cell>
          <cell r="S33" t="str">
            <v>TARB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C34" t="str">
            <v>1752-7589</v>
          </cell>
          <cell r="D34" t="str">
            <v>1745-2007</v>
          </cell>
          <cell r="E34" t="str">
            <v>Architectural Engineering and Design Management</v>
          </cell>
          <cell r="F34" t="str">
            <v>OR</v>
          </cell>
          <cell r="G34">
            <v>6</v>
          </cell>
          <cell r="H34" t="str">
            <v>EN</v>
          </cell>
          <cell r="I34" t="str">
            <v>EN</v>
          </cell>
          <cell r="J34" t="str">
            <v>Taylor&amp;Francis</v>
          </cell>
          <cell r="K34">
            <v>0</v>
          </cell>
          <cell r="L34" t="str">
            <v>Civil &amp; Structural Engineering</v>
          </cell>
          <cell r="M34" t="str">
            <v>720</v>
          </cell>
          <cell r="N34">
            <v>2005</v>
          </cell>
          <cell r="O34">
            <v>2016</v>
          </cell>
          <cell r="P34" t="str">
            <v>http://www.tandfonline.com/toc/taem20/current</v>
          </cell>
          <cell r="Q34">
            <v>0</v>
          </cell>
          <cell r="R34">
            <v>0</v>
          </cell>
          <cell r="S34" t="str">
            <v>TAEM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C35" t="str">
            <v>1758-9622</v>
          </cell>
          <cell r="D35" t="str">
            <v>0003-8628</v>
          </cell>
          <cell r="E35" t="str">
            <v>Architectural Science Review</v>
          </cell>
          <cell r="F35" t="str">
            <v>QR</v>
          </cell>
          <cell r="G35">
            <v>6</v>
          </cell>
          <cell r="H35" t="str">
            <v>EN</v>
          </cell>
          <cell r="I35" t="str">
            <v>EN</v>
          </cell>
          <cell r="J35" t="str">
            <v>Taylor&amp;Francis</v>
          </cell>
          <cell r="K35">
            <v>0</v>
          </cell>
          <cell r="L35" t="str">
            <v>Civil &amp; Structural Engineering</v>
          </cell>
          <cell r="M35" t="str">
            <v>720</v>
          </cell>
          <cell r="N35">
            <v>1997</v>
          </cell>
          <cell r="O35">
            <v>2016</v>
          </cell>
          <cell r="P35" t="str">
            <v>http://www.tandfonline.com/toc/tasr20/current</v>
          </cell>
          <cell r="Q35">
            <v>0</v>
          </cell>
          <cell r="R35">
            <v>0</v>
          </cell>
          <cell r="S35" t="str">
            <v>TASR</v>
          </cell>
          <cell r="T35">
            <v>0</v>
          </cell>
          <cell r="U35">
            <v>0</v>
          </cell>
          <cell r="V35">
            <v>0</v>
          </cell>
          <cell r="W35" t="str">
            <v>Y</v>
          </cell>
          <cell r="X35">
            <v>0</v>
          </cell>
          <cell r="Y35">
            <v>0</v>
          </cell>
        </row>
        <row r="36">
          <cell r="C36" t="str">
            <v>1476-3567</v>
          </cell>
          <cell r="D36" t="str">
            <v>0365-0340</v>
          </cell>
          <cell r="E36" t="str">
            <v>Archives of Agronomy and Soil Science</v>
          </cell>
          <cell r="F36" t="str">
            <v>OR</v>
          </cell>
          <cell r="G36">
            <v>12</v>
          </cell>
          <cell r="H36" t="str">
            <v>EN</v>
          </cell>
          <cell r="I36" t="str">
            <v>EG</v>
          </cell>
          <cell r="J36" t="str">
            <v>Taylor&amp;Francis</v>
          </cell>
          <cell r="K36" t="str">
            <v>T&amp;F</v>
          </cell>
          <cell r="L36" t="str">
            <v>Forensic Science</v>
          </cell>
          <cell r="M36" t="str">
            <v>630</v>
          </cell>
          <cell r="N36">
            <v>1997</v>
          </cell>
          <cell r="O36">
            <v>2016</v>
          </cell>
          <cell r="P36" t="str">
            <v>http://www.tandfonline.com/openurl?genre=journal&amp;eissn=1476-3567</v>
          </cell>
          <cell r="Q36">
            <v>0</v>
          </cell>
          <cell r="R36">
            <v>0</v>
          </cell>
          <cell r="S36" t="str">
            <v>GAGS</v>
          </cell>
          <cell r="T36">
            <v>0.54900000000000004</v>
          </cell>
          <cell r="U36">
            <v>0</v>
          </cell>
          <cell r="V36">
            <v>0</v>
          </cell>
          <cell r="W36">
            <v>0</v>
          </cell>
          <cell r="X36" t="str">
            <v>Y</v>
          </cell>
          <cell r="Y36">
            <v>0</v>
          </cell>
        </row>
        <row r="37">
          <cell r="C37" t="str">
            <v>1477-2817</v>
          </cell>
          <cell r="D37" t="str">
            <v>1745-039X</v>
          </cell>
          <cell r="E37" t="str">
            <v>Archives of Animal Nutrition</v>
          </cell>
          <cell r="F37" t="str">
            <v>BM</v>
          </cell>
          <cell r="G37">
            <v>6</v>
          </cell>
          <cell r="H37" t="str">
            <v>EN</v>
          </cell>
          <cell r="I37" t="str">
            <v>EN</v>
          </cell>
          <cell r="J37" t="str">
            <v>Taylor&amp;Francis</v>
          </cell>
          <cell r="K37" t="str">
            <v>T&amp;F</v>
          </cell>
          <cell r="L37" t="str">
            <v>Animal Science &amp; Zoology</v>
          </cell>
          <cell r="M37" t="str">
            <v>636</v>
          </cell>
          <cell r="N37">
            <v>1997</v>
          </cell>
          <cell r="O37">
            <v>2016</v>
          </cell>
          <cell r="P37" t="str">
            <v>http://www.tandfonline.com/openurl?genre=journal&amp;eissn=1477-2817</v>
          </cell>
          <cell r="Q37">
            <v>0</v>
          </cell>
          <cell r="R37">
            <v>0</v>
          </cell>
          <cell r="S37" t="str">
            <v>GAAN</v>
          </cell>
          <cell r="T37">
            <v>1</v>
          </cell>
          <cell r="U37" t="str">
            <v>Y</v>
          </cell>
          <cell r="V37">
            <v>0</v>
          </cell>
          <cell r="W37">
            <v>0</v>
          </cell>
          <cell r="X37" t="str">
            <v>Y</v>
          </cell>
          <cell r="Y37">
            <v>0</v>
          </cell>
        </row>
        <row r="38">
          <cell r="C38" t="str">
            <v>2154-4700</v>
          </cell>
          <cell r="D38" t="str">
            <v>1933-8244</v>
          </cell>
          <cell r="E38" t="str">
            <v>Archives of Environmental &amp; Occupational Health</v>
          </cell>
          <cell r="F38" t="str">
            <v>QR</v>
          </cell>
          <cell r="G38">
            <v>6</v>
          </cell>
          <cell r="H38" t="str">
            <v>US</v>
          </cell>
          <cell r="I38" t="str">
            <v>EN</v>
          </cell>
          <cell r="J38" t="str">
            <v>Taylor&amp;Francis</v>
          </cell>
          <cell r="K38">
            <v>0</v>
          </cell>
          <cell r="L38" t="str">
            <v>Environment &amp; Agriculture</v>
          </cell>
          <cell r="M38" t="str">
            <v>616</v>
          </cell>
          <cell r="N38">
            <v>1997</v>
          </cell>
          <cell r="O38">
            <v>2016</v>
          </cell>
          <cell r="P38" t="str">
            <v>http://www.tandfonline.com/openurl?genre=journal&amp;issn=1933-8244</v>
          </cell>
          <cell r="Q38">
            <v>0</v>
          </cell>
          <cell r="R38">
            <v>0</v>
          </cell>
          <cell r="S38" t="str">
            <v>VAEH</v>
          </cell>
          <cell r="T38">
            <v>0.93200000000000005</v>
          </cell>
          <cell r="U38">
            <v>0</v>
          </cell>
          <cell r="V38">
            <v>0</v>
          </cell>
          <cell r="W38">
            <v>0</v>
          </cell>
          <cell r="X38" t="str">
            <v>Y</v>
          </cell>
          <cell r="Y38" t="str">
            <v>2011년 HELDREF에서이전</v>
          </cell>
        </row>
        <row r="39">
          <cell r="C39" t="str">
            <v>1477-2906</v>
          </cell>
          <cell r="D39" t="str">
            <v>0323-5408</v>
          </cell>
          <cell r="E39" t="str">
            <v>Archives of Phytopathology &amp; Plant Protection</v>
          </cell>
          <cell r="F39" t="str">
            <v>OR</v>
          </cell>
          <cell r="G39">
            <v>20</v>
          </cell>
          <cell r="H39" t="str">
            <v>EN</v>
          </cell>
          <cell r="I39" t="str">
            <v>EG</v>
          </cell>
          <cell r="J39" t="str">
            <v>Taylor&amp;Francis</v>
          </cell>
          <cell r="K39" t="str">
            <v>T&amp;F</v>
          </cell>
          <cell r="L39" t="str">
            <v>Biocontrol &amp; Plant Science</v>
          </cell>
          <cell r="M39" t="str">
            <v>630</v>
          </cell>
          <cell r="N39">
            <v>1997</v>
          </cell>
          <cell r="O39">
            <v>2016</v>
          </cell>
          <cell r="P39" t="str">
            <v>http://www.tandfonline.com/openurl?genre=journal&amp;eissn=1477-2906</v>
          </cell>
          <cell r="Q39">
            <v>0</v>
          </cell>
          <cell r="R39">
            <v>0</v>
          </cell>
          <cell r="S39" t="str">
            <v>GAPP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C40" t="str">
            <v>1532-4990</v>
          </cell>
          <cell r="D40" t="str">
            <v>1532-4982</v>
          </cell>
          <cell r="E40" t="str">
            <v>Arid Land Research and Management</v>
          </cell>
          <cell r="F40" t="str">
            <v>QR</v>
          </cell>
          <cell r="G40">
            <v>4</v>
          </cell>
          <cell r="H40" t="str">
            <v>EN</v>
          </cell>
          <cell r="I40" t="str">
            <v>EN</v>
          </cell>
          <cell r="J40" t="str">
            <v>Taylor&amp;Francis</v>
          </cell>
          <cell r="K40" t="str">
            <v>T&amp;F</v>
          </cell>
          <cell r="L40" t="str">
            <v>Agricultural &amp; Forest Science</v>
          </cell>
          <cell r="M40" t="str">
            <v>631</v>
          </cell>
          <cell r="N40">
            <v>1997</v>
          </cell>
          <cell r="O40">
            <v>2016</v>
          </cell>
          <cell r="P40" t="str">
            <v>http://www.tandfonline.com/openurl?genre=journal&amp;eissn=1532-4990</v>
          </cell>
          <cell r="Q40">
            <v>0</v>
          </cell>
          <cell r="R40">
            <v>0</v>
          </cell>
          <cell r="S40" t="str">
            <v>UASR</v>
          </cell>
          <cell r="T40">
            <v>0.80400000000000005</v>
          </cell>
          <cell r="U40">
            <v>0</v>
          </cell>
          <cell r="V40">
            <v>0</v>
          </cell>
          <cell r="W40">
            <v>0</v>
          </cell>
          <cell r="X40" t="str">
            <v>Y</v>
          </cell>
          <cell r="Y40">
            <v>0</v>
          </cell>
        </row>
        <row r="41">
          <cell r="C41" t="str">
            <v>1949-3614</v>
          </cell>
          <cell r="D41" t="str">
            <v>1040-0435</v>
          </cell>
          <cell r="E41" t="str">
            <v>Assistive Technology:  The Offical Journal of RESNA</v>
          </cell>
          <cell r="F41" t="str">
            <v>QR</v>
          </cell>
          <cell r="G41">
            <v>4</v>
          </cell>
          <cell r="H41" t="str">
            <v>US</v>
          </cell>
          <cell r="I41" t="str">
            <v>EN</v>
          </cell>
          <cell r="J41" t="str">
            <v>Taylor&amp;Francis</v>
          </cell>
          <cell r="K41" t="str">
            <v>T&amp;F Ltd</v>
          </cell>
          <cell r="L41" t="str">
            <v>Health &amp; Safety Engineering</v>
          </cell>
          <cell r="M41" t="str">
            <v>617</v>
          </cell>
          <cell r="N41">
            <v>1997</v>
          </cell>
          <cell r="O41">
            <v>2016</v>
          </cell>
          <cell r="P41" t="str">
            <v>http://www.tandfonline.com/openurl?genre=journal&amp;eissn=1949-3614</v>
          </cell>
          <cell r="Q41">
            <v>0</v>
          </cell>
          <cell r="R41">
            <v>0</v>
          </cell>
          <cell r="S41" t="str">
            <v>UATY</v>
          </cell>
          <cell r="T41">
            <v>1.679</v>
          </cell>
          <cell r="U41">
            <v>0</v>
          </cell>
          <cell r="V41" t="str">
            <v>Y</v>
          </cell>
          <cell r="W41">
            <v>0</v>
          </cell>
          <cell r="X41">
            <v>0</v>
          </cell>
          <cell r="Y41">
            <v>0</v>
          </cell>
        </row>
        <row r="42">
          <cell r="C42" t="str">
            <v>1480-9214</v>
          </cell>
          <cell r="D42" t="str">
            <v>0705-5900</v>
          </cell>
          <cell r="E42" t="str">
            <v>Atmosphere-Ocean</v>
          </cell>
          <cell r="F42" t="str">
            <v>QR</v>
          </cell>
          <cell r="G42">
            <v>5</v>
          </cell>
          <cell r="H42" t="str">
            <v>CA</v>
          </cell>
          <cell r="I42" t="str">
            <v>EN</v>
          </cell>
          <cell r="J42" t="str">
            <v>Taylor&amp;Francis</v>
          </cell>
          <cell r="K42">
            <v>0</v>
          </cell>
          <cell r="L42" t="str">
            <v>Earth Sciences</v>
          </cell>
          <cell r="M42" t="str">
            <v>551</v>
          </cell>
          <cell r="N42">
            <v>1997</v>
          </cell>
          <cell r="O42">
            <v>2016</v>
          </cell>
          <cell r="P42" t="str">
            <v>http://www.tandfonline.com/openurl?genre=journal&amp;eissn=1480-9214</v>
          </cell>
          <cell r="Q42">
            <v>0</v>
          </cell>
          <cell r="R42">
            <v>0</v>
          </cell>
          <cell r="S42" t="str">
            <v>TATO</v>
          </cell>
          <cell r="T42">
            <v>1.3979999999999999</v>
          </cell>
          <cell r="U42" t="str">
            <v>Y</v>
          </cell>
          <cell r="V42">
            <v>0</v>
          </cell>
          <cell r="W42">
            <v>0</v>
          </cell>
          <cell r="X42" t="str">
            <v>Y</v>
          </cell>
          <cell r="Y42">
            <v>0</v>
          </cell>
        </row>
        <row r="43">
          <cell r="C43" t="str">
            <v>1325-4340</v>
          </cell>
          <cell r="D43" t="str">
            <v>2205-4952</v>
          </cell>
          <cell r="E43" t="str">
            <v>Australasian Journal of Engineering Education</v>
          </cell>
          <cell r="F43" t="str">
            <v>AN</v>
          </cell>
          <cell r="G43">
            <v>1</v>
          </cell>
          <cell r="H43" t="str">
            <v>EN</v>
          </cell>
          <cell r="I43" t="str">
            <v>EN</v>
          </cell>
          <cell r="J43" t="str">
            <v>Taylor&amp;Francis</v>
          </cell>
          <cell r="K43" t="str">
            <v>T&amp;F Ltd</v>
          </cell>
          <cell r="L43" t="str">
            <v>Engineering Education</v>
          </cell>
          <cell r="M43">
            <v>620</v>
          </cell>
          <cell r="N43" t="str">
            <v>2007(업로드 중)</v>
          </cell>
          <cell r="O43">
            <v>2016</v>
          </cell>
          <cell r="P43" t="str">
            <v>http://www.tandfonline.com/loi/teen20</v>
          </cell>
          <cell r="Q43">
            <v>0</v>
          </cell>
          <cell r="R43">
            <v>0</v>
          </cell>
          <cell r="S43" t="str">
            <v>TEEN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C44" t="str">
            <v>2159-5356</v>
          </cell>
          <cell r="D44" t="str">
            <v>1448-6563</v>
          </cell>
          <cell r="E44" t="str">
            <v>Australasian Journal of Environmental Management</v>
          </cell>
          <cell r="F44" t="str">
            <v>QR</v>
          </cell>
          <cell r="G44">
            <v>4</v>
          </cell>
          <cell r="H44" t="str">
            <v>EN</v>
          </cell>
          <cell r="I44" t="str">
            <v>EN</v>
          </cell>
          <cell r="J44" t="str">
            <v>Taylor&amp;Francis</v>
          </cell>
          <cell r="K44">
            <v>0</v>
          </cell>
          <cell r="L44" t="str">
            <v>Environmental policy</v>
          </cell>
          <cell r="M44" t="str">
            <v>344</v>
          </cell>
          <cell r="N44">
            <v>1997</v>
          </cell>
          <cell r="O44">
            <v>2016</v>
          </cell>
          <cell r="P44" t="str">
            <v>http://www.tandfonline.com/openurl?genre=journal&amp;eissn=2159-5356</v>
          </cell>
          <cell r="Q44">
            <v>0</v>
          </cell>
          <cell r="R44">
            <v>0</v>
          </cell>
          <cell r="S44" t="str">
            <v>TJEM</v>
          </cell>
          <cell r="T44">
            <v>0.91700000000000004</v>
          </cell>
          <cell r="U44">
            <v>0</v>
          </cell>
          <cell r="V44" t="str">
            <v>Y</v>
          </cell>
          <cell r="W44">
            <v>0</v>
          </cell>
          <cell r="X44">
            <v>0</v>
          </cell>
          <cell r="Y44">
            <v>0</v>
          </cell>
        </row>
        <row r="45">
          <cell r="C45" t="str">
            <v>2325-6087</v>
          </cell>
          <cell r="D45" t="str">
            <v>0004-9158</v>
          </cell>
          <cell r="E45" t="str">
            <v>Australian Forestry</v>
          </cell>
          <cell r="F45" t="str">
            <v>QR</v>
          </cell>
          <cell r="G45">
            <v>4</v>
          </cell>
          <cell r="H45" t="str">
            <v>EN</v>
          </cell>
          <cell r="I45" t="str">
            <v>EN</v>
          </cell>
          <cell r="J45" t="str">
            <v>Taylor&amp;Francis</v>
          </cell>
          <cell r="K45" t="str">
            <v>T&amp;F Ltd</v>
          </cell>
          <cell r="L45" t="str">
            <v>Environment &amp; Agriculture</v>
          </cell>
          <cell r="M45" t="str">
            <v>634</v>
          </cell>
          <cell r="N45">
            <v>1997</v>
          </cell>
          <cell r="O45">
            <v>2016</v>
          </cell>
          <cell r="P45" t="str">
            <v>http://www.tandfonline.com/openurl?genre=journal&amp;stitle=tfor20</v>
          </cell>
          <cell r="Q45">
            <v>0</v>
          </cell>
          <cell r="R45">
            <v>0</v>
          </cell>
          <cell r="S45" t="str">
            <v>TFOR</v>
          </cell>
          <cell r="T45">
            <v>0.55600000000000005</v>
          </cell>
          <cell r="U45">
            <v>0</v>
          </cell>
          <cell r="V45">
            <v>0</v>
          </cell>
          <cell r="W45">
            <v>0</v>
          </cell>
          <cell r="X45" t="str">
            <v>Y</v>
          </cell>
          <cell r="Y45">
            <v>0</v>
          </cell>
        </row>
        <row r="46">
          <cell r="C46" t="str">
            <v>2204-2245</v>
          </cell>
          <cell r="D46" t="str">
            <v>1448-8353</v>
          </cell>
          <cell r="E46" t="str">
            <v>Australian Journal of Civil Engineering</v>
          </cell>
          <cell r="F46" t="str">
            <v>AN</v>
          </cell>
          <cell r="G46">
            <v>1</v>
          </cell>
          <cell r="H46" t="str">
            <v>AU</v>
          </cell>
          <cell r="I46" t="str">
            <v>EN</v>
          </cell>
          <cell r="J46" t="str">
            <v>Taylor&amp;Francis</v>
          </cell>
          <cell r="K46" t="str">
            <v>T&amp;F Ltd</v>
          </cell>
          <cell r="L46" t="str">
            <v>Civil Structural &amp; Geotechnical Engineering</v>
          </cell>
          <cell r="M46">
            <v>624</v>
          </cell>
          <cell r="N46">
            <v>2003</v>
          </cell>
          <cell r="O46">
            <v>2016</v>
          </cell>
          <cell r="P46" t="str">
            <v>http://www.tandfonline.com/loi/tcen20</v>
          </cell>
          <cell r="Q46">
            <v>0</v>
          </cell>
          <cell r="R46">
            <v>0</v>
          </cell>
          <cell r="S46" t="str">
            <v>TCEN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 t="str">
            <v>1440-0952</v>
          </cell>
          <cell r="D47" t="str">
            <v>0812-0099</v>
          </cell>
          <cell r="E47" t="str">
            <v>Australian Journal of Earth Sciences</v>
          </cell>
          <cell r="F47" t="str">
            <v>OR</v>
          </cell>
          <cell r="G47">
            <v>8</v>
          </cell>
          <cell r="H47" t="str">
            <v>EN</v>
          </cell>
          <cell r="I47" t="str">
            <v>EN</v>
          </cell>
          <cell r="J47" t="str">
            <v>Taylor&amp;Francis</v>
          </cell>
          <cell r="K47" t="str">
            <v>T&amp;F</v>
          </cell>
          <cell r="L47" t="str">
            <v>Earth Science</v>
          </cell>
          <cell r="M47" t="str">
            <v>559</v>
          </cell>
          <cell r="N47">
            <v>1953</v>
          </cell>
          <cell r="O47">
            <v>2016</v>
          </cell>
          <cell r="P47" t="str">
            <v>http://www.tandfonline.com/openurl?genre=journal&amp;eissn=1440-0952</v>
          </cell>
          <cell r="Q47">
            <v>0</v>
          </cell>
          <cell r="R47">
            <v>0</v>
          </cell>
          <cell r="S47" t="str">
            <v>TAJE</v>
          </cell>
          <cell r="T47">
            <v>1.575</v>
          </cell>
          <cell r="U47" t="str">
            <v>Y</v>
          </cell>
          <cell r="V47">
            <v>0</v>
          </cell>
          <cell r="W47">
            <v>0</v>
          </cell>
          <cell r="X47" t="str">
            <v>Y</v>
          </cell>
          <cell r="Y47">
            <v>0</v>
          </cell>
        </row>
        <row r="48">
          <cell r="C48" t="str">
            <v>2205-362X</v>
          </cell>
          <cell r="D48" t="str">
            <v>1448-837X</v>
          </cell>
          <cell r="E48" t="str">
            <v>Australian Journal of Electrical and Electronics Engineering</v>
          </cell>
          <cell r="F48" t="str">
            <v>QR</v>
          </cell>
          <cell r="G48">
            <v>4</v>
          </cell>
          <cell r="H48" t="str">
            <v>EN</v>
          </cell>
          <cell r="I48" t="str">
            <v>EN</v>
          </cell>
          <cell r="J48" t="str">
            <v>Taylor&amp;Francis</v>
          </cell>
          <cell r="K48" t="str">
            <v>T&amp;F Ltd</v>
          </cell>
          <cell r="L48" t="str">
            <v>Electrical &amp; Electronic Engineering</v>
          </cell>
          <cell r="M48">
            <v>621</v>
          </cell>
          <cell r="N48">
            <v>2004</v>
          </cell>
          <cell r="O48">
            <v>2016</v>
          </cell>
          <cell r="P48" t="str">
            <v>http://www.tandfonline.com/loi/tele20</v>
          </cell>
          <cell r="Q48">
            <v>0</v>
          </cell>
          <cell r="R48">
            <v>0</v>
          </cell>
          <cell r="S48" t="str">
            <v>TELE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C49" t="str">
            <v>1834-562X</v>
          </cell>
          <cell r="D49" t="str">
            <v>0045-0618</v>
          </cell>
          <cell r="E49" t="str">
            <v>Australian Journal of Forensic Sciences</v>
          </cell>
          <cell r="F49" t="str">
            <v>QR</v>
          </cell>
          <cell r="G49">
            <v>6</v>
          </cell>
          <cell r="H49" t="str">
            <v>AU</v>
          </cell>
          <cell r="I49" t="str">
            <v>EN</v>
          </cell>
          <cell r="J49" t="str">
            <v>Taylor&amp;Francis</v>
          </cell>
          <cell r="K49" t="str">
            <v>T&amp;F</v>
          </cell>
          <cell r="L49" t="str">
            <v>Forensic Science</v>
          </cell>
          <cell r="M49" t="str">
            <v>340</v>
          </cell>
          <cell r="N49">
            <v>1997</v>
          </cell>
          <cell r="O49">
            <v>2016</v>
          </cell>
          <cell r="P49" t="str">
            <v>http://www.tandfonline.com/openurl?genre=journal&amp;eissn=1834-562X</v>
          </cell>
          <cell r="Q49">
            <v>0</v>
          </cell>
          <cell r="R49">
            <v>0</v>
          </cell>
          <cell r="S49" t="str">
            <v>TAJF</v>
          </cell>
          <cell r="T49">
            <v>0.58299999999999996</v>
          </cell>
          <cell r="U49">
            <v>0</v>
          </cell>
          <cell r="V49">
            <v>0</v>
          </cell>
          <cell r="W49">
            <v>0</v>
          </cell>
          <cell r="X49" t="str">
            <v>Y</v>
          </cell>
          <cell r="Y49">
            <v>0</v>
          </cell>
        </row>
        <row r="50">
          <cell r="C50" t="str">
            <v>2204-2253</v>
          </cell>
          <cell r="D50" t="str">
            <v>1448-4846</v>
          </cell>
          <cell r="E50" t="str">
            <v>Australian Journal of Mechanical Engineering</v>
          </cell>
          <cell r="F50" t="str">
            <v>TQ</v>
          </cell>
          <cell r="G50">
            <v>3</v>
          </cell>
          <cell r="H50" t="str">
            <v>EN</v>
          </cell>
          <cell r="I50" t="str">
            <v>EN</v>
          </cell>
          <cell r="J50" t="str">
            <v>Taylor&amp;Francis</v>
          </cell>
          <cell r="K50" t="str">
            <v>T&amp;F Ltd</v>
          </cell>
          <cell r="L50" t="str">
            <v>Mechanical Engineering</v>
          </cell>
          <cell r="M50">
            <v>620</v>
          </cell>
          <cell r="N50">
            <v>2003</v>
          </cell>
          <cell r="O50">
            <v>2016</v>
          </cell>
          <cell r="P50" t="str">
            <v>http://www.tandfonline.com/loi/tmec20</v>
          </cell>
          <cell r="Q50">
            <v>0</v>
          </cell>
          <cell r="R50">
            <v>0</v>
          </cell>
          <cell r="S50" t="str">
            <v>TMEC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C51" t="str">
            <v>2204-2180</v>
          </cell>
          <cell r="D51" t="str">
            <v>1448-8388</v>
          </cell>
          <cell r="E51" t="str">
            <v>Australian Journal of Multi-disciplinary Engineering</v>
          </cell>
          <cell r="F51" t="str">
            <v>AN</v>
          </cell>
          <cell r="G51">
            <v>1</v>
          </cell>
          <cell r="H51" t="str">
            <v>EN</v>
          </cell>
          <cell r="I51" t="str">
            <v>EN</v>
          </cell>
          <cell r="J51" t="str">
            <v>Taylor&amp;Francis</v>
          </cell>
          <cell r="K51" t="str">
            <v>T&amp;F Ltd</v>
          </cell>
          <cell r="L51" t="str">
            <v>General Engineering</v>
          </cell>
          <cell r="M51">
            <v>620</v>
          </cell>
          <cell r="N51">
            <v>2003</v>
          </cell>
          <cell r="O51">
            <v>2016</v>
          </cell>
          <cell r="P51" t="str">
            <v>http://www.tandfonline.com/loi/tmul20</v>
          </cell>
          <cell r="Q51">
            <v>0</v>
          </cell>
          <cell r="R51">
            <v>0</v>
          </cell>
          <cell r="S51" t="str">
            <v>TMUL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C52" t="str">
            <v>2204-2261</v>
          </cell>
          <cell r="D52" t="str">
            <v>1328-7982</v>
          </cell>
          <cell r="E52" t="str">
            <v>Australian Journal of Structural Engineering</v>
          </cell>
          <cell r="F52" t="str">
            <v>QR</v>
          </cell>
          <cell r="G52">
            <v>4</v>
          </cell>
          <cell r="H52" t="str">
            <v>EN</v>
          </cell>
          <cell r="I52" t="str">
            <v>EN</v>
          </cell>
          <cell r="J52" t="str">
            <v>Taylor&amp;Francis</v>
          </cell>
          <cell r="K52" t="str">
            <v>T&amp;F Ltd</v>
          </cell>
          <cell r="L52" t="str">
            <v>Civil Structural &amp; Geotechnical Engineering</v>
          </cell>
          <cell r="M52">
            <v>624</v>
          </cell>
          <cell r="N52" t="str">
            <v>2002(업로드 중)</v>
          </cell>
          <cell r="O52">
            <v>2016</v>
          </cell>
          <cell r="P52" t="str">
            <v>http://www.tandfonline.com/loi/tsen20</v>
          </cell>
          <cell r="Q52">
            <v>0</v>
          </cell>
          <cell r="R52">
            <v>0</v>
          </cell>
          <cell r="S52" t="str">
            <v>TSEN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C53" t="str">
            <v>2204-227X</v>
          </cell>
          <cell r="D53" t="str">
            <v>1324-1583</v>
          </cell>
          <cell r="E53" t="str">
            <v>Australian Journal of Water Resources</v>
          </cell>
          <cell r="F53" t="str">
            <v>OR</v>
          </cell>
          <cell r="G53">
            <v>2</v>
          </cell>
          <cell r="H53" t="str">
            <v>EN</v>
          </cell>
          <cell r="I53" t="str">
            <v>EN</v>
          </cell>
          <cell r="J53" t="str">
            <v>Taylor&amp;Francis</v>
          </cell>
          <cell r="K53" t="str">
            <v>T&amp;F Ltd</v>
          </cell>
          <cell r="L53" t="str">
            <v>Civil Structural &amp; Geotechnical Engineering</v>
          </cell>
          <cell r="M53">
            <v>553</v>
          </cell>
          <cell r="N53" t="str">
            <v>2002(업로드 중)</v>
          </cell>
          <cell r="O53">
            <v>2016</v>
          </cell>
          <cell r="P53" t="str">
            <v>http://www.tandfonline.com/loi/twar20</v>
          </cell>
          <cell r="Q53">
            <v>0</v>
          </cell>
          <cell r="R53">
            <v>0</v>
          </cell>
          <cell r="S53" t="str">
            <v>TWAR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C54" t="str">
            <v>1554-8635</v>
          </cell>
          <cell r="D54" t="str">
            <v>1554-8627</v>
          </cell>
          <cell r="E54" t="str">
            <v>Autophagy</v>
          </cell>
          <cell r="F54" t="str">
            <v>MO</v>
          </cell>
          <cell r="G54">
            <v>12</v>
          </cell>
          <cell r="H54" t="str">
            <v>US</v>
          </cell>
          <cell r="I54" t="str">
            <v>EN</v>
          </cell>
          <cell r="J54" t="str">
            <v>Taylor&amp;Francis</v>
          </cell>
          <cell r="K54" t="str">
            <v>T&amp;F Ltd</v>
          </cell>
          <cell r="L54" t="str">
            <v>Environment &amp; Agriculture</v>
          </cell>
          <cell r="M54">
            <v>571</v>
          </cell>
          <cell r="N54">
            <v>2005</v>
          </cell>
          <cell r="O54">
            <v>2016</v>
          </cell>
          <cell r="P54" t="str">
            <v>http://www.tandfonline.com/openurl?genre=journal&amp;eissn=1554-8635</v>
          </cell>
          <cell r="Q54">
            <v>0</v>
          </cell>
          <cell r="R54">
            <v>0</v>
          </cell>
          <cell r="S54" t="str">
            <v>KAUP</v>
          </cell>
          <cell r="T54">
            <v>11.753</v>
          </cell>
          <cell r="U54">
            <v>0</v>
          </cell>
          <cell r="V54">
            <v>0</v>
          </cell>
          <cell r="W54">
            <v>0</v>
          </cell>
          <cell r="X54" t="str">
            <v>Y</v>
          </cell>
          <cell r="Y54" t="str">
            <v>2015년 Landes에서 이전</v>
          </cell>
        </row>
        <row r="55">
          <cell r="C55" t="str">
            <v>1465-3338</v>
          </cell>
          <cell r="D55" t="str">
            <v>0307-9457</v>
          </cell>
          <cell r="E55" t="str">
            <v>Avian Pathology</v>
          </cell>
          <cell r="F55" t="str">
            <v>BM</v>
          </cell>
          <cell r="G55">
            <v>6</v>
          </cell>
          <cell r="H55" t="str">
            <v>EN</v>
          </cell>
          <cell r="I55" t="str">
            <v>E3</v>
          </cell>
          <cell r="J55" t="str">
            <v>Taylor&amp;Francis</v>
          </cell>
          <cell r="K55" t="str">
            <v>T&amp;F</v>
          </cell>
          <cell r="L55" t="str">
            <v>Animal Science &amp; Zoology</v>
          </cell>
          <cell r="M55" t="str">
            <v>636</v>
          </cell>
          <cell r="N55">
            <v>1972</v>
          </cell>
          <cell r="O55">
            <v>2016</v>
          </cell>
          <cell r="P55" t="str">
            <v>http://www.tandfonline.com/openurl?genre=journal&amp;eissn=1465-3338</v>
          </cell>
          <cell r="Q55">
            <v>0</v>
          </cell>
          <cell r="R55">
            <v>0</v>
          </cell>
          <cell r="S55" t="str">
            <v>CAVP</v>
          </cell>
          <cell r="T55">
            <v>1.639</v>
          </cell>
          <cell r="U55" t="str">
            <v>Y</v>
          </cell>
          <cell r="V55">
            <v>0</v>
          </cell>
          <cell r="W55">
            <v>0</v>
          </cell>
          <cell r="X55" t="str">
            <v>Y</v>
          </cell>
          <cell r="Y55">
            <v>0</v>
          </cell>
        </row>
        <row r="56">
          <cell r="C56" t="str">
            <v>1822-4180</v>
          </cell>
          <cell r="D56" t="str">
            <v>1648-7788</v>
          </cell>
          <cell r="E56" t="str">
            <v>Aviation</v>
          </cell>
          <cell r="F56" t="str">
            <v>QR</v>
          </cell>
          <cell r="G56">
            <v>4</v>
          </cell>
          <cell r="H56" t="str">
            <v>LT</v>
          </cell>
          <cell r="I56" t="str">
            <v>EN</v>
          </cell>
          <cell r="J56" t="str">
            <v>Taylor&amp;Francis</v>
          </cell>
          <cell r="K56" t="str">
            <v xml:space="preserve">T&amp;F </v>
          </cell>
          <cell r="L56" t="str">
            <v>Control and Systems Engineering</v>
          </cell>
          <cell r="M56" t="str">
            <v>387</v>
          </cell>
          <cell r="N56">
            <v>2004</v>
          </cell>
          <cell r="O56">
            <v>2016</v>
          </cell>
          <cell r="P56" t="str">
            <v>http://www.tandfonline.com/openurl?genre=journal&amp;eissn=1822-4180</v>
          </cell>
          <cell r="Q56">
            <v>0</v>
          </cell>
          <cell r="R56">
            <v>0</v>
          </cell>
          <cell r="S56" t="str">
            <v>TAVI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C57" t="str">
            <v>2376-7618</v>
          </cell>
          <cell r="D57" t="str">
            <v>0005-772X</v>
          </cell>
          <cell r="E57" t="str">
            <v>Bee World</v>
          </cell>
          <cell r="F57" t="str">
            <v>QR</v>
          </cell>
          <cell r="G57">
            <v>4</v>
          </cell>
          <cell r="H57" t="str">
            <v>EN</v>
          </cell>
          <cell r="I57" t="str">
            <v>EN</v>
          </cell>
          <cell r="J57" t="str">
            <v>Taylor&amp;Francis</v>
          </cell>
          <cell r="K57" t="str">
            <v>T&amp;F Ltd</v>
          </cell>
          <cell r="L57" t="str">
            <v>Entomology</v>
          </cell>
          <cell r="M57">
            <v>638</v>
          </cell>
          <cell r="N57">
            <v>1997</v>
          </cell>
          <cell r="O57">
            <v>2016</v>
          </cell>
          <cell r="P57" t="str">
            <v>http://www.tandfonline.com/loi/tbee20</v>
          </cell>
          <cell r="Q57">
            <v>0</v>
          </cell>
          <cell r="R57">
            <v>0</v>
          </cell>
          <cell r="S57" t="str">
            <v>TBEE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C58" t="str">
            <v>1362-3001</v>
          </cell>
          <cell r="D58" t="str">
            <v>0144-929X</v>
          </cell>
          <cell r="E58" t="str">
            <v>Behaviour &amp; Information Technology</v>
          </cell>
          <cell r="F58" t="str">
            <v>BM</v>
          </cell>
          <cell r="G58">
            <v>12</v>
          </cell>
          <cell r="H58" t="str">
            <v>EN</v>
          </cell>
          <cell r="I58" t="str">
            <v>EN</v>
          </cell>
          <cell r="J58" t="str">
            <v>Taylor&amp;Francis</v>
          </cell>
          <cell r="K58" t="str">
            <v>T&amp;F</v>
          </cell>
          <cell r="L58" t="str">
            <v>Human Factors &amp; Ergonomics</v>
          </cell>
          <cell r="M58" t="str">
            <v>004</v>
          </cell>
          <cell r="N58">
            <v>1996</v>
          </cell>
          <cell r="O58">
            <v>2016</v>
          </cell>
          <cell r="P58" t="str">
            <v>http://www.tandfonline.com/openurl?genre=journal&amp;eissn=1362-3001</v>
          </cell>
          <cell r="Q58">
            <v>0</v>
          </cell>
          <cell r="R58">
            <v>0</v>
          </cell>
          <cell r="S58" t="str">
            <v>TBIT</v>
          </cell>
          <cell r="T58">
            <v>0.89100000000000001</v>
          </cell>
          <cell r="U58">
            <v>0</v>
          </cell>
          <cell r="V58" t="str">
            <v>Y</v>
          </cell>
          <cell r="W58">
            <v>0</v>
          </cell>
          <cell r="X58" t="str">
            <v>Y</v>
          </cell>
          <cell r="Y58">
            <v>0</v>
          </cell>
        </row>
        <row r="59">
          <cell r="C59" t="str">
            <v>2165-0586</v>
          </cell>
          <cell r="D59" t="str">
            <v>0952-4622</v>
          </cell>
          <cell r="E59" t="str">
            <v>Bioacoustics - The International Journal of Animal Sound and its Recording</v>
          </cell>
          <cell r="F59" t="str">
            <v>TQ</v>
          </cell>
          <cell r="G59">
            <v>3</v>
          </cell>
          <cell r="H59" t="str">
            <v>EN</v>
          </cell>
          <cell r="I59" t="str">
            <v>EN</v>
          </cell>
          <cell r="J59" t="str">
            <v>Taylor&amp;Francis</v>
          </cell>
          <cell r="K59" t="str">
            <v>T&amp;F Ltd</v>
          </cell>
          <cell r="L59" t="str">
            <v>Environment &amp; Agriculture</v>
          </cell>
          <cell r="M59" t="str">
            <v>590</v>
          </cell>
          <cell r="N59">
            <v>1997</v>
          </cell>
          <cell r="O59">
            <v>2016</v>
          </cell>
          <cell r="P59" t="str">
            <v>http://www.tandfonline.com/toc/tbio20/current</v>
          </cell>
          <cell r="Q59">
            <v>0</v>
          </cell>
          <cell r="R59">
            <v>0</v>
          </cell>
          <cell r="S59" t="str">
            <v>TBIO</v>
          </cell>
          <cell r="T59">
            <v>1.5</v>
          </cell>
          <cell r="U59">
            <v>0</v>
          </cell>
          <cell r="V59">
            <v>0</v>
          </cell>
          <cell r="W59">
            <v>0</v>
          </cell>
          <cell r="X59" t="str">
            <v>Y</v>
          </cell>
          <cell r="Y59">
            <v>0</v>
          </cell>
        </row>
        <row r="60">
          <cell r="C60" t="str">
            <v>1029-2446</v>
          </cell>
          <cell r="D60" t="str">
            <v>1024-2422</v>
          </cell>
          <cell r="E60" t="str">
            <v>Biocatalysis &amp; Biotransformation</v>
          </cell>
          <cell r="F60" t="str">
            <v>BM</v>
          </cell>
          <cell r="G60">
            <v>6</v>
          </cell>
          <cell r="H60" t="str">
            <v>EN</v>
          </cell>
          <cell r="I60" t="str">
            <v>EN</v>
          </cell>
          <cell r="J60" t="str">
            <v>Taylor&amp;Francis</v>
          </cell>
          <cell r="K60">
            <v>0</v>
          </cell>
          <cell r="L60">
            <v>0</v>
          </cell>
          <cell r="M60">
            <v>660</v>
          </cell>
          <cell r="N60">
            <v>1997</v>
          </cell>
          <cell r="O60">
            <v>2016</v>
          </cell>
          <cell r="P60" t="str">
            <v>http://www.tandfonline.com/loi/ibab</v>
          </cell>
          <cell r="Q60">
            <v>0</v>
          </cell>
          <cell r="R60">
            <v>0</v>
          </cell>
          <cell r="S60" t="str">
            <v>IBAB</v>
          </cell>
          <cell r="T60">
            <v>0.69099999999999995</v>
          </cell>
          <cell r="U60">
            <v>0</v>
          </cell>
          <cell r="V60">
            <v>0</v>
          </cell>
          <cell r="W60">
            <v>0</v>
          </cell>
          <cell r="X60" t="str">
            <v>Y</v>
          </cell>
          <cell r="Y60">
            <v>0</v>
          </cell>
        </row>
        <row r="61">
          <cell r="C61" t="str">
            <v>1360-0478</v>
          </cell>
          <cell r="D61" t="str">
            <v>0958-3157</v>
          </cell>
          <cell r="E61" t="str">
            <v>Biocontrol Science and Technology</v>
          </cell>
          <cell r="F61" t="str">
            <v>MO</v>
          </cell>
          <cell r="G61">
            <v>12</v>
          </cell>
          <cell r="H61" t="str">
            <v>EN</v>
          </cell>
          <cell r="I61" t="str">
            <v>EN</v>
          </cell>
          <cell r="J61" t="str">
            <v>Taylor&amp;Francis</v>
          </cell>
          <cell r="K61" t="str">
            <v>T&amp;F</v>
          </cell>
          <cell r="L61" t="str">
            <v>Biocontrol &amp; Plant Science</v>
          </cell>
          <cell r="M61" t="str">
            <v>004</v>
          </cell>
          <cell r="N61">
            <v>1995</v>
          </cell>
          <cell r="O61">
            <v>2016</v>
          </cell>
          <cell r="P61" t="str">
            <v>http://www.tandfonline.com/openurl?genre=journal&amp;eissn=1360-0478</v>
          </cell>
          <cell r="Q61">
            <v>0</v>
          </cell>
          <cell r="R61">
            <v>0</v>
          </cell>
          <cell r="S61" t="str">
            <v>CBST</v>
          </cell>
          <cell r="T61">
            <v>0.93799999999999994</v>
          </cell>
          <cell r="U61" t="str">
            <v>Y</v>
          </cell>
          <cell r="V61">
            <v>0</v>
          </cell>
          <cell r="W61">
            <v>0</v>
          </cell>
          <cell r="X61" t="str">
            <v>Y</v>
          </cell>
          <cell r="Y61">
            <v>0</v>
          </cell>
        </row>
        <row r="62">
          <cell r="C62">
            <v>0</v>
          </cell>
          <cell r="D62" t="str">
            <v>1488-8386</v>
          </cell>
          <cell r="E62" t="str">
            <v>Biodiversity</v>
          </cell>
          <cell r="F62" t="str">
            <v>QR</v>
          </cell>
          <cell r="G62">
            <v>4</v>
          </cell>
          <cell r="H62" t="str">
            <v>EN</v>
          </cell>
          <cell r="I62" t="str">
            <v>EN</v>
          </cell>
          <cell r="J62" t="str">
            <v>Taylor&amp;Francis</v>
          </cell>
          <cell r="K62">
            <v>0</v>
          </cell>
          <cell r="L62" t="str">
            <v>Environmental Science</v>
          </cell>
          <cell r="M62" t="str">
            <v>721</v>
          </cell>
          <cell r="N62">
            <v>2000</v>
          </cell>
          <cell r="O62">
            <v>2016</v>
          </cell>
          <cell r="P62" t="str">
            <v>http://www.tandfonline.com/toc/tbid20/current</v>
          </cell>
          <cell r="Q62">
            <v>0</v>
          </cell>
          <cell r="R62">
            <v>0</v>
          </cell>
          <cell r="S62" t="str">
            <v>TBID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C63" t="str">
            <v>1029-2454</v>
          </cell>
          <cell r="D63" t="str">
            <v>0892-7014</v>
          </cell>
          <cell r="E63" t="str">
            <v>Biofouling: The Journal of Bioadhesion and Biofilm Research</v>
          </cell>
          <cell r="F63" t="str">
            <v>OR</v>
          </cell>
          <cell r="G63">
            <v>10</v>
          </cell>
          <cell r="H63" t="str">
            <v>EN</v>
          </cell>
          <cell r="I63" t="str">
            <v>EN</v>
          </cell>
          <cell r="J63" t="str">
            <v>Taylor&amp;Francis</v>
          </cell>
          <cell r="K63" t="str">
            <v>T&amp;F</v>
          </cell>
          <cell r="L63" t="str">
            <v>Microbiology &amp; Virology</v>
          </cell>
          <cell r="M63" t="str">
            <v>576</v>
          </cell>
          <cell r="N63">
            <v>1997</v>
          </cell>
          <cell r="O63">
            <v>2016</v>
          </cell>
          <cell r="P63" t="str">
            <v>http://www.tandfonline.com/openurl?genre=journal&amp;eissn=1029-2454</v>
          </cell>
          <cell r="Q63">
            <v>0</v>
          </cell>
          <cell r="R63">
            <v>0</v>
          </cell>
          <cell r="S63" t="str">
            <v>GBIF</v>
          </cell>
          <cell r="T63">
            <v>3.415</v>
          </cell>
          <cell r="U63">
            <v>0</v>
          </cell>
          <cell r="V63">
            <v>0</v>
          </cell>
          <cell r="W63">
            <v>0</v>
          </cell>
          <cell r="X63" t="str">
            <v>Y</v>
          </cell>
          <cell r="Y63">
            <v>0</v>
          </cell>
        </row>
        <row r="64">
          <cell r="C64" t="str">
            <v>2165-0616</v>
          </cell>
          <cell r="D64" t="str">
            <v>0144-8765</v>
          </cell>
          <cell r="E64" t="str">
            <v>Biological Agriculture &amp; Horticulture - An International Journal of Sustainable Production Systems</v>
          </cell>
          <cell r="F64" t="str">
            <v>QR</v>
          </cell>
          <cell r="G64">
            <v>4</v>
          </cell>
          <cell r="H64" t="str">
            <v>EN</v>
          </cell>
          <cell r="I64" t="str">
            <v>EN</v>
          </cell>
          <cell r="J64" t="str">
            <v>Taylor&amp;Francis</v>
          </cell>
          <cell r="K64" t="str">
            <v>T&amp;F Ltd</v>
          </cell>
          <cell r="L64" t="str">
            <v>Environment &amp; Agriculture</v>
          </cell>
          <cell r="M64" t="str">
            <v>630</v>
          </cell>
          <cell r="N64">
            <v>1997</v>
          </cell>
          <cell r="O64">
            <v>2016</v>
          </cell>
          <cell r="P64" t="str">
            <v>http://www.tandfonline.com/toc/tbah20/current</v>
          </cell>
          <cell r="Q64">
            <v>0</v>
          </cell>
          <cell r="R64">
            <v>0</v>
          </cell>
          <cell r="S64" t="str">
            <v>TBAH</v>
          </cell>
          <cell r="T64">
            <v>0.68100000000000005</v>
          </cell>
          <cell r="U64">
            <v>0</v>
          </cell>
          <cell r="V64">
            <v>0</v>
          </cell>
          <cell r="W64">
            <v>0</v>
          </cell>
          <cell r="X64" t="str">
            <v>Y</v>
          </cell>
          <cell r="Y64">
            <v>0</v>
          </cell>
        </row>
        <row r="65">
          <cell r="C65" t="str">
            <v>1744-4179</v>
          </cell>
          <cell r="D65" t="str">
            <v>0929-1016</v>
          </cell>
          <cell r="E65" t="str">
            <v>Biological Rhythm Research</v>
          </cell>
          <cell r="F65" t="str">
            <v>BM</v>
          </cell>
          <cell r="G65">
            <v>6</v>
          </cell>
          <cell r="H65" t="str">
            <v>NE</v>
          </cell>
          <cell r="I65" t="str">
            <v>EN</v>
          </cell>
          <cell r="J65" t="str">
            <v>Taylor&amp;Francis</v>
          </cell>
          <cell r="K65" t="str">
            <v>T&amp;F</v>
          </cell>
          <cell r="L65" t="str">
            <v>Physiology</v>
          </cell>
          <cell r="M65" t="str">
            <v>004</v>
          </cell>
          <cell r="N65">
            <v>1996</v>
          </cell>
          <cell r="O65">
            <v>2016</v>
          </cell>
          <cell r="P65" t="str">
            <v>http://www.tandfonline.com/openurl?genre=journal&amp;eissn=1744-4179</v>
          </cell>
          <cell r="Q65">
            <v>0</v>
          </cell>
          <cell r="R65">
            <v>0</v>
          </cell>
          <cell r="S65" t="str">
            <v>NBRR</v>
          </cell>
          <cell r="T65">
            <v>0.91900000000000004</v>
          </cell>
          <cell r="U65" t="str">
            <v>Y</v>
          </cell>
          <cell r="V65">
            <v>0</v>
          </cell>
          <cell r="W65">
            <v>0</v>
          </cell>
          <cell r="X65" t="str">
            <v>Y</v>
          </cell>
          <cell r="Y65">
            <v>0</v>
          </cell>
        </row>
        <row r="66">
          <cell r="C66" t="str">
            <v>1547-6529</v>
          </cell>
          <cell r="D66" t="str">
            <v>1088-9868</v>
          </cell>
          <cell r="E66" t="str">
            <v>Bioremediation Journal</v>
          </cell>
          <cell r="F66" t="str">
            <v>QR</v>
          </cell>
          <cell r="G66">
            <v>4</v>
          </cell>
          <cell r="H66" t="str">
            <v>US</v>
          </cell>
          <cell r="I66" t="str">
            <v>EN</v>
          </cell>
          <cell r="J66" t="str">
            <v>Taylor&amp;Francis</v>
          </cell>
          <cell r="K66" t="str">
            <v>T&amp;F</v>
          </cell>
          <cell r="L66" t="str">
            <v>Environment &amp; Agriculture</v>
          </cell>
          <cell r="M66" t="str">
            <v>628</v>
          </cell>
          <cell r="N66">
            <v>1997</v>
          </cell>
          <cell r="O66">
            <v>2016</v>
          </cell>
          <cell r="P66" t="str">
            <v>http://www.tandfonline.com/openurl?genre=journal&amp;eissn=1547-6529</v>
          </cell>
          <cell r="Q66">
            <v>0</v>
          </cell>
          <cell r="R66">
            <v>0</v>
          </cell>
          <cell r="S66" t="str">
            <v>BBRM</v>
          </cell>
          <cell r="T66">
            <v>0.5</v>
          </cell>
          <cell r="U66">
            <v>0</v>
          </cell>
          <cell r="V66">
            <v>0</v>
          </cell>
          <cell r="W66">
            <v>0</v>
          </cell>
          <cell r="X66" t="str">
            <v>Y</v>
          </cell>
          <cell r="Y66">
            <v>0</v>
          </cell>
        </row>
        <row r="67">
          <cell r="C67" t="str">
            <v>1347-6947</v>
          </cell>
          <cell r="D67" t="str">
            <v>0916-8451</v>
          </cell>
          <cell r="E67" t="str">
            <v>Bioscience Biotechnology and Biochemistry</v>
          </cell>
          <cell r="F67" t="str">
            <v>MO</v>
          </cell>
          <cell r="G67">
            <v>12</v>
          </cell>
          <cell r="H67" t="str">
            <v>EN</v>
          </cell>
          <cell r="I67" t="str">
            <v>EN</v>
          </cell>
          <cell r="J67" t="str">
            <v>Taylor&amp;Francis</v>
          </cell>
          <cell r="K67" t="str">
            <v>T&amp;F Ltd</v>
          </cell>
          <cell r="L67" t="str">
            <v>Environment &amp; Agriculture</v>
          </cell>
          <cell r="M67" t="str">
            <v>570</v>
          </cell>
          <cell r="N67">
            <v>1997</v>
          </cell>
          <cell r="O67">
            <v>2016</v>
          </cell>
          <cell r="P67" t="str">
            <v>http://www.tandfonline.com/openurl?genre=journal&amp;stitle=tbbb20</v>
          </cell>
          <cell r="Q67">
            <v>0</v>
          </cell>
          <cell r="R67">
            <v>0</v>
          </cell>
          <cell r="S67" t="str">
            <v>TBBB</v>
          </cell>
          <cell r="T67">
            <v>1.0629999999999999</v>
          </cell>
          <cell r="U67" t="str">
            <v>Y</v>
          </cell>
          <cell r="V67">
            <v>0</v>
          </cell>
          <cell r="W67">
            <v>0</v>
          </cell>
          <cell r="X67" t="str">
            <v>Y</v>
          </cell>
          <cell r="Y67">
            <v>0</v>
          </cell>
        </row>
        <row r="68">
          <cell r="C68" t="str">
            <v>1473-7760</v>
          </cell>
          <cell r="D68" t="str">
            <v>1052-0295</v>
          </cell>
          <cell r="E68" t="str">
            <v>Biotechnic &amp; Histochemistry</v>
          </cell>
          <cell r="F68" t="str">
            <v>OR</v>
          </cell>
          <cell r="G68">
            <v>8</v>
          </cell>
          <cell r="H68" t="str">
            <v>EN</v>
          </cell>
          <cell r="I68" t="str">
            <v>EN</v>
          </cell>
          <cell r="J68" t="str">
            <v>Taylor&amp;Francis</v>
          </cell>
          <cell r="K68">
            <v>0</v>
          </cell>
          <cell r="L68">
            <v>0</v>
          </cell>
          <cell r="M68">
            <v>570</v>
          </cell>
          <cell r="N68">
            <v>1997</v>
          </cell>
          <cell r="O68">
            <v>2016</v>
          </cell>
          <cell r="P68" t="str">
            <v>http://www.tandfonline.com/loi/ibih</v>
          </cell>
          <cell r="Q68">
            <v>0</v>
          </cell>
          <cell r="R68">
            <v>0</v>
          </cell>
          <cell r="S68" t="str">
            <v>IBIH</v>
          </cell>
          <cell r="T68">
            <v>1.444</v>
          </cell>
          <cell r="U68" t="str">
            <v>Y</v>
          </cell>
          <cell r="V68">
            <v>0</v>
          </cell>
          <cell r="W68">
            <v>0</v>
          </cell>
          <cell r="X68" t="str">
            <v>Y</v>
          </cell>
          <cell r="Y68" t="str">
            <v>2015년 IHC에서 이전</v>
          </cell>
        </row>
        <row r="69">
          <cell r="C69">
            <v>0</v>
          </cell>
          <cell r="D69" t="str">
            <v>0264-8725</v>
          </cell>
          <cell r="E69" t="str">
            <v>Biotechnology and Genetic Engineering Reviews</v>
          </cell>
          <cell r="F69" t="str">
            <v>SA</v>
          </cell>
          <cell r="G69">
            <v>2</v>
          </cell>
          <cell r="H69" t="str">
            <v>EN</v>
          </cell>
          <cell r="I69" t="str">
            <v>EN</v>
          </cell>
          <cell r="J69" t="str">
            <v>Taylor&amp;Francis</v>
          </cell>
          <cell r="K69" t="str">
            <v>T&amp;F Ltd</v>
          </cell>
          <cell r="L69" t="str">
            <v>Environment &amp; Agriculture</v>
          </cell>
          <cell r="M69" t="str">
            <v>660</v>
          </cell>
          <cell r="N69">
            <v>1997</v>
          </cell>
          <cell r="O69">
            <v>2016</v>
          </cell>
          <cell r="P69" t="str">
            <v>http://www.tandfonline.com/openurl?genre=journal&amp;stitle=tbgr20</v>
          </cell>
          <cell r="Q69">
            <v>0</v>
          </cell>
          <cell r="R69">
            <v>0</v>
          </cell>
          <cell r="S69" t="str">
            <v>TBGR</v>
          </cell>
          <cell r="T69">
            <v>1.391</v>
          </cell>
          <cell r="U69">
            <v>0</v>
          </cell>
          <cell r="V69">
            <v>0</v>
          </cell>
          <cell r="W69">
            <v>0</v>
          </cell>
          <cell r="X69" t="str">
            <v>Y</v>
          </cell>
          <cell r="Y69">
            <v>0</v>
          </cell>
        </row>
        <row r="70">
          <cell r="C70" t="str">
            <v>1944-6705</v>
          </cell>
          <cell r="D70" t="str">
            <v>0006-3657</v>
          </cell>
          <cell r="E70" t="str">
            <v xml:space="preserve">Bird Study  </v>
          </cell>
          <cell r="F70" t="str">
            <v>BM</v>
          </cell>
          <cell r="G70">
            <v>6</v>
          </cell>
          <cell r="H70" t="str">
            <v>EN</v>
          </cell>
          <cell r="I70" t="str">
            <v>EN</v>
          </cell>
          <cell r="J70" t="str">
            <v>Taylor&amp;Francis</v>
          </cell>
          <cell r="K70" t="str">
            <v>T&amp;F Ltd</v>
          </cell>
          <cell r="L70" t="str">
            <v>Zoology</v>
          </cell>
          <cell r="M70">
            <v>598</v>
          </cell>
          <cell r="N70">
            <v>1997</v>
          </cell>
          <cell r="O70">
            <v>2016</v>
          </cell>
          <cell r="P70" t="str">
            <v>http://www.tandfonline.com/openurl?genre=journal&amp;eissn=1944-6705</v>
          </cell>
          <cell r="Q70">
            <v>0</v>
          </cell>
          <cell r="R70">
            <v>0</v>
          </cell>
          <cell r="S70" t="str">
            <v xml:space="preserve">TBIS </v>
          </cell>
          <cell r="T70">
            <v>1.107</v>
          </cell>
          <cell r="U70" t="str">
            <v>Y</v>
          </cell>
          <cell r="V70">
            <v>0</v>
          </cell>
          <cell r="W70">
            <v>0</v>
          </cell>
          <cell r="X70" t="str">
            <v>Y</v>
          </cell>
          <cell r="Y70">
            <v>0</v>
          </cell>
        </row>
        <row r="71">
          <cell r="C71" t="str">
            <v>1746-6210</v>
          </cell>
          <cell r="D71" t="str">
            <v>1746-6202</v>
          </cell>
          <cell r="E71" t="str">
            <v>British Poultry Abstracts</v>
          </cell>
          <cell r="F71" t="str">
            <v>OR</v>
          </cell>
          <cell r="G71">
            <v>0</v>
          </cell>
          <cell r="H71" t="str">
            <v>EN</v>
          </cell>
          <cell r="I71" t="str">
            <v>EN</v>
          </cell>
          <cell r="J71" t="str">
            <v>Taylor&amp;Francis</v>
          </cell>
          <cell r="K71" t="str">
            <v>T&amp;F</v>
          </cell>
          <cell r="L71" t="str">
            <v>Animal Science &amp; Zoology</v>
          </cell>
          <cell r="M71">
            <v>636</v>
          </cell>
          <cell r="N71">
            <v>2005</v>
          </cell>
          <cell r="O71">
            <v>2016</v>
          </cell>
          <cell r="P71" t="str">
            <v>http://www.tandfonline.com/loi/cbpa20</v>
          </cell>
          <cell r="Q71">
            <v>0</v>
          </cell>
          <cell r="R71">
            <v>0</v>
          </cell>
          <cell r="S71" t="str">
            <v>CBPA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C72" t="str">
            <v>1466-1799</v>
          </cell>
          <cell r="D72" t="str">
            <v>0007-1668</v>
          </cell>
          <cell r="E72" t="str">
            <v xml:space="preserve">British Poultry Science      </v>
          </cell>
          <cell r="F72" t="str">
            <v>BM</v>
          </cell>
          <cell r="G72">
            <v>6</v>
          </cell>
          <cell r="H72" t="str">
            <v>EN</v>
          </cell>
          <cell r="I72" t="str">
            <v>EN</v>
          </cell>
          <cell r="J72" t="str">
            <v>Taylor&amp;Francis</v>
          </cell>
          <cell r="K72" t="str">
            <v>T&amp;F</v>
          </cell>
          <cell r="L72" t="str">
            <v>Animal Science &amp; Zoology</v>
          </cell>
          <cell r="M72" t="str">
            <v>636</v>
          </cell>
          <cell r="N72">
            <v>1997</v>
          </cell>
          <cell r="O72">
            <v>2016</v>
          </cell>
          <cell r="P72" t="str">
            <v>http://www.tandfonline.com/openurl?genre=journal&amp;eissn=1466-1799</v>
          </cell>
          <cell r="Q72">
            <v>0</v>
          </cell>
          <cell r="R72">
            <v>0</v>
          </cell>
          <cell r="S72" t="str">
            <v>CBPS</v>
          </cell>
          <cell r="T72">
            <v>0.93600000000000005</v>
          </cell>
          <cell r="U72" t="str">
            <v>Y</v>
          </cell>
          <cell r="V72">
            <v>0</v>
          </cell>
          <cell r="W72">
            <v>0</v>
          </cell>
          <cell r="X72" t="str">
            <v>Y</v>
          </cell>
          <cell r="Y72">
            <v>0</v>
          </cell>
        </row>
        <row r="73">
          <cell r="C73" t="str">
            <v>1749-8341</v>
          </cell>
          <cell r="D73" t="str">
            <v>1749-8430</v>
          </cell>
          <cell r="E73" t="str">
            <v>BSHM Bulletin: Journal of the British Society for the History of Mathematics</v>
          </cell>
          <cell r="F73" t="str">
            <v>TQ</v>
          </cell>
          <cell r="G73">
            <v>3</v>
          </cell>
          <cell r="H73" t="str">
            <v>EN</v>
          </cell>
          <cell r="I73" t="str">
            <v>EN</v>
          </cell>
          <cell r="J73" t="str">
            <v>Taylor&amp;Francis</v>
          </cell>
          <cell r="K73" t="str">
            <v>T&amp;F</v>
          </cell>
          <cell r="L73" t="str">
            <v>History</v>
          </cell>
          <cell r="M73" t="str">
            <v>004</v>
          </cell>
          <cell r="N73">
            <v>1986</v>
          </cell>
          <cell r="O73">
            <v>2016</v>
          </cell>
          <cell r="P73" t="str">
            <v>http://www.tandfonline.com/openurl?genre=journal&amp;eissn=1749-8341</v>
          </cell>
          <cell r="Q73">
            <v>0</v>
          </cell>
          <cell r="R73">
            <v>0</v>
          </cell>
          <cell r="S73" t="str">
            <v>TBSH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C74" t="str">
            <v>1715-2992</v>
          </cell>
          <cell r="D74" t="str">
            <v>0706-0661</v>
          </cell>
          <cell r="E74" t="str">
            <v>Canadian Journal of Plant Pathology</v>
          </cell>
          <cell r="F74" t="str">
            <v>QR</v>
          </cell>
          <cell r="G74">
            <v>4</v>
          </cell>
          <cell r="H74" t="str">
            <v>CA</v>
          </cell>
          <cell r="I74" t="str">
            <v>EF</v>
          </cell>
          <cell r="J74" t="str">
            <v>Taylor&amp;Francis</v>
          </cell>
          <cell r="K74" t="str">
            <v>T&amp;F Ltd</v>
          </cell>
          <cell r="L74" t="str">
            <v>Plant Science</v>
          </cell>
          <cell r="M74" t="str">
            <v>632</v>
          </cell>
          <cell r="N74">
            <v>1997</v>
          </cell>
          <cell r="O74">
            <v>2016</v>
          </cell>
          <cell r="P74" t="str">
            <v>http://www.tandfonline.com/openurl?genre=journal&amp;eissn=1715-2992</v>
          </cell>
          <cell r="Q74">
            <v>0</v>
          </cell>
          <cell r="R74">
            <v>0</v>
          </cell>
          <cell r="S74" t="str">
            <v>TCJP</v>
          </cell>
          <cell r="T74">
            <v>1.119</v>
          </cell>
          <cell r="U74">
            <v>0</v>
          </cell>
          <cell r="V74">
            <v>0</v>
          </cell>
          <cell r="W74">
            <v>0</v>
          </cell>
          <cell r="X74" t="str">
            <v>Y</v>
          </cell>
          <cell r="Y74">
            <v>0</v>
          </cell>
        </row>
        <row r="75">
          <cell r="C75" t="str">
            <v>1712-7971</v>
          </cell>
          <cell r="D75">
            <v>0</v>
          </cell>
          <cell r="E75" t="str">
            <v>Canadian Journal of Remote Sensing</v>
          </cell>
          <cell r="F75" t="str">
            <v>BM</v>
          </cell>
          <cell r="G75">
            <v>6</v>
          </cell>
          <cell r="H75" t="str">
            <v>EN</v>
          </cell>
          <cell r="I75" t="str">
            <v>EN</v>
          </cell>
          <cell r="J75" t="str">
            <v>Taylor&amp;Francis</v>
          </cell>
          <cell r="K75" t="str">
            <v>T&amp;F Ltd</v>
          </cell>
          <cell r="L75" t="str">
            <v>Environmental Science</v>
          </cell>
          <cell r="M75" t="str">
            <v>621</v>
          </cell>
          <cell r="N75">
            <v>1997</v>
          </cell>
          <cell r="O75">
            <v>2016</v>
          </cell>
          <cell r="P75" t="str">
            <v>http://www.tandfonline.com/openurl?genre=journal&amp;stitle=ujrs20</v>
          </cell>
          <cell r="Q75">
            <v>0</v>
          </cell>
          <cell r="R75">
            <v>0</v>
          </cell>
          <cell r="S75" t="str">
            <v>UJRS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C76" t="str">
            <v>1879-1395</v>
          </cell>
          <cell r="D76" t="str">
            <v>0008-4433</v>
          </cell>
          <cell r="E76" t="str">
            <v>Canadian Metallurgical Quarterly (The Canadian Journal of Metallurgy and Materials Science )</v>
          </cell>
          <cell r="F76" t="str">
            <v>QR</v>
          </cell>
          <cell r="G76">
            <v>4</v>
          </cell>
          <cell r="H76" t="str">
            <v>CA</v>
          </cell>
          <cell r="I76" t="str">
            <v>EN</v>
          </cell>
          <cell r="J76" t="str">
            <v>Taylor&amp;Francis</v>
          </cell>
          <cell r="K76">
            <v>0</v>
          </cell>
          <cell r="L76">
            <v>0</v>
          </cell>
          <cell r="M76">
            <v>669</v>
          </cell>
          <cell r="N76">
            <v>1997</v>
          </cell>
          <cell r="O76">
            <v>2016</v>
          </cell>
          <cell r="P76" t="str">
            <v>http://www.tandfonline.com/loi/ycmq20</v>
          </cell>
          <cell r="Q76">
            <v>0</v>
          </cell>
          <cell r="R76">
            <v>0</v>
          </cell>
          <cell r="S76" t="str">
            <v>YCMQ</v>
          </cell>
          <cell r="T76">
            <v>0.50900000000000001</v>
          </cell>
          <cell r="U76" t="str">
            <v>Y</v>
          </cell>
          <cell r="V76">
            <v>0</v>
          </cell>
          <cell r="W76">
            <v>0</v>
          </cell>
          <cell r="X76" t="str">
            <v>Y</v>
          </cell>
          <cell r="Y76" t="str">
            <v xml:space="preserve">2016년 Maney에서 이전 </v>
          </cell>
        </row>
        <row r="77">
          <cell r="C77" t="str">
            <v>2332-1660</v>
          </cell>
          <cell r="D77" t="str">
            <v>0008-5030</v>
          </cell>
          <cell r="E77" t="str">
            <v>Canadian Society of Forensic Science Journal</v>
          </cell>
          <cell r="F77" t="str">
            <v>QR</v>
          </cell>
          <cell r="G77">
            <v>4</v>
          </cell>
          <cell r="H77" t="str">
            <v>EN</v>
          </cell>
          <cell r="I77" t="str">
            <v>EN</v>
          </cell>
          <cell r="J77" t="str">
            <v>Taylor&amp;Francis</v>
          </cell>
          <cell r="K77" t="str">
            <v>T&amp;F Ltd</v>
          </cell>
          <cell r="L77" t="str">
            <v>Forensic Science</v>
          </cell>
          <cell r="M77" t="str">
            <v>363</v>
          </cell>
          <cell r="N77">
            <v>1997</v>
          </cell>
          <cell r="O77">
            <v>2016</v>
          </cell>
          <cell r="P77" t="str">
            <v>http://www.tandfonline.com/openurl?genre=journal&amp;stitle=tcsf20</v>
          </cell>
          <cell r="Q77">
            <v>0</v>
          </cell>
          <cell r="R77">
            <v>0</v>
          </cell>
          <cell r="S77" t="str">
            <v>TCSF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C78" t="str">
            <v>1918-1817</v>
          </cell>
          <cell r="D78" t="str">
            <v>0701-1784</v>
          </cell>
          <cell r="E78" t="str">
            <v>Canadian Water Resources Journal / Revue Canadienne des Ressources Hydriques</v>
          </cell>
          <cell r="F78" t="str">
            <v>QR</v>
          </cell>
          <cell r="G78">
            <v>4</v>
          </cell>
          <cell r="H78" t="str">
            <v>EN</v>
          </cell>
          <cell r="I78" t="str">
            <v>EF</v>
          </cell>
          <cell r="J78" t="str">
            <v>Taylor&amp;Francis</v>
          </cell>
          <cell r="K78" t="str">
            <v>T&amp;F Ltd</v>
          </cell>
          <cell r="L78" t="str">
            <v>Earth Sciences</v>
          </cell>
          <cell r="M78" t="str">
            <v>333</v>
          </cell>
          <cell r="N78">
            <v>1997</v>
          </cell>
          <cell r="O78">
            <v>2016</v>
          </cell>
          <cell r="P78" t="str">
            <v>http://www.tandfonline.com/loi/tcwr20</v>
          </cell>
          <cell r="Q78">
            <v>0</v>
          </cell>
          <cell r="R78">
            <v>0</v>
          </cell>
          <cell r="S78" t="str">
            <v>TCWR</v>
          </cell>
          <cell r="T78">
            <v>1.333</v>
          </cell>
          <cell r="U78">
            <v>0</v>
          </cell>
          <cell r="V78">
            <v>0</v>
          </cell>
          <cell r="W78">
            <v>0</v>
          </cell>
          <cell r="X78" t="str">
            <v>Y</v>
          </cell>
          <cell r="Y78">
            <v>0</v>
          </cell>
        </row>
        <row r="79">
          <cell r="C79" t="str">
            <v>1555-8576</v>
          </cell>
          <cell r="D79" t="str">
            <v>1538-4047</v>
          </cell>
          <cell r="E79" t="str">
            <v>Cancer Biology &amp; Therapy</v>
          </cell>
          <cell r="F79" t="str">
            <v>MO</v>
          </cell>
          <cell r="G79">
            <v>12</v>
          </cell>
          <cell r="H79" t="str">
            <v>US</v>
          </cell>
          <cell r="I79" t="str">
            <v>EN</v>
          </cell>
          <cell r="J79" t="str">
            <v>Taylor&amp;Francis</v>
          </cell>
          <cell r="K79" t="str">
            <v>T&amp;F Ltd</v>
          </cell>
          <cell r="L79">
            <v>0</v>
          </cell>
          <cell r="M79">
            <v>616</v>
          </cell>
          <cell r="N79">
            <v>2002</v>
          </cell>
          <cell r="O79">
            <v>2016</v>
          </cell>
          <cell r="P79" t="str">
            <v>http://www.tandfonline.com/loi/kcbt20</v>
          </cell>
          <cell r="Q79">
            <v>0</v>
          </cell>
          <cell r="R79">
            <v>0</v>
          </cell>
          <cell r="S79" t="str">
            <v>KCBT</v>
          </cell>
          <cell r="T79">
            <v>3.0720000000000001</v>
          </cell>
          <cell r="U79">
            <v>0</v>
          </cell>
          <cell r="V79">
            <v>0</v>
          </cell>
          <cell r="W79">
            <v>0</v>
          </cell>
          <cell r="X79" t="str">
            <v>Y</v>
          </cell>
          <cell r="Y79" t="str">
            <v>2015년 Landes에서 이전</v>
          </cell>
        </row>
        <row r="80">
          <cell r="C80" t="str">
            <v>1545-0465</v>
          </cell>
          <cell r="D80" t="str">
            <v>1523-0406</v>
          </cell>
          <cell r="E80" t="str">
            <v>Cartography and Geographic Information Science</v>
          </cell>
          <cell r="F80" t="str">
            <v>OR</v>
          </cell>
          <cell r="G80">
            <v>5</v>
          </cell>
          <cell r="H80" t="str">
            <v>EN</v>
          </cell>
          <cell r="I80" t="str">
            <v>EN</v>
          </cell>
          <cell r="J80" t="str">
            <v>Taylor&amp;Francis</v>
          </cell>
          <cell r="K80" t="str">
            <v>T&amp;F Ltd</v>
          </cell>
          <cell r="L80" t="str">
            <v>GIS &amp; Remote Sensin</v>
          </cell>
          <cell r="M80" t="str">
            <v>526</v>
          </cell>
          <cell r="N80">
            <v>1997</v>
          </cell>
          <cell r="O80">
            <v>2016</v>
          </cell>
          <cell r="P80" t="str">
            <v>http://www.tandfonline.com/openurl?genre=journal&amp;stitle=tcag19</v>
          </cell>
          <cell r="Q80">
            <v>0</v>
          </cell>
          <cell r="R80">
            <v>0</v>
          </cell>
          <cell r="S80" t="str">
            <v>TCAG</v>
          </cell>
          <cell r="T80">
            <v>0.94399999999999995</v>
          </cell>
          <cell r="U80">
            <v>0</v>
          </cell>
          <cell r="V80" t="str">
            <v>Y</v>
          </cell>
          <cell r="W80">
            <v>0</v>
          </cell>
          <cell r="X80">
            <v>0</v>
          </cell>
          <cell r="Y80">
            <v>0</v>
          </cell>
        </row>
        <row r="81">
          <cell r="C81" t="str">
            <v>2165-5391</v>
          </cell>
          <cell r="D81" t="str">
            <v>0008-7114</v>
          </cell>
          <cell r="E81" t="str">
            <v>Caryologia: International Journal of Cytology, Cytosystematics and Cytogenetics</v>
          </cell>
          <cell r="F81" t="str">
            <v>QR</v>
          </cell>
          <cell r="G81">
            <v>4</v>
          </cell>
          <cell r="H81" t="str">
            <v>EN</v>
          </cell>
          <cell r="I81" t="str">
            <v>EN</v>
          </cell>
          <cell r="J81" t="str">
            <v>Taylor&amp;Francis</v>
          </cell>
          <cell r="K81" t="str">
            <v>T&amp;F Ltd</v>
          </cell>
          <cell r="L81" t="str">
            <v>Plant Science</v>
          </cell>
          <cell r="M81" t="str">
            <v>571</v>
          </cell>
          <cell r="N81">
            <v>1997</v>
          </cell>
          <cell r="O81">
            <v>2016</v>
          </cell>
          <cell r="P81" t="str">
            <v>http://www.tandfonline.com/toc/tcar20/current</v>
          </cell>
          <cell r="Q81">
            <v>0</v>
          </cell>
          <cell r="R81">
            <v>0</v>
          </cell>
          <cell r="S81" t="str">
            <v>TCAR</v>
          </cell>
          <cell r="T81">
            <v>0.74</v>
          </cell>
          <cell r="U81">
            <v>0</v>
          </cell>
          <cell r="V81">
            <v>0</v>
          </cell>
          <cell r="W81">
            <v>0</v>
          </cell>
          <cell r="X81" t="str">
            <v>Y</v>
          </cell>
          <cell r="Y81">
            <v>0</v>
          </cell>
        </row>
        <row r="82">
          <cell r="C82" t="str">
            <v>1520-5703</v>
          </cell>
          <cell r="D82" t="str">
            <v>0161-4940</v>
          </cell>
          <cell r="E82" t="str">
            <v>Catalysis Reviews</v>
          </cell>
          <cell r="F82" t="str">
            <v>QR</v>
          </cell>
          <cell r="G82">
            <v>4</v>
          </cell>
          <cell r="H82" t="str">
            <v>US</v>
          </cell>
          <cell r="I82" t="str">
            <v>EN</v>
          </cell>
          <cell r="J82" t="str">
            <v>Taylor&amp;Francis</v>
          </cell>
          <cell r="K82" t="str">
            <v>T&amp;F</v>
          </cell>
          <cell r="L82" t="str">
            <v>Physical &amp; Theoretical Chemistry</v>
          </cell>
          <cell r="M82" t="str">
            <v>541</v>
          </cell>
          <cell r="N82">
            <v>1997</v>
          </cell>
          <cell r="O82">
            <v>2016</v>
          </cell>
          <cell r="P82" t="str">
            <v>http://www.tandfonline.com/openurl?genre=journal&amp;eissn=1520-5703</v>
          </cell>
          <cell r="Q82">
            <v>0</v>
          </cell>
          <cell r="R82">
            <v>0</v>
          </cell>
          <cell r="S82" t="str">
            <v>LCTR</v>
          </cell>
          <cell r="T82">
            <v>8.4710000000000001</v>
          </cell>
          <cell r="U82" t="str">
            <v>Y</v>
          </cell>
          <cell r="V82">
            <v>0</v>
          </cell>
          <cell r="W82">
            <v>0</v>
          </cell>
          <cell r="X82" t="str">
            <v>Y</v>
          </cell>
          <cell r="Y82">
            <v>0</v>
          </cell>
        </row>
        <row r="83">
          <cell r="C83" t="str">
            <v>1933-6926</v>
          </cell>
          <cell r="D83" t="str">
            <v>1933-6918</v>
          </cell>
          <cell r="E83" t="str">
            <v>Cell Adhesion &amp; Migration</v>
          </cell>
          <cell r="F83" t="str">
            <v>BM</v>
          </cell>
          <cell r="G83">
            <v>6</v>
          </cell>
          <cell r="H83" t="str">
            <v>US</v>
          </cell>
          <cell r="I83" t="str">
            <v>EN</v>
          </cell>
          <cell r="J83" t="str">
            <v>Taylor&amp;Francis</v>
          </cell>
          <cell r="K83" t="str">
            <v>T&amp;F Ltd</v>
          </cell>
          <cell r="L83" t="str">
            <v>Environment &amp; Agriculture</v>
          </cell>
          <cell r="M83">
            <v>571</v>
          </cell>
          <cell r="N83">
            <v>2007</v>
          </cell>
          <cell r="O83">
            <v>2016</v>
          </cell>
          <cell r="P83" t="str">
            <v>http://www.tandfonline.com/openurl?genre=journal&amp;eissn=1933-6926</v>
          </cell>
          <cell r="Q83">
            <v>0</v>
          </cell>
          <cell r="R83">
            <v>0</v>
          </cell>
          <cell r="S83" t="str">
            <v>KCAM</v>
          </cell>
          <cell r="T83">
            <v>4.5049999999999999</v>
          </cell>
          <cell r="U83">
            <v>0</v>
          </cell>
          <cell r="V83">
            <v>0</v>
          </cell>
          <cell r="W83">
            <v>0</v>
          </cell>
          <cell r="X83" t="str">
            <v>Y</v>
          </cell>
          <cell r="Y83">
            <v>0</v>
          </cell>
        </row>
        <row r="84">
          <cell r="C84" t="str">
            <v>1543-5180</v>
          </cell>
          <cell r="D84" t="str">
            <v>1541-9061</v>
          </cell>
          <cell r="E84" t="str">
            <v>Cell Communication &amp; Adhesion</v>
          </cell>
          <cell r="F84" t="str">
            <v>OR</v>
          </cell>
          <cell r="G84">
            <v>6</v>
          </cell>
          <cell r="H84" t="str">
            <v>EN</v>
          </cell>
          <cell r="I84" t="str">
            <v>EN</v>
          </cell>
          <cell r="J84" t="str">
            <v>Taylor&amp;Francis</v>
          </cell>
          <cell r="K84">
            <v>0</v>
          </cell>
          <cell r="L84">
            <v>0</v>
          </cell>
          <cell r="M84">
            <v>571</v>
          </cell>
          <cell r="N84">
            <v>1997</v>
          </cell>
          <cell r="O84">
            <v>2016</v>
          </cell>
          <cell r="P84" t="str">
            <v>http://www.tandfonline.com/loi/icac</v>
          </cell>
          <cell r="Q84">
            <v>0</v>
          </cell>
          <cell r="R84">
            <v>0</v>
          </cell>
          <cell r="S84" t="str">
            <v>ICAC</v>
          </cell>
          <cell r="T84">
            <v>2.4140000000000001</v>
          </cell>
          <cell r="U84" t="str">
            <v>Y</v>
          </cell>
          <cell r="V84">
            <v>0</v>
          </cell>
          <cell r="W84">
            <v>0</v>
          </cell>
          <cell r="X84" t="str">
            <v>Y</v>
          </cell>
          <cell r="Y84">
            <v>0</v>
          </cell>
        </row>
        <row r="85">
          <cell r="C85" t="str">
            <v>1551-4005</v>
          </cell>
          <cell r="D85" t="str">
            <v>1538-4101</v>
          </cell>
          <cell r="E85" t="str">
            <v>Cell Cycle</v>
          </cell>
          <cell r="F85" t="str">
            <v>SM</v>
          </cell>
          <cell r="G85">
            <v>24</v>
          </cell>
          <cell r="H85" t="str">
            <v>US</v>
          </cell>
          <cell r="I85" t="str">
            <v>EN</v>
          </cell>
          <cell r="J85" t="str">
            <v>Taylor&amp;Francis</v>
          </cell>
          <cell r="K85" t="str">
            <v>T&amp;F Ltd</v>
          </cell>
          <cell r="L85" t="str">
            <v>Environment &amp; Agriculture</v>
          </cell>
          <cell r="M85">
            <v>611</v>
          </cell>
          <cell r="N85">
            <v>2002</v>
          </cell>
          <cell r="O85">
            <v>2016</v>
          </cell>
          <cell r="P85" t="str">
            <v>http://www.tandfonline.com/openurl?genre=journal&amp;eissn=1551-4005</v>
          </cell>
          <cell r="Q85">
            <v>0</v>
          </cell>
          <cell r="R85">
            <v>0</v>
          </cell>
          <cell r="S85" t="str">
            <v>KCCY</v>
          </cell>
          <cell r="T85">
            <v>4.5650000000000004</v>
          </cell>
          <cell r="U85">
            <v>0</v>
          </cell>
          <cell r="V85">
            <v>0</v>
          </cell>
          <cell r="W85">
            <v>0</v>
          </cell>
          <cell r="X85" t="str">
            <v>Y</v>
          </cell>
          <cell r="Y85" t="str">
            <v>2015년 Landes에서 이전</v>
          </cell>
        </row>
        <row r="86">
          <cell r="C86" t="str">
            <v>1867-2280</v>
          </cell>
          <cell r="D86" t="str">
            <v>0933-2480</v>
          </cell>
          <cell r="E86" t="str">
            <v>Chance</v>
          </cell>
          <cell r="F86" t="str">
            <v>QR</v>
          </cell>
          <cell r="G86">
            <v>4</v>
          </cell>
          <cell r="H86" t="str">
            <v>EN</v>
          </cell>
          <cell r="I86" t="str">
            <v>EN</v>
          </cell>
          <cell r="J86" t="str">
            <v>Taylor&amp;Francis</v>
          </cell>
          <cell r="K86" t="str">
            <v>T&amp;F Ltd</v>
          </cell>
          <cell r="L86" t="str">
            <v>Statistics &amp; Probability</v>
          </cell>
          <cell r="M86" t="str">
            <v>519</v>
          </cell>
          <cell r="N86">
            <v>1997</v>
          </cell>
          <cell r="O86">
            <v>2016</v>
          </cell>
          <cell r="P86" t="str">
            <v>http://www.tandfonline.com/toc/ucha20/current</v>
          </cell>
          <cell r="Q86">
            <v>0</v>
          </cell>
          <cell r="R86">
            <v>0</v>
          </cell>
          <cell r="S86" t="str">
            <v>UCHA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New title 2012 previous publisher American Statistical Association.</v>
          </cell>
        </row>
        <row r="87">
          <cell r="C87" t="str">
            <v>1933-6969</v>
          </cell>
          <cell r="D87" t="str">
            <v>1933-6950</v>
          </cell>
          <cell r="E87" t="str">
            <v>Channels</v>
          </cell>
          <cell r="F87" t="str">
            <v>BM</v>
          </cell>
          <cell r="G87">
            <v>6</v>
          </cell>
          <cell r="H87" t="str">
            <v>US</v>
          </cell>
          <cell r="I87" t="str">
            <v>EN</v>
          </cell>
          <cell r="J87" t="str">
            <v>Taylor&amp;Francis</v>
          </cell>
          <cell r="K87" t="str">
            <v>T&amp;F Ltd</v>
          </cell>
          <cell r="L87" t="str">
            <v>Environment &amp; Agriculture</v>
          </cell>
          <cell r="M87">
            <v>571</v>
          </cell>
          <cell r="N87">
            <v>2007</v>
          </cell>
          <cell r="O87">
            <v>2016</v>
          </cell>
          <cell r="P87" t="str">
            <v>http://www.tandfonline.com/openurl?genre=journal&amp;eissn=1933-6969</v>
          </cell>
          <cell r="Q87">
            <v>0</v>
          </cell>
          <cell r="R87">
            <v>0</v>
          </cell>
          <cell r="S87" t="str">
            <v>KCHL</v>
          </cell>
          <cell r="T87">
            <v>2.41</v>
          </cell>
          <cell r="U87">
            <v>0</v>
          </cell>
          <cell r="V87">
            <v>0</v>
          </cell>
          <cell r="W87">
            <v>0</v>
          </cell>
          <cell r="X87" t="str">
            <v>Y</v>
          </cell>
          <cell r="Y87" t="str">
            <v>2015년 Landes에서 이전</v>
          </cell>
        </row>
        <row r="88">
          <cell r="C88" t="str">
            <v>1563-5201</v>
          </cell>
          <cell r="D88" t="str">
            <v>0098-6445</v>
          </cell>
          <cell r="E88" t="str">
            <v>Chemical Engineering Communications</v>
          </cell>
          <cell r="F88" t="str">
            <v>MO</v>
          </cell>
          <cell r="G88">
            <v>12</v>
          </cell>
          <cell r="H88" t="str">
            <v>EN</v>
          </cell>
          <cell r="I88" t="str">
            <v>EN</v>
          </cell>
          <cell r="J88" t="str">
            <v>Taylor&amp;Francis</v>
          </cell>
          <cell r="K88" t="str">
            <v>T&amp;F</v>
          </cell>
          <cell r="L88" t="str">
            <v>Engineering, Computing &amp; Technology</v>
          </cell>
          <cell r="M88" t="str">
            <v>660</v>
          </cell>
          <cell r="N88">
            <v>1997</v>
          </cell>
          <cell r="O88">
            <v>2016</v>
          </cell>
          <cell r="P88" t="str">
            <v>http://www.tandfonline.com/openurl?genre=journal&amp;eissn=1563-5201</v>
          </cell>
          <cell r="Q88">
            <v>0</v>
          </cell>
          <cell r="R88">
            <v>0</v>
          </cell>
          <cell r="S88" t="str">
            <v>GCEC</v>
          </cell>
          <cell r="T88">
            <v>1.1040000000000001</v>
          </cell>
          <cell r="U88" t="str">
            <v>Y</v>
          </cell>
          <cell r="V88">
            <v>0</v>
          </cell>
          <cell r="W88">
            <v>0</v>
          </cell>
          <cell r="X88" t="str">
            <v>Y</v>
          </cell>
          <cell r="Y88">
            <v>0</v>
          </cell>
        </row>
        <row r="89">
          <cell r="C89" t="str">
            <v>1029-0370</v>
          </cell>
          <cell r="D89" t="str">
            <v>0275-7540</v>
          </cell>
          <cell r="E89" t="str">
            <v>Chemistry and Ecology</v>
          </cell>
          <cell r="F89" t="str">
            <v>BM</v>
          </cell>
          <cell r="G89">
            <v>10</v>
          </cell>
          <cell r="H89" t="str">
            <v>EN</v>
          </cell>
          <cell r="I89" t="str">
            <v>EN</v>
          </cell>
          <cell r="J89" t="str">
            <v>Taylor&amp;Francis</v>
          </cell>
          <cell r="K89" t="str">
            <v>T&amp;F</v>
          </cell>
          <cell r="L89" t="str">
            <v>Environmental Science</v>
          </cell>
          <cell r="M89" t="str">
            <v>574</v>
          </cell>
          <cell r="N89">
            <v>1997</v>
          </cell>
          <cell r="O89">
            <v>2016</v>
          </cell>
          <cell r="P89" t="str">
            <v>http://www.tandfonline.com/openurl?genre=journal&amp;eissn=1029-0370</v>
          </cell>
          <cell r="Q89">
            <v>0</v>
          </cell>
          <cell r="R89">
            <v>0</v>
          </cell>
          <cell r="S89" t="str">
            <v>GCHE</v>
          </cell>
          <cell r="T89">
            <v>1.0469999999999999</v>
          </cell>
          <cell r="U89">
            <v>0</v>
          </cell>
          <cell r="V89">
            <v>0</v>
          </cell>
          <cell r="W89">
            <v>0</v>
          </cell>
          <cell r="X89" t="str">
            <v>Y</v>
          </cell>
          <cell r="Y89">
            <v>0</v>
          </cell>
        </row>
        <row r="90">
          <cell r="C90" t="str">
            <v>2325-4262</v>
          </cell>
          <cell r="D90" t="str">
            <v>1004-2857</v>
          </cell>
          <cell r="E90" t="str">
            <v>Chinese Journal of Population Resources and Environment</v>
          </cell>
          <cell r="F90" t="str">
            <v>QR</v>
          </cell>
          <cell r="G90">
            <v>4</v>
          </cell>
          <cell r="H90" t="str">
            <v>EN</v>
          </cell>
          <cell r="I90" t="str">
            <v>EN</v>
          </cell>
          <cell r="J90" t="str">
            <v>Taylor&amp;Francis</v>
          </cell>
          <cell r="K90" t="str">
            <v>T&amp;F Ltd</v>
          </cell>
          <cell r="L90" t="str">
            <v>Environmental Sciences</v>
          </cell>
          <cell r="M90" t="str">
            <v>363</v>
          </cell>
          <cell r="N90">
            <v>2004</v>
          </cell>
          <cell r="O90">
            <v>2016</v>
          </cell>
          <cell r="P90" t="str">
            <v>http://www.tandfonline.com/openurl?genre=journal&amp;stitle=tpre20</v>
          </cell>
          <cell r="Q90">
            <v>0</v>
          </cell>
          <cell r="R90">
            <v>0</v>
          </cell>
          <cell r="S90" t="str">
            <v>TPRE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C91" t="str">
            <v>1525-6073</v>
          </cell>
          <cell r="D91" t="str">
            <v>0742-0528</v>
          </cell>
          <cell r="E91" t="str">
            <v>Chronobiology International</v>
          </cell>
          <cell r="F91" t="str">
            <v>MO</v>
          </cell>
          <cell r="G91">
            <v>10</v>
          </cell>
          <cell r="H91" t="str">
            <v>US</v>
          </cell>
          <cell r="I91" t="str">
            <v>EN</v>
          </cell>
          <cell r="J91" t="str">
            <v>Taylor&amp;Francis</v>
          </cell>
          <cell r="K91">
            <v>0</v>
          </cell>
          <cell r="L91">
            <v>0</v>
          </cell>
          <cell r="M91">
            <v>571</v>
          </cell>
          <cell r="N91">
            <v>1997</v>
          </cell>
          <cell r="O91">
            <v>2016</v>
          </cell>
          <cell r="P91" t="str">
            <v>http://www.tandfonline.com/loi/icbi</v>
          </cell>
          <cell r="Q91">
            <v>0</v>
          </cell>
          <cell r="R91">
            <v>0</v>
          </cell>
          <cell r="S91" t="str">
            <v>ICBI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C92" t="str">
            <v>1029-0249</v>
          </cell>
          <cell r="D92" t="str">
            <v>1028-6608</v>
          </cell>
          <cell r="E92" t="str">
            <v>Civil Engineering and Environmental Systems</v>
          </cell>
          <cell r="F92" t="str">
            <v>QR</v>
          </cell>
          <cell r="G92">
            <v>4</v>
          </cell>
          <cell r="H92" t="str">
            <v>EN</v>
          </cell>
          <cell r="I92" t="str">
            <v>EN</v>
          </cell>
          <cell r="J92" t="str">
            <v>Taylor&amp;Francis</v>
          </cell>
          <cell r="K92" t="str">
            <v>T&amp;F</v>
          </cell>
          <cell r="L92" t="str">
            <v>Civil Engineering</v>
          </cell>
          <cell r="M92" t="str">
            <v>620</v>
          </cell>
          <cell r="N92">
            <v>1997</v>
          </cell>
          <cell r="O92">
            <v>2016</v>
          </cell>
          <cell r="P92" t="str">
            <v>http://www.tandfonline.com/openurl?genre=journal&amp;eissn=1029-0249</v>
          </cell>
          <cell r="Q92">
            <v>0</v>
          </cell>
          <cell r="R92">
            <v>0</v>
          </cell>
          <cell r="S92" t="str">
            <v>GCEE</v>
          </cell>
          <cell r="T92">
            <v>0.51200000000000001</v>
          </cell>
          <cell r="U92">
            <v>0</v>
          </cell>
          <cell r="V92">
            <v>0</v>
          </cell>
          <cell r="W92">
            <v>0</v>
          </cell>
          <cell r="X92" t="str">
            <v>Y</v>
          </cell>
          <cell r="Y92">
            <v>0</v>
          </cell>
        </row>
        <row r="93">
          <cell r="C93" t="str">
            <v>1756-5537</v>
          </cell>
          <cell r="D93" t="str">
            <v>1756-5529</v>
          </cell>
          <cell r="E93" t="str">
            <v>Climate and Development</v>
          </cell>
          <cell r="F93" t="str">
            <v>OR</v>
          </cell>
          <cell r="G93">
            <v>5</v>
          </cell>
          <cell r="H93" t="str">
            <v>EN</v>
          </cell>
          <cell r="I93" t="str">
            <v>EN</v>
          </cell>
          <cell r="J93" t="str">
            <v>Taylor&amp;Francis</v>
          </cell>
          <cell r="K93">
            <v>0</v>
          </cell>
          <cell r="L93" t="str">
            <v>Environmental policy</v>
          </cell>
          <cell r="M93">
            <v>551</v>
          </cell>
          <cell r="N93">
            <v>2009</v>
          </cell>
          <cell r="O93">
            <v>2016</v>
          </cell>
          <cell r="P93" t="str">
            <v>http://www.tandfonline.com/openurl?genre=journal&amp;eissn=1756-5537</v>
          </cell>
          <cell r="Q93">
            <v>0</v>
          </cell>
          <cell r="R93">
            <v>0</v>
          </cell>
          <cell r="S93" t="str">
            <v>TCLD</v>
          </cell>
          <cell r="T93">
            <v>1.379</v>
          </cell>
          <cell r="U93">
            <v>0</v>
          </cell>
          <cell r="V93" t="str">
            <v>Y</v>
          </cell>
          <cell r="W93">
            <v>0</v>
          </cell>
          <cell r="X93">
            <v>0</v>
          </cell>
          <cell r="Y93" t="str">
            <v>2013년 1월 출판사 이전 from KOREAN SCHOLARS MARKETING SCI</v>
          </cell>
        </row>
        <row r="94">
          <cell r="C94" t="str">
            <v>1752-7457</v>
          </cell>
          <cell r="D94" t="str">
            <v>1469-3062</v>
          </cell>
          <cell r="E94" t="str">
            <v>Climate Policy</v>
          </cell>
          <cell r="F94" t="str">
            <v>BM</v>
          </cell>
          <cell r="G94">
            <v>8</v>
          </cell>
          <cell r="H94" t="str">
            <v>EN</v>
          </cell>
          <cell r="I94" t="str">
            <v>EN</v>
          </cell>
          <cell r="J94" t="str">
            <v>Taylor&amp;Francis</v>
          </cell>
          <cell r="K94">
            <v>0</v>
          </cell>
          <cell r="L94" t="str">
            <v>Environmental policy</v>
          </cell>
          <cell r="M94" t="str">
            <v>363</v>
          </cell>
          <cell r="N94">
            <v>2001</v>
          </cell>
          <cell r="O94">
            <v>2016</v>
          </cell>
          <cell r="P94" t="str">
            <v>http://www.tandfonline.com/toc/tcpo20/current</v>
          </cell>
          <cell r="Q94">
            <v>0</v>
          </cell>
          <cell r="R94">
            <v>0</v>
          </cell>
          <cell r="S94" t="str">
            <v>TCPO</v>
          </cell>
          <cell r="T94">
            <v>1.675</v>
          </cell>
          <cell r="U94">
            <v>0</v>
          </cell>
          <cell r="V94" t="str">
            <v>Y</v>
          </cell>
          <cell r="W94">
            <v>0</v>
          </cell>
          <cell r="X94">
            <v>0</v>
          </cell>
          <cell r="Y94">
            <v>0</v>
          </cell>
        </row>
        <row r="95">
          <cell r="C95" t="str">
            <v>1521-0421</v>
          </cell>
          <cell r="D95" t="str">
            <v>0892-0753</v>
          </cell>
          <cell r="E95" t="str">
            <v>Coastal Management</v>
          </cell>
          <cell r="F95" t="str">
            <v>BM</v>
          </cell>
          <cell r="G95">
            <v>6</v>
          </cell>
          <cell r="H95" t="str">
            <v>EN</v>
          </cell>
          <cell r="I95" t="str">
            <v>EN</v>
          </cell>
          <cell r="J95" t="str">
            <v>Taylor&amp;Francis</v>
          </cell>
          <cell r="K95" t="str">
            <v>T&amp;F</v>
          </cell>
          <cell r="L95" t="str">
            <v>Geography</v>
          </cell>
          <cell r="M95" t="str">
            <v>309</v>
          </cell>
          <cell r="N95">
            <v>1997</v>
          </cell>
          <cell r="O95">
            <v>2016</v>
          </cell>
          <cell r="P95" t="str">
            <v>http://www.tandfonline.com/openurl?genre=journal&amp;eissn=1521-0421</v>
          </cell>
          <cell r="Q95">
            <v>0</v>
          </cell>
          <cell r="R95">
            <v>0</v>
          </cell>
          <cell r="S95" t="str">
            <v>UCMG</v>
          </cell>
          <cell r="T95">
            <v>0.877</v>
          </cell>
          <cell r="U95">
            <v>0</v>
          </cell>
          <cell r="V95" t="str">
            <v>Y</v>
          </cell>
          <cell r="W95">
            <v>0</v>
          </cell>
          <cell r="X95" t="str">
            <v>Y</v>
          </cell>
          <cell r="Y95">
            <v>0</v>
          </cell>
        </row>
        <row r="96">
          <cell r="C96" t="str">
            <v>1745-3755</v>
          </cell>
          <cell r="D96" t="str">
            <v>1571-0882</v>
          </cell>
          <cell r="E96" t="str">
            <v>CoDesign</v>
          </cell>
          <cell r="F96" t="str">
            <v>QR</v>
          </cell>
          <cell r="G96">
            <v>4</v>
          </cell>
          <cell r="H96" t="str">
            <v>EN</v>
          </cell>
          <cell r="I96" t="str">
            <v>EN</v>
          </cell>
          <cell r="J96" t="str">
            <v>Taylor&amp;Francis</v>
          </cell>
          <cell r="K96" t="str">
            <v>T&amp;F</v>
          </cell>
          <cell r="L96" t="str">
            <v>Design Engineering</v>
          </cell>
          <cell r="M96" t="str">
            <v>745</v>
          </cell>
          <cell r="N96">
            <v>2005</v>
          </cell>
          <cell r="O96">
            <v>2016</v>
          </cell>
          <cell r="P96" t="str">
            <v>http://www.tandfonline.com/toc/ncdn20/current</v>
          </cell>
          <cell r="Q96">
            <v>0</v>
          </cell>
          <cell r="R96">
            <v>0</v>
          </cell>
          <cell r="S96" t="str">
            <v>NCDN</v>
          </cell>
          <cell r="T96">
            <v>0</v>
          </cell>
          <cell r="U96">
            <v>0</v>
          </cell>
          <cell r="V96">
            <v>0</v>
          </cell>
          <cell r="W96" t="str">
            <v>Y</v>
          </cell>
          <cell r="X96">
            <v>0</v>
          </cell>
          <cell r="Y96">
            <v>0</v>
          </cell>
        </row>
        <row r="97">
          <cell r="C97" t="str">
            <v>2156-6550</v>
          </cell>
          <cell r="D97" t="str">
            <v>2156-3306</v>
          </cell>
          <cell r="E97" t="str">
            <v>Cogeneration &amp; Distributed Generation Journal</v>
          </cell>
          <cell r="F97" t="str">
            <v>QR</v>
          </cell>
          <cell r="G97">
            <v>4</v>
          </cell>
          <cell r="H97" t="str">
            <v>EN</v>
          </cell>
          <cell r="I97" t="str">
            <v>EN</v>
          </cell>
          <cell r="J97" t="str">
            <v>Taylor&amp;Francis</v>
          </cell>
          <cell r="K97" t="str">
            <v>T&amp;F</v>
          </cell>
          <cell r="L97" t="str">
            <v>Energy</v>
          </cell>
          <cell r="M97" t="str">
            <v>333</v>
          </cell>
          <cell r="N97">
            <v>1997</v>
          </cell>
          <cell r="O97">
            <v>2016</v>
          </cell>
          <cell r="P97" t="str">
            <v>http://www.tandfonline.com/openurl?genre=journal&amp;eissn=2156-6550</v>
          </cell>
          <cell r="Q97">
            <v>0</v>
          </cell>
          <cell r="R97">
            <v>0</v>
          </cell>
          <cell r="S97" t="str">
            <v>UCGN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C98" t="str">
            <v>1563-521X</v>
          </cell>
          <cell r="D98" t="str">
            <v>0010-2202</v>
          </cell>
          <cell r="E98" t="str">
            <v>Combustion Science and Technology</v>
          </cell>
          <cell r="F98" t="str">
            <v>MO</v>
          </cell>
          <cell r="G98">
            <v>12</v>
          </cell>
          <cell r="H98" t="str">
            <v>EN</v>
          </cell>
          <cell r="I98" t="str">
            <v>EN</v>
          </cell>
          <cell r="J98" t="str">
            <v>Taylor&amp;Francis</v>
          </cell>
          <cell r="K98" t="str">
            <v>T&amp;F</v>
          </cell>
          <cell r="L98" t="str">
            <v>Physical &amp; Theoretical Chemistry</v>
          </cell>
          <cell r="M98" t="str">
            <v>541</v>
          </cell>
          <cell r="N98">
            <v>1997</v>
          </cell>
          <cell r="O98">
            <v>2016</v>
          </cell>
          <cell r="P98" t="str">
            <v>http://www.tandfonline.com/openurl?genre=journal&amp;eissn=1563-521X</v>
          </cell>
          <cell r="Q98">
            <v>0</v>
          </cell>
          <cell r="R98">
            <v>0</v>
          </cell>
          <cell r="S98" t="str">
            <v>GCST</v>
          </cell>
          <cell r="T98">
            <v>0.99099999999999999</v>
          </cell>
          <cell r="U98" t="str">
            <v>Y</v>
          </cell>
          <cell r="V98">
            <v>0</v>
          </cell>
          <cell r="W98">
            <v>0</v>
          </cell>
          <cell r="X98" t="str">
            <v>Y</v>
          </cell>
          <cell r="Y98">
            <v>0</v>
          </cell>
        </row>
        <row r="99">
          <cell r="C99" t="str">
            <v>1741-3559</v>
          </cell>
          <cell r="D99" t="str">
            <v>1364-7830</v>
          </cell>
          <cell r="E99" t="str">
            <v>Combustion Theory and Modelling</v>
          </cell>
          <cell r="F99" t="str">
            <v>BM</v>
          </cell>
          <cell r="G99">
            <v>6</v>
          </cell>
          <cell r="H99" t="str">
            <v>EN</v>
          </cell>
          <cell r="I99" t="str">
            <v>EN</v>
          </cell>
          <cell r="J99" t="str">
            <v>Taylor&amp;Francis</v>
          </cell>
          <cell r="K99" t="str">
            <v>T&amp;F</v>
          </cell>
          <cell r="L99" t="str">
            <v>Engineering, Computing &amp; Technology</v>
          </cell>
          <cell r="M99" t="str">
            <v>541</v>
          </cell>
          <cell r="N99">
            <v>1997</v>
          </cell>
          <cell r="O99">
            <v>2016</v>
          </cell>
          <cell r="P99" t="str">
            <v>http://www.tandfonline.com/openurl?genre=journal&amp;eissn=1741-3559</v>
          </cell>
          <cell r="Q99">
            <v>0</v>
          </cell>
          <cell r="R99">
            <v>0</v>
          </cell>
          <cell r="S99" t="str">
            <v>TCTM</v>
          </cell>
          <cell r="T99">
            <v>1.28</v>
          </cell>
          <cell r="U99" t="str">
            <v>Y</v>
          </cell>
          <cell r="V99">
            <v>0</v>
          </cell>
          <cell r="W99">
            <v>0</v>
          </cell>
          <cell r="X99" t="str">
            <v>Y</v>
          </cell>
          <cell r="Y99">
            <v>0</v>
          </cell>
        </row>
        <row r="100">
          <cell r="C100" t="str">
            <v>1548-9574</v>
          </cell>
          <cell r="D100" t="str">
            <v>0260-3594</v>
          </cell>
          <cell r="E100" t="str">
            <v>Comments on Inorganic Chemistry</v>
          </cell>
          <cell r="F100" t="str">
            <v>BM</v>
          </cell>
          <cell r="G100">
            <v>6</v>
          </cell>
          <cell r="H100" t="str">
            <v>EN</v>
          </cell>
          <cell r="I100" t="str">
            <v>EN</v>
          </cell>
          <cell r="J100" t="str">
            <v>Taylor&amp;Francis</v>
          </cell>
          <cell r="K100" t="str">
            <v>T&amp;F</v>
          </cell>
          <cell r="L100" t="str">
            <v>Inorganic Chemistry</v>
          </cell>
          <cell r="M100" t="str">
            <v>546</v>
          </cell>
          <cell r="N100">
            <v>1997</v>
          </cell>
          <cell r="O100">
            <v>2016</v>
          </cell>
          <cell r="P100" t="str">
            <v>http://www.tandfonline.com/openurl?genre=journal&amp;eissn=1548-9574</v>
          </cell>
          <cell r="Q100">
            <v>0</v>
          </cell>
          <cell r="R100">
            <v>0</v>
          </cell>
          <cell r="S100" t="str">
            <v>GCIC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 t="str">
            <v>Y</v>
          </cell>
          <cell r="Y100">
            <v>0</v>
          </cell>
        </row>
        <row r="101">
          <cell r="C101" t="str">
            <v>1532-4125</v>
          </cell>
          <cell r="D101" t="str">
            <v>0092-7872</v>
          </cell>
          <cell r="E101" t="str">
            <v>Communications in Algebra</v>
          </cell>
          <cell r="F101" t="str">
            <v>MO</v>
          </cell>
          <cell r="G101">
            <v>12</v>
          </cell>
          <cell r="H101" t="str">
            <v>US</v>
          </cell>
          <cell r="I101" t="str">
            <v>EN</v>
          </cell>
          <cell r="J101" t="str">
            <v>Taylor&amp;Francis</v>
          </cell>
          <cell r="K101" t="str">
            <v>T&amp;F</v>
          </cell>
          <cell r="L101" t="str">
            <v>Algebra</v>
          </cell>
          <cell r="M101" t="str">
            <v>512</v>
          </cell>
          <cell r="N101">
            <v>1997</v>
          </cell>
          <cell r="O101">
            <v>2016</v>
          </cell>
          <cell r="P101" t="str">
            <v>http://www.tandfonline.com/openurl?genre=journal&amp;eissn=1532-4125</v>
          </cell>
          <cell r="Q101">
            <v>0</v>
          </cell>
          <cell r="R101">
            <v>0</v>
          </cell>
          <cell r="S101" t="str">
            <v>LAGB</v>
          </cell>
          <cell r="T101">
            <v>0.38800000000000001</v>
          </cell>
          <cell r="U101">
            <v>0</v>
          </cell>
          <cell r="V101">
            <v>0</v>
          </cell>
          <cell r="W101">
            <v>0</v>
          </cell>
          <cell r="X101" t="str">
            <v>Y</v>
          </cell>
          <cell r="Y101">
            <v>0</v>
          </cell>
        </row>
        <row r="102">
          <cell r="C102" t="str">
            <v>1532-4133</v>
          </cell>
          <cell r="D102" t="str">
            <v>0360-5302</v>
          </cell>
          <cell r="E102" t="str">
            <v>Communications in Partial Differential Equations</v>
          </cell>
          <cell r="F102" t="str">
            <v>MO</v>
          </cell>
          <cell r="G102">
            <v>12</v>
          </cell>
          <cell r="H102" t="str">
            <v>US</v>
          </cell>
          <cell r="I102" t="str">
            <v>EN</v>
          </cell>
          <cell r="J102" t="str">
            <v>Taylor&amp;Francis</v>
          </cell>
          <cell r="K102" t="str">
            <v>T&amp;F</v>
          </cell>
          <cell r="L102" t="str">
            <v>Analysis</v>
          </cell>
          <cell r="M102" t="str">
            <v>515</v>
          </cell>
          <cell r="N102">
            <v>1997</v>
          </cell>
          <cell r="O102">
            <v>2016</v>
          </cell>
          <cell r="P102" t="str">
            <v>http://www.tandfonline.com/openurl?genre=journal&amp;eissn=1532-4133</v>
          </cell>
          <cell r="Q102">
            <v>0</v>
          </cell>
          <cell r="R102">
            <v>0</v>
          </cell>
          <cell r="S102" t="str">
            <v>LPDE</v>
          </cell>
          <cell r="T102">
            <v>1.0129999999999999</v>
          </cell>
          <cell r="U102" t="str">
            <v>Y</v>
          </cell>
          <cell r="V102">
            <v>0</v>
          </cell>
          <cell r="W102">
            <v>0</v>
          </cell>
          <cell r="X102" t="str">
            <v>Y</v>
          </cell>
          <cell r="Y102">
            <v>0</v>
          </cell>
        </row>
        <row r="103">
          <cell r="C103" t="str">
            <v>1532-2416</v>
          </cell>
          <cell r="D103" t="str">
            <v>0010-3624</v>
          </cell>
          <cell r="E103" t="str">
            <v>Communications in Soil Science and Plant Analysis</v>
          </cell>
          <cell r="F103" t="str">
            <v>OR</v>
          </cell>
          <cell r="G103">
            <v>22</v>
          </cell>
          <cell r="H103" t="str">
            <v>US</v>
          </cell>
          <cell r="I103" t="str">
            <v>EN</v>
          </cell>
          <cell r="J103" t="str">
            <v>Taylor&amp;Francis</v>
          </cell>
          <cell r="K103" t="str">
            <v>T&amp;F</v>
          </cell>
          <cell r="L103" t="str">
            <v>Agricultural &amp; Forest Science</v>
          </cell>
          <cell r="M103" t="str">
            <v>631</v>
          </cell>
          <cell r="N103">
            <v>1997</v>
          </cell>
          <cell r="O103">
            <v>2016</v>
          </cell>
          <cell r="P103" t="str">
            <v>http://www.tandfonline.com/openurl?genre=journal&amp;eissn=1532-2416</v>
          </cell>
          <cell r="Q103">
            <v>0</v>
          </cell>
          <cell r="R103">
            <v>0</v>
          </cell>
          <cell r="S103" t="str">
            <v>LCSS</v>
          </cell>
          <cell r="T103">
            <v>0.39</v>
          </cell>
          <cell r="U103" t="str">
            <v>Y</v>
          </cell>
          <cell r="V103">
            <v>0</v>
          </cell>
          <cell r="W103">
            <v>0</v>
          </cell>
          <cell r="X103" t="str">
            <v>Y</v>
          </cell>
          <cell r="Y103">
            <v>0</v>
          </cell>
        </row>
        <row r="104">
          <cell r="C104" t="str">
            <v>1532-4141</v>
          </cell>
          <cell r="D104" t="str">
            <v>0361-0918</v>
          </cell>
          <cell r="E104" t="str">
            <v xml:space="preserve">Communications in Statistics: Simulation and Computation </v>
          </cell>
          <cell r="F104" t="str">
            <v>OR</v>
          </cell>
          <cell r="G104">
            <v>10</v>
          </cell>
          <cell r="H104" t="str">
            <v>US</v>
          </cell>
          <cell r="I104" t="str">
            <v>EN</v>
          </cell>
          <cell r="J104" t="str">
            <v>Taylor&amp;Francis</v>
          </cell>
          <cell r="K104" t="str">
            <v>T&amp;F</v>
          </cell>
          <cell r="L104" t="str">
            <v>Statistics</v>
          </cell>
          <cell r="M104" t="str">
            <v>591</v>
          </cell>
          <cell r="N104">
            <v>1997</v>
          </cell>
          <cell r="O104">
            <v>2016</v>
          </cell>
          <cell r="P104" t="str">
            <v>http://www.tandfonline.com/openurl?genre=journal&amp;eissn=1532-4141</v>
          </cell>
          <cell r="Q104">
            <v>0</v>
          </cell>
          <cell r="R104">
            <v>0</v>
          </cell>
          <cell r="S104" t="str">
            <v>LSSP</v>
          </cell>
          <cell r="T104">
            <v>0.32500000000000001</v>
          </cell>
          <cell r="U104">
            <v>0</v>
          </cell>
          <cell r="V104">
            <v>0</v>
          </cell>
          <cell r="W104">
            <v>0</v>
          </cell>
          <cell r="X104" t="str">
            <v>Y</v>
          </cell>
          <cell r="Y104">
            <v>0</v>
          </cell>
        </row>
        <row r="105">
          <cell r="C105" t="str">
            <v>1532-415X</v>
          </cell>
          <cell r="D105" t="str">
            <v>0361-0926</v>
          </cell>
          <cell r="E105" t="str">
            <v>Communications in Statistics: Theory and Methods</v>
          </cell>
          <cell r="F105" t="str">
            <v>OR</v>
          </cell>
          <cell r="G105">
            <v>24</v>
          </cell>
          <cell r="H105" t="str">
            <v>US</v>
          </cell>
          <cell r="I105" t="str">
            <v>EN</v>
          </cell>
          <cell r="J105" t="str">
            <v>Taylor&amp;Francis</v>
          </cell>
          <cell r="K105" t="str">
            <v>T&amp;F</v>
          </cell>
          <cell r="L105" t="str">
            <v>Statistics</v>
          </cell>
          <cell r="M105" t="str">
            <v>519</v>
          </cell>
          <cell r="N105">
            <v>1997</v>
          </cell>
          <cell r="O105">
            <v>2016</v>
          </cell>
          <cell r="P105" t="str">
            <v>http://www.tandfonline.com/openurl?genre=journal&amp;eissn=1532-415X</v>
          </cell>
          <cell r="Q105">
            <v>0</v>
          </cell>
          <cell r="R105">
            <v>0</v>
          </cell>
          <cell r="S105" t="str">
            <v>LSTA</v>
          </cell>
          <cell r="T105">
            <v>0.27400000000000002</v>
          </cell>
          <cell r="U105">
            <v>0</v>
          </cell>
          <cell r="V105">
            <v>0</v>
          </cell>
          <cell r="W105">
            <v>0</v>
          </cell>
          <cell r="X105" t="str">
            <v>Y</v>
          </cell>
          <cell r="Y105">
            <v>0</v>
          </cell>
        </row>
        <row r="106">
          <cell r="C106" t="str">
            <v>1747-6941</v>
          </cell>
          <cell r="D106" t="str">
            <v>1747-6933</v>
          </cell>
          <cell r="E106" t="str">
            <v>Complex Variables and Elliptic Equations: An International Journal</v>
          </cell>
          <cell r="F106" t="str">
            <v>MO</v>
          </cell>
          <cell r="G106">
            <v>12</v>
          </cell>
          <cell r="H106" t="str">
            <v>EN</v>
          </cell>
          <cell r="I106" t="str">
            <v>EN</v>
          </cell>
          <cell r="J106" t="str">
            <v>Taylor&amp;Francis</v>
          </cell>
          <cell r="K106" t="str">
            <v>T&amp;F</v>
          </cell>
          <cell r="L106" t="str">
            <v>Analysis</v>
          </cell>
          <cell r="M106" t="str">
            <v>515</v>
          </cell>
          <cell r="N106">
            <v>1997</v>
          </cell>
          <cell r="O106">
            <v>2016</v>
          </cell>
          <cell r="P106" t="str">
            <v>http://www.tandfonline.com/openurl?genre=journal&amp;eissn=1747-6941</v>
          </cell>
          <cell r="Q106">
            <v>0</v>
          </cell>
          <cell r="R106">
            <v>0</v>
          </cell>
          <cell r="S106" t="str">
            <v>GCOV</v>
          </cell>
          <cell r="T106">
            <v>0.61</v>
          </cell>
          <cell r="U106">
            <v>0</v>
          </cell>
          <cell r="V106">
            <v>0</v>
          </cell>
          <cell r="W106">
            <v>0</v>
          </cell>
          <cell r="X106" t="str">
            <v>Y</v>
          </cell>
          <cell r="Y106">
            <v>0</v>
          </cell>
        </row>
        <row r="107">
          <cell r="C107" t="str">
            <v>1568-5543</v>
          </cell>
          <cell r="D107" t="str">
            <v>0927-6440</v>
          </cell>
          <cell r="E107" t="str">
            <v>Composite Interfaces</v>
          </cell>
          <cell r="F107" t="str">
            <v>OR</v>
          </cell>
          <cell r="G107">
            <v>9</v>
          </cell>
          <cell r="H107" t="str">
            <v>NE</v>
          </cell>
          <cell r="I107" t="str">
            <v>EN</v>
          </cell>
          <cell r="J107" t="str">
            <v>Taylor&amp;Francis</v>
          </cell>
          <cell r="K107" t="str">
            <v>T&amp;F Ltd</v>
          </cell>
          <cell r="L107" t="str">
            <v>Materials Science</v>
          </cell>
          <cell r="M107" t="str">
            <v>620</v>
          </cell>
          <cell r="N107">
            <v>1997</v>
          </cell>
          <cell r="O107">
            <v>2016</v>
          </cell>
          <cell r="P107" t="str">
            <v>http://www.tandfonline.com/toc/tcoi20/current</v>
          </cell>
          <cell r="Q107">
            <v>0</v>
          </cell>
          <cell r="R107">
            <v>0</v>
          </cell>
          <cell r="S107" t="str">
            <v>TCOI</v>
          </cell>
          <cell r="T107">
            <v>0.72599999999999998</v>
          </cell>
          <cell r="U107" t="str">
            <v>Y</v>
          </cell>
          <cell r="V107">
            <v>0</v>
          </cell>
          <cell r="W107">
            <v>0</v>
          </cell>
          <cell r="X107" t="str">
            <v>Y</v>
          </cell>
          <cell r="Y107" t="str">
            <v>2012 Brill에서 이전</v>
          </cell>
        </row>
        <row r="108">
          <cell r="C108" t="str">
            <v>2326-2397</v>
          </cell>
          <cell r="D108" t="str">
            <v>1065-657x</v>
          </cell>
          <cell r="E108" t="str">
            <v>Compost Science &amp; Utilization</v>
          </cell>
          <cell r="F108" t="str">
            <v>QR</v>
          </cell>
          <cell r="G108">
            <v>4</v>
          </cell>
          <cell r="H108" t="str">
            <v>EN</v>
          </cell>
          <cell r="I108" t="str">
            <v>EN</v>
          </cell>
          <cell r="J108" t="str">
            <v>Taylor&amp;Francis</v>
          </cell>
          <cell r="K108" t="str">
            <v>T&amp;F Ltd</v>
          </cell>
          <cell r="L108" t="str">
            <v>Environmental Sciences</v>
          </cell>
          <cell r="M108" t="str">
            <v>631</v>
          </cell>
          <cell r="N108">
            <v>1997</v>
          </cell>
          <cell r="O108">
            <v>2016</v>
          </cell>
          <cell r="P108" t="str">
            <v>http://www.tandfonline.com/openurl?genre=journal&amp;stitle=ucsu20</v>
          </cell>
          <cell r="Q108">
            <v>0</v>
          </cell>
          <cell r="R108">
            <v>0</v>
          </cell>
          <cell r="S108" t="str">
            <v>UCSU</v>
          </cell>
          <cell r="T108">
            <v>0.58299999999999996</v>
          </cell>
          <cell r="U108">
            <v>0</v>
          </cell>
          <cell r="V108">
            <v>0</v>
          </cell>
          <cell r="W108">
            <v>0</v>
          </cell>
          <cell r="X108" t="str">
            <v>Y</v>
          </cell>
          <cell r="Y108">
            <v>0</v>
          </cell>
        </row>
        <row r="109">
          <cell r="C109" t="str">
            <v>1476-8259</v>
          </cell>
          <cell r="D109" t="str">
            <v>1025-5842</v>
          </cell>
          <cell r="E109" t="str">
            <v xml:space="preserve">Computer Methods in Biomechanics and Biomedical Engineering  </v>
          </cell>
          <cell r="F109" t="str">
            <v>OR</v>
          </cell>
          <cell r="G109">
            <v>16</v>
          </cell>
          <cell r="H109" t="str">
            <v>EN</v>
          </cell>
          <cell r="I109" t="str">
            <v>EN</v>
          </cell>
          <cell r="J109" t="str">
            <v>Taylor&amp;Francis</v>
          </cell>
          <cell r="K109" t="str">
            <v>T&amp;F Ltd</v>
          </cell>
          <cell r="L109" t="str">
            <v>Engineering, Computing &amp; Technology</v>
          </cell>
          <cell r="M109" t="str">
            <v>540</v>
          </cell>
          <cell r="N109">
            <v>1997</v>
          </cell>
          <cell r="O109">
            <v>2016</v>
          </cell>
          <cell r="P109" t="str">
            <v>http://www.tandfonline.com/loi/gcmb20</v>
          </cell>
          <cell r="Q109">
            <v>0</v>
          </cell>
          <cell r="R109">
            <v>0</v>
          </cell>
          <cell r="S109" t="str">
            <v>GCMB</v>
          </cell>
          <cell r="T109">
            <v>1.77</v>
          </cell>
          <cell r="U109">
            <v>0</v>
          </cell>
          <cell r="V109">
            <v>0</v>
          </cell>
          <cell r="W109">
            <v>0</v>
          </cell>
          <cell r="X109" t="str">
            <v>Y</v>
          </cell>
          <cell r="Y109">
            <v>0</v>
          </cell>
        </row>
        <row r="110">
          <cell r="C110" t="str">
            <v>1686-4360</v>
          </cell>
          <cell r="D110">
            <v>0</v>
          </cell>
          <cell r="E110" t="str">
            <v>Computer-Aided Design and Applications</v>
          </cell>
          <cell r="F110" t="str">
            <v>BM</v>
          </cell>
          <cell r="G110">
            <v>6</v>
          </cell>
          <cell r="H110" t="str">
            <v>EN</v>
          </cell>
          <cell r="I110" t="str">
            <v>EN</v>
          </cell>
          <cell r="J110" t="str">
            <v>Taylor&amp;Francis</v>
          </cell>
          <cell r="K110" t="str">
            <v>T&amp;F Ltd</v>
          </cell>
          <cell r="L110" t="str">
            <v>Computer Science</v>
          </cell>
          <cell r="M110" t="str">
            <v>620</v>
          </cell>
          <cell r="N110">
            <v>2004</v>
          </cell>
          <cell r="O110">
            <v>2016</v>
          </cell>
          <cell r="P110" t="str">
            <v>http://www.tandfonline.com/openurl?genre=journal&amp;stitle=tcad20</v>
          </cell>
          <cell r="Q110">
            <v>0</v>
          </cell>
          <cell r="R110">
            <v>0</v>
          </cell>
          <cell r="S110" t="str">
            <v>TCAD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C111" t="str">
            <v>1360-0494</v>
          </cell>
          <cell r="D111" t="str">
            <v>0954-0091</v>
          </cell>
          <cell r="E111" t="str">
            <v>Connection Science</v>
          </cell>
          <cell r="F111" t="str">
            <v>QR</v>
          </cell>
          <cell r="G111">
            <v>4</v>
          </cell>
          <cell r="H111" t="str">
            <v>EN</v>
          </cell>
          <cell r="I111" t="str">
            <v>EN</v>
          </cell>
          <cell r="J111" t="str">
            <v>Taylor&amp;Francis</v>
          </cell>
          <cell r="K111" t="str">
            <v>T&amp;F</v>
          </cell>
          <cell r="L111" t="str">
            <v>Computer Science</v>
          </cell>
          <cell r="M111" t="str">
            <v>004</v>
          </cell>
          <cell r="N111">
            <v>1995</v>
          </cell>
          <cell r="O111">
            <v>2016</v>
          </cell>
          <cell r="P111" t="str">
            <v>http://www.tandfonline.com/openurl?genre=journal&amp;eissn=1360-0494</v>
          </cell>
          <cell r="Q111">
            <v>0</v>
          </cell>
          <cell r="R111">
            <v>0</v>
          </cell>
          <cell r="S111" t="str">
            <v>CCOS</v>
          </cell>
          <cell r="T111">
            <v>0.84199999999999997</v>
          </cell>
          <cell r="U111" t="str">
            <v>Y</v>
          </cell>
          <cell r="V111">
            <v>0</v>
          </cell>
          <cell r="W111">
            <v>0</v>
          </cell>
          <cell r="X111" t="str">
            <v>Y</v>
          </cell>
          <cell r="Y111">
            <v>0</v>
          </cell>
        </row>
        <row r="112">
          <cell r="C112" t="str">
            <v>1607-8438</v>
          </cell>
          <cell r="D112" t="str">
            <v>0300-8207</v>
          </cell>
          <cell r="E112" t="str">
            <v>Connective Tissue Research</v>
          </cell>
          <cell r="F112" t="str">
            <v>OR</v>
          </cell>
          <cell r="G112">
            <v>6</v>
          </cell>
          <cell r="H112" t="str">
            <v>EN</v>
          </cell>
          <cell r="I112" t="str">
            <v>EN</v>
          </cell>
          <cell r="J112" t="str">
            <v>Taylor&amp;Francis</v>
          </cell>
          <cell r="K112">
            <v>0</v>
          </cell>
          <cell r="L112">
            <v>0</v>
          </cell>
          <cell r="M112">
            <v>571</v>
          </cell>
          <cell r="N112">
            <v>1997</v>
          </cell>
          <cell r="O112">
            <v>2016</v>
          </cell>
          <cell r="P112" t="str">
            <v>http://www.tandfonline.com/loi/icts</v>
          </cell>
          <cell r="Q112">
            <v>0</v>
          </cell>
          <cell r="R112">
            <v>0</v>
          </cell>
          <cell r="S112" t="str">
            <v>ICTS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C113" t="str">
            <v>1366-5812</v>
          </cell>
          <cell r="D113" t="str">
            <v>0010-7514</v>
          </cell>
          <cell r="E113" t="str">
            <v>Contemporary Physics</v>
          </cell>
          <cell r="F113" t="str">
            <v>BM</v>
          </cell>
          <cell r="G113">
            <v>4</v>
          </cell>
          <cell r="H113" t="str">
            <v>EN</v>
          </cell>
          <cell r="I113" t="str">
            <v>EN</v>
          </cell>
          <cell r="J113" t="str">
            <v>Taylor&amp;Francis</v>
          </cell>
          <cell r="K113" t="str">
            <v>T&amp;F</v>
          </cell>
          <cell r="L113" t="str">
            <v>Physics &amp; Astronomy</v>
          </cell>
          <cell r="M113" t="str">
            <v>530</v>
          </cell>
          <cell r="N113">
            <v>1997</v>
          </cell>
          <cell r="O113">
            <v>2016</v>
          </cell>
          <cell r="P113" t="str">
            <v>http://www.tandfonline.com/openurl?genre=journal&amp;eissn=1366-5812</v>
          </cell>
          <cell r="Q113">
            <v>0</v>
          </cell>
          <cell r="R113">
            <v>0</v>
          </cell>
          <cell r="S113" t="str">
            <v>TCPH</v>
          </cell>
          <cell r="T113">
            <v>2.9620000000000002</v>
          </cell>
          <cell r="U113" t="str">
            <v>Y</v>
          </cell>
          <cell r="V113">
            <v>0</v>
          </cell>
          <cell r="W113">
            <v>0</v>
          </cell>
          <cell r="X113" t="str">
            <v>Y</v>
          </cell>
          <cell r="Y113">
            <v>0</v>
          </cell>
        </row>
        <row r="114">
          <cell r="C114" t="str">
            <v>1743-2782</v>
          </cell>
          <cell r="D114" t="str">
            <v>1478-422X</v>
          </cell>
          <cell r="E114" t="str">
            <v>Corrosion Engineering, Science and Technology (The International Journal of Corrosion Processes and Corrosion Control)</v>
          </cell>
          <cell r="F114" t="str">
            <v>OR</v>
          </cell>
          <cell r="G114">
            <v>7</v>
          </cell>
          <cell r="H114" t="str">
            <v>EN</v>
          </cell>
          <cell r="I114" t="str">
            <v>EN</v>
          </cell>
          <cell r="J114" t="str">
            <v>Taylor&amp;Francis</v>
          </cell>
          <cell r="K114">
            <v>0</v>
          </cell>
          <cell r="L114">
            <v>0</v>
          </cell>
          <cell r="M114">
            <v>620</v>
          </cell>
          <cell r="N114">
            <v>1997</v>
          </cell>
          <cell r="O114">
            <v>2016</v>
          </cell>
          <cell r="P114" t="str">
            <v>http://www.tandfonline.com/loi/ycst20</v>
          </cell>
          <cell r="Q114">
            <v>0</v>
          </cell>
          <cell r="R114">
            <v>0</v>
          </cell>
          <cell r="S114" t="str">
            <v>YCST</v>
          </cell>
          <cell r="T114">
            <v>0.83099999999999996</v>
          </cell>
          <cell r="U114">
            <v>0</v>
          </cell>
          <cell r="V114">
            <v>0</v>
          </cell>
          <cell r="W114">
            <v>0</v>
          </cell>
          <cell r="X114" t="str">
            <v>Y</v>
          </cell>
          <cell r="Y114" t="str">
            <v xml:space="preserve">2016년 Maney에서 이전 </v>
          </cell>
        </row>
        <row r="115">
          <cell r="C115" t="str">
            <v>1547-6510</v>
          </cell>
          <cell r="D115" t="str">
            <v>1040-8347</v>
          </cell>
          <cell r="E115" t="str">
            <v>Critical Reviews in Analytical Chemistry</v>
          </cell>
          <cell r="F115" t="str">
            <v>QR</v>
          </cell>
          <cell r="G115">
            <v>6</v>
          </cell>
          <cell r="H115" t="str">
            <v>US</v>
          </cell>
          <cell r="I115" t="str">
            <v>EN</v>
          </cell>
          <cell r="J115" t="str">
            <v>Taylor&amp;Francis</v>
          </cell>
          <cell r="K115" t="str">
            <v>T&amp;F</v>
          </cell>
          <cell r="L115" t="str">
            <v>Chemistry</v>
          </cell>
          <cell r="M115" t="str">
            <v>543</v>
          </cell>
          <cell r="N115">
            <v>1997</v>
          </cell>
          <cell r="O115">
            <v>2016</v>
          </cell>
          <cell r="P115" t="str">
            <v>http://www.tandfonline.com/openurl?genre=journal&amp;eissn=1547-6510</v>
          </cell>
          <cell r="Q115">
            <v>0</v>
          </cell>
          <cell r="R115">
            <v>0</v>
          </cell>
          <cell r="S115" t="str">
            <v>BATC</v>
          </cell>
          <cell r="T115">
            <v>1.6180000000000001</v>
          </cell>
          <cell r="U115" t="str">
            <v>Y</v>
          </cell>
          <cell r="V115">
            <v>0</v>
          </cell>
          <cell r="W115">
            <v>0</v>
          </cell>
          <cell r="X115" t="str">
            <v>Y</v>
          </cell>
          <cell r="Y115">
            <v>0</v>
          </cell>
        </row>
        <row r="116">
          <cell r="C116" t="str">
            <v>1549-7798</v>
          </cell>
          <cell r="D116" t="str">
            <v>1040-9238</v>
          </cell>
          <cell r="E116" t="str">
            <v>Critical Reviews In Biochemistry &amp; Molecular Biology</v>
          </cell>
          <cell r="F116" t="str">
            <v>BM</v>
          </cell>
          <cell r="G116">
            <v>6</v>
          </cell>
          <cell r="H116" t="str">
            <v>US</v>
          </cell>
          <cell r="I116" t="str">
            <v>EN</v>
          </cell>
          <cell r="J116" t="str">
            <v>Taylor&amp;Francis</v>
          </cell>
          <cell r="K116">
            <v>0</v>
          </cell>
          <cell r="L116">
            <v>0</v>
          </cell>
          <cell r="M116">
            <v>572</v>
          </cell>
          <cell r="N116">
            <v>1997</v>
          </cell>
          <cell r="O116">
            <v>2016</v>
          </cell>
          <cell r="P116" t="str">
            <v>http://www.tandfonline.com/loi/ibmg</v>
          </cell>
          <cell r="Q116">
            <v>0</v>
          </cell>
          <cell r="R116">
            <v>0</v>
          </cell>
          <cell r="S116" t="str">
            <v>IBMG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 t="str">
            <v>2015년 IHC에서 이전</v>
          </cell>
        </row>
        <row r="117">
          <cell r="C117" t="str">
            <v>1549-7801</v>
          </cell>
          <cell r="D117" t="str">
            <v>0738-8551</v>
          </cell>
          <cell r="E117" t="str">
            <v>Critical Reviews in Biotechnology</v>
          </cell>
          <cell r="F117" t="str">
            <v>BM</v>
          </cell>
          <cell r="G117">
            <v>6</v>
          </cell>
          <cell r="H117" t="str">
            <v>US</v>
          </cell>
          <cell r="I117" t="str">
            <v>EN</v>
          </cell>
          <cell r="J117" t="str">
            <v>Taylor&amp;Francis</v>
          </cell>
          <cell r="K117">
            <v>0</v>
          </cell>
          <cell r="L117">
            <v>0</v>
          </cell>
          <cell r="M117">
            <v>660</v>
          </cell>
          <cell r="N117">
            <v>1997</v>
          </cell>
          <cell r="O117">
            <v>2016</v>
          </cell>
          <cell r="P117" t="str">
            <v>http://www.tandfonline.com/loi/ibty</v>
          </cell>
          <cell r="Q117">
            <v>0</v>
          </cell>
          <cell r="R117">
            <v>0</v>
          </cell>
          <cell r="S117" t="str">
            <v>IBTY</v>
          </cell>
          <cell r="T117">
            <v>7.1779999999999999</v>
          </cell>
          <cell r="U117" t="str">
            <v>Y</v>
          </cell>
          <cell r="V117">
            <v>0</v>
          </cell>
          <cell r="W117">
            <v>0</v>
          </cell>
          <cell r="X117" t="str">
            <v>Y</v>
          </cell>
          <cell r="Y117" t="str">
            <v>2015년 IHC에서 이전</v>
          </cell>
        </row>
        <row r="118">
          <cell r="C118" t="str">
            <v>1547-6537</v>
          </cell>
          <cell r="D118" t="str">
            <v>1064-3389</v>
          </cell>
          <cell r="E118" t="str">
            <v>Critical Reviews in Environmental Science and Technology</v>
          </cell>
          <cell r="F118" t="str">
            <v>SM</v>
          </cell>
          <cell r="G118">
            <v>24</v>
          </cell>
          <cell r="H118" t="str">
            <v>US</v>
          </cell>
          <cell r="I118" t="str">
            <v>EN</v>
          </cell>
          <cell r="J118" t="str">
            <v>Taylor&amp;Francis</v>
          </cell>
          <cell r="K118" t="str">
            <v>T&amp;F</v>
          </cell>
          <cell r="L118" t="str">
            <v>Environment &amp; Agriculture</v>
          </cell>
          <cell r="M118" t="str">
            <v>363</v>
          </cell>
          <cell r="N118">
            <v>1997</v>
          </cell>
          <cell r="O118">
            <v>2016</v>
          </cell>
          <cell r="P118" t="str">
            <v>http://www.tandfonline.com/openurl?genre=journal&amp;eissn=1547-6537</v>
          </cell>
          <cell r="Q118">
            <v>0</v>
          </cell>
          <cell r="R118">
            <v>0</v>
          </cell>
          <cell r="S118" t="str">
            <v>BEST</v>
          </cell>
          <cell r="T118">
            <v>3.468</v>
          </cell>
          <cell r="U118" t="str">
            <v>Y</v>
          </cell>
          <cell r="V118">
            <v>0</v>
          </cell>
          <cell r="W118">
            <v>0</v>
          </cell>
          <cell r="X118" t="str">
            <v>Y</v>
          </cell>
          <cell r="Y118">
            <v>0</v>
          </cell>
        </row>
        <row r="119">
          <cell r="C119" t="str">
            <v>1549-7852</v>
          </cell>
          <cell r="D119" t="str">
            <v>1040-8398</v>
          </cell>
          <cell r="E119" t="str">
            <v>Critical Reviews in Food Science and Nutrition</v>
          </cell>
          <cell r="F119" t="str">
            <v>OR</v>
          </cell>
          <cell r="G119">
            <v>16</v>
          </cell>
          <cell r="H119" t="str">
            <v>US</v>
          </cell>
          <cell r="I119" t="str">
            <v>EN</v>
          </cell>
          <cell r="J119" t="str">
            <v>Taylor&amp;Francis</v>
          </cell>
          <cell r="K119" t="str">
            <v>T&amp;F</v>
          </cell>
          <cell r="L119" t="str">
            <v>Food Science &amp; Nutrition</v>
          </cell>
          <cell r="M119" t="str">
            <v>664</v>
          </cell>
          <cell r="N119">
            <v>1997</v>
          </cell>
          <cell r="O119">
            <v>2016</v>
          </cell>
          <cell r="P119" t="str">
            <v>http://www.tandfonline.com/openurl?genre=journal&amp;eissn=1549-7852</v>
          </cell>
          <cell r="Q119">
            <v>0</v>
          </cell>
          <cell r="R119">
            <v>0</v>
          </cell>
          <cell r="S119" t="str">
            <v>BFSN</v>
          </cell>
          <cell r="T119">
            <v>5.1760000000000002</v>
          </cell>
          <cell r="U119" t="str">
            <v>Y</v>
          </cell>
          <cell r="V119">
            <v>0</v>
          </cell>
          <cell r="W119">
            <v>0</v>
          </cell>
          <cell r="X119" t="str">
            <v>Y</v>
          </cell>
          <cell r="Y119">
            <v>0</v>
          </cell>
        </row>
        <row r="120">
          <cell r="C120" t="str">
            <v>1549-7828</v>
          </cell>
          <cell r="D120" t="str">
            <v>1040-841X</v>
          </cell>
          <cell r="E120" t="str">
            <v>Critical Reviews in Microbiology</v>
          </cell>
          <cell r="F120" t="str">
            <v>BM</v>
          </cell>
          <cell r="G120">
            <v>6</v>
          </cell>
          <cell r="H120" t="str">
            <v>US</v>
          </cell>
          <cell r="I120" t="str">
            <v>EN</v>
          </cell>
          <cell r="J120" t="str">
            <v>Taylor&amp;Francis</v>
          </cell>
          <cell r="K120">
            <v>0</v>
          </cell>
          <cell r="L120">
            <v>0</v>
          </cell>
          <cell r="M120">
            <v>576</v>
          </cell>
          <cell r="N120">
            <v>1997</v>
          </cell>
          <cell r="O120">
            <v>2016</v>
          </cell>
          <cell r="P120" t="str">
            <v>http://www.tandfonline.com/loi/imby</v>
          </cell>
          <cell r="Q120">
            <v>0</v>
          </cell>
          <cell r="R120">
            <v>0</v>
          </cell>
          <cell r="S120" t="str">
            <v>IMBY</v>
          </cell>
          <cell r="T120">
            <v>6.02</v>
          </cell>
          <cell r="U120" t="str">
            <v>Y</v>
          </cell>
          <cell r="V120">
            <v>0</v>
          </cell>
          <cell r="W120">
            <v>0</v>
          </cell>
          <cell r="X120" t="str">
            <v>Y</v>
          </cell>
          <cell r="Y120" t="str">
            <v>2015년 IHC에서 이전</v>
          </cell>
        </row>
        <row r="121">
          <cell r="C121" t="str">
            <v>1549-7836</v>
          </cell>
          <cell r="D121" t="str">
            <v>0735-2689</v>
          </cell>
          <cell r="E121" t="str">
            <v>Critical Reviews in Plant Sciences</v>
          </cell>
          <cell r="F121" t="str">
            <v>BM</v>
          </cell>
          <cell r="G121">
            <v>6</v>
          </cell>
          <cell r="H121" t="str">
            <v>US</v>
          </cell>
          <cell r="I121" t="str">
            <v>EN</v>
          </cell>
          <cell r="J121" t="str">
            <v>Taylor&amp;Francis</v>
          </cell>
          <cell r="K121" t="str">
            <v>T&amp;F</v>
          </cell>
          <cell r="L121" t="str">
            <v xml:space="preserve">Plant Sciences </v>
          </cell>
          <cell r="M121" t="str">
            <v>580</v>
          </cell>
          <cell r="N121">
            <v>1997</v>
          </cell>
          <cell r="O121">
            <v>2016</v>
          </cell>
          <cell r="P121" t="str">
            <v>http://www.tandfonline.com/openurl?genre=journal&amp;eissn=1549-7836</v>
          </cell>
          <cell r="Q121">
            <v>0</v>
          </cell>
          <cell r="R121">
            <v>0</v>
          </cell>
          <cell r="S121" t="str">
            <v>BPTS</v>
          </cell>
          <cell r="T121">
            <v>5.4420000000000002</v>
          </cell>
          <cell r="U121" t="str">
            <v>Y</v>
          </cell>
          <cell r="V121">
            <v>0</v>
          </cell>
          <cell r="W121">
            <v>0</v>
          </cell>
          <cell r="X121" t="str">
            <v>Y</v>
          </cell>
          <cell r="Y121">
            <v>0</v>
          </cell>
        </row>
        <row r="122">
          <cell r="C122" t="str">
            <v>1547-6561</v>
          </cell>
          <cell r="D122" t="str">
            <v>1040-8436</v>
          </cell>
          <cell r="E122" t="str">
            <v>Critical Reviews in Solid State and Materials Sciences</v>
          </cell>
          <cell r="F122" t="str">
            <v>QR</v>
          </cell>
          <cell r="G122">
            <v>6</v>
          </cell>
          <cell r="H122" t="str">
            <v>US</v>
          </cell>
          <cell r="I122" t="str">
            <v>EN</v>
          </cell>
          <cell r="J122" t="str">
            <v>Taylor&amp;Francis</v>
          </cell>
          <cell r="K122" t="str">
            <v>T&amp;F</v>
          </cell>
          <cell r="L122" t="str">
            <v>Composite Materials</v>
          </cell>
          <cell r="M122" t="str">
            <v>530</v>
          </cell>
          <cell r="N122">
            <v>1997</v>
          </cell>
          <cell r="O122">
            <v>2016</v>
          </cell>
          <cell r="P122" t="str">
            <v>http://www.tandfonline.com/openurl?genre=journal&amp;eissn=1547-6561</v>
          </cell>
          <cell r="Q122">
            <v>0</v>
          </cell>
          <cell r="R122">
            <v>0</v>
          </cell>
          <cell r="S122" t="str">
            <v>BSMS</v>
          </cell>
          <cell r="T122">
            <v>6.45</v>
          </cell>
          <cell r="U122" t="str">
            <v>Y</v>
          </cell>
          <cell r="V122">
            <v>0</v>
          </cell>
          <cell r="W122">
            <v>0</v>
          </cell>
          <cell r="X122" t="str">
            <v>Y</v>
          </cell>
          <cell r="Y122">
            <v>0</v>
          </cell>
        </row>
        <row r="123">
          <cell r="C123" t="str">
            <v>1558-1586</v>
          </cell>
          <cell r="D123" t="str">
            <v>0161-1194</v>
          </cell>
          <cell r="E123" t="str">
            <v>Cryptologia</v>
          </cell>
          <cell r="F123" t="str">
            <v>QR</v>
          </cell>
          <cell r="G123">
            <v>6</v>
          </cell>
          <cell r="H123" t="str">
            <v>US</v>
          </cell>
          <cell r="I123" t="str">
            <v>EN</v>
          </cell>
          <cell r="J123" t="str">
            <v>Taylor&amp;Francis</v>
          </cell>
          <cell r="K123" t="str">
            <v>T&amp;F</v>
          </cell>
          <cell r="L123" t="str">
            <v>Information Technology</v>
          </cell>
          <cell r="M123" t="str">
            <v>004</v>
          </cell>
          <cell r="N123">
            <v>1977</v>
          </cell>
          <cell r="O123">
            <v>2016</v>
          </cell>
          <cell r="P123" t="str">
            <v>http://www.tandfonline.com/openurl?genre=journal&amp;eissn=1558-1586</v>
          </cell>
          <cell r="Q123">
            <v>0</v>
          </cell>
          <cell r="R123">
            <v>0</v>
          </cell>
          <cell r="S123" t="str">
            <v>UCRY</v>
          </cell>
          <cell r="T123">
            <v>0.186</v>
          </cell>
          <cell r="U123">
            <v>0</v>
          </cell>
          <cell r="V123">
            <v>0</v>
          </cell>
          <cell r="W123">
            <v>0</v>
          </cell>
          <cell r="X123" t="str">
            <v>Y</v>
          </cell>
          <cell r="Y123">
            <v>0</v>
          </cell>
        </row>
        <row r="124">
          <cell r="C124" t="str">
            <v>1476-3508</v>
          </cell>
          <cell r="D124" t="str">
            <v>0889-311X</v>
          </cell>
          <cell r="E124" t="str">
            <v>Crystallography Reviews</v>
          </cell>
          <cell r="F124" t="str">
            <v>QR</v>
          </cell>
          <cell r="G124">
            <v>4</v>
          </cell>
          <cell r="H124" t="str">
            <v>EN</v>
          </cell>
          <cell r="I124" t="str">
            <v>EN</v>
          </cell>
          <cell r="J124" t="str">
            <v>Taylor&amp;Francis</v>
          </cell>
          <cell r="K124" t="str">
            <v>T&amp;F</v>
          </cell>
          <cell r="L124" t="str">
            <v>Crystallography</v>
          </cell>
          <cell r="M124" t="str">
            <v>548</v>
          </cell>
          <cell r="N124">
            <v>1998</v>
          </cell>
          <cell r="O124">
            <v>2016</v>
          </cell>
          <cell r="P124" t="str">
            <v>http://www.tandfonline.com/openurl?genre=journal&amp;eissn=1476-3508</v>
          </cell>
          <cell r="Q124">
            <v>0</v>
          </cell>
          <cell r="R124">
            <v>0</v>
          </cell>
          <cell r="S124" t="str">
            <v>GCRY</v>
          </cell>
          <cell r="T124">
            <v>2.3119999999999998</v>
          </cell>
          <cell r="U124">
            <v>0</v>
          </cell>
          <cell r="V124">
            <v>0</v>
          </cell>
          <cell r="W124">
            <v>0</v>
          </cell>
          <cell r="X124" t="str">
            <v>Y</v>
          </cell>
          <cell r="Y124">
            <v>0</v>
          </cell>
        </row>
        <row r="125">
          <cell r="C125" t="str">
            <v>1087-6553</v>
          </cell>
          <cell r="D125" t="str">
            <v>0196-9722</v>
          </cell>
          <cell r="E125" t="str">
            <v>Cybernetics &amp; Systems</v>
          </cell>
          <cell r="F125" t="str">
            <v>OR</v>
          </cell>
          <cell r="G125">
            <v>8</v>
          </cell>
          <cell r="H125" t="str">
            <v>EN</v>
          </cell>
          <cell r="I125" t="str">
            <v>EN</v>
          </cell>
          <cell r="J125" t="str">
            <v>Taylor&amp;Francis</v>
          </cell>
          <cell r="K125" t="str">
            <v>T&amp;F</v>
          </cell>
          <cell r="L125" t="str">
            <v>Artificial Intelligence</v>
          </cell>
          <cell r="M125" t="str">
            <v>004</v>
          </cell>
          <cell r="N125">
            <v>1996</v>
          </cell>
          <cell r="O125">
            <v>2016</v>
          </cell>
          <cell r="P125" t="str">
            <v>http://www.tandfonline.com/openurl?genre=journal&amp;eissn=1087-6553</v>
          </cell>
          <cell r="Q125">
            <v>0</v>
          </cell>
          <cell r="R125">
            <v>0</v>
          </cell>
          <cell r="S125" t="str">
            <v>UCBS</v>
          </cell>
          <cell r="T125">
            <v>0.84</v>
          </cell>
          <cell r="U125">
            <v>0</v>
          </cell>
          <cell r="V125">
            <v>0</v>
          </cell>
          <cell r="W125">
            <v>0</v>
          </cell>
          <cell r="X125" t="str">
            <v>Y</v>
          </cell>
          <cell r="Y125">
            <v>0</v>
          </cell>
        </row>
        <row r="126">
          <cell r="C126" t="str">
            <v>1944-3986</v>
          </cell>
          <cell r="D126" t="str">
            <v>1944-3994</v>
          </cell>
          <cell r="E126" t="str">
            <v>Desalination and Water Treatment</v>
          </cell>
          <cell r="F126" t="str">
            <v>TQ</v>
          </cell>
          <cell r="G126">
            <v>60</v>
          </cell>
          <cell r="H126" t="str">
            <v>US</v>
          </cell>
          <cell r="I126" t="str">
            <v>EN</v>
          </cell>
          <cell r="J126" t="str">
            <v>Taylor&amp;Francis</v>
          </cell>
          <cell r="K126" t="str">
            <v>T&amp;F Ltd</v>
          </cell>
          <cell r="L126" t="str">
            <v>Environmental Sciences</v>
          </cell>
          <cell r="M126" t="str">
            <v>628</v>
          </cell>
          <cell r="N126">
            <v>2009</v>
          </cell>
          <cell r="O126">
            <v>2016</v>
          </cell>
          <cell r="P126" t="str">
            <v>http://www.tandfonline.com/toc/tdwt20/current</v>
          </cell>
          <cell r="Q126">
            <v>0</v>
          </cell>
          <cell r="R126">
            <v>0</v>
          </cell>
          <cell r="S126" t="str">
            <v>TDWT</v>
          </cell>
          <cell r="T126">
            <v>1.173</v>
          </cell>
          <cell r="U126">
            <v>0</v>
          </cell>
          <cell r="V126">
            <v>0</v>
          </cell>
          <cell r="W126">
            <v>0</v>
          </cell>
          <cell r="X126" t="str">
            <v>Y</v>
          </cell>
          <cell r="Y126" t="str">
            <v>2012년 DESALINATION PUBLICATIONS에서 이전</v>
          </cell>
        </row>
        <row r="127">
          <cell r="C127" t="str">
            <v>1568-5551</v>
          </cell>
          <cell r="D127" t="str">
            <v>1385-772x</v>
          </cell>
          <cell r="E127" t="str">
            <v>Designed Monomers and Polymers</v>
          </cell>
          <cell r="F127" t="str">
            <v>BM</v>
          </cell>
          <cell r="G127">
            <v>8</v>
          </cell>
          <cell r="H127" t="str">
            <v>NE</v>
          </cell>
          <cell r="I127" t="str">
            <v>EN</v>
          </cell>
          <cell r="J127" t="str">
            <v>Taylor&amp;Francis</v>
          </cell>
          <cell r="K127" t="str">
            <v>T&amp;F Ltd</v>
          </cell>
          <cell r="L127" t="str">
            <v>Materials Science</v>
          </cell>
          <cell r="M127" t="str">
            <v>547</v>
          </cell>
          <cell r="N127">
            <v>1998</v>
          </cell>
          <cell r="O127">
            <v>2016</v>
          </cell>
          <cell r="P127" t="str">
            <v>http://www.tandfonline.com/toc/tdmp20/current</v>
          </cell>
          <cell r="Q127">
            <v>0</v>
          </cell>
          <cell r="R127">
            <v>0</v>
          </cell>
          <cell r="S127" t="str">
            <v>TDMP</v>
          </cell>
          <cell r="T127">
            <v>2.78</v>
          </cell>
          <cell r="U127">
            <v>0</v>
          </cell>
          <cell r="V127">
            <v>0</v>
          </cell>
          <cell r="W127">
            <v>0</v>
          </cell>
          <cell r="X127" t="str">
            <v>Y</v>
          </cell>
          <cell r="Y127" t="str">
            <v>2012 Brill에서 이전</v>
          </cell>
        </row>
        <row r="128">
          <cell r="C128" t="str">
            <v>1937-5255</v>
          </cell>
          <cell r="D128" t="str">
            <v>1937-5247</v>
          </cell>
          <cell r="E128" t="str">
            <v>DFI Journal - The Journal of the Deep Foundations Institute</v>
          </cell>
          <cell r="F128" t="str">
            <v>TQ</v>
          </cell>
          <cell r="G128">
            <v>3</v>
          </cell>
          <cell r="H128" t="str">
            <v>EN</v>
          </cell>
          <cell r="I128" t="str">
            <v>EN</v>
          </cell>
          <cell r="J128" t="str">
            <v>Taylor&amp;Francis</v>
          </cell>
          <cell r="K128">
            <v>0</v>
          </cell>
          <cell r="L128">
            <v>0</v>
          </cell>
          <cell r="M128">
            <v>721</v>
          </cell>
          <cell r="N128">
            <v>2007</v>
          </cell>
          <cell r="O128">
            <v>2016</v>
          </cell>
          <cell r="P128" t="str">
            <v>http://www.tandfonline.com/loi/ydfi20</v>
          </cell>
          <cell r="Q128">
            <v>0</v>
          </cell>
          <cell r="R128">
            <v>0</v>
          </cell>
          <cell r="S128" t="str">
            <v>YDFI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 t="str">
            <v xml:space="preserve">2016년 Maney에서 이전 </v>
          </cell>
        </row>
        <row r="129">
          <cell r="C129">
            <v>0</v>
          </cell>
          <cell r="D129" t="str">
            <v>0269-249X</v>
          </cell>
          <cell r="E129" t="str">
            <v>Diatom Research</v>
          </cell>
          <cell r="F129" t="str">
            <v>QR</v>
          </cell>
          <cell r="G129">
            <v>4</v>
          </cell>
          <cell r="H129" t="str">
            <v>EN</v>
          </cell>
          <cell r="I129" t="str">
            <v>EN</v>
          </cell>
          <cell r="J129" t="str">
            <v>Taylor&amp;Francis</v>
          </cell>
          <cell r="K129">
            <v>0</v>
          </cell>
          <cell r="L129" t="str">
            <v>Plant &amp; Animal Physiology</v>
          </cell>
          <cell r="M129" t="str">
            <v>721</v>
          </cell>
          <cell r="N129">
            <v>1997</v>
          </cell>
          <cell r="O129">
            <v>2016</v>
          </cell>
          <cell r="P129" t="str">
            <v>http://www.tandfonline.com/toc/tdia20/current</v>
          </cell>
          <cell r="Q129">
            <v>0</v>
          </cell>
          <cell r="R129">
            <v>0</v>
          </cell>
          <cell r="S129" t="str">
            <v>TDIA</v>
          </cell>
          <cell r="T129">
            <v>1.746</v>
          </cell>
          <cell r="U129">
            <v>0</v>
          </cell>
          <cell r="V129">
            <v>0</v>
          </cell>
          <cell r="W129">
            <v>0</v>
          </cell>
          <cell r="X129" t="str">
            <v>Y</v>
          </cell>
          <cell r="Y129" t="str">
            <v>2012년 LAVOISIER에서 이전</v>
          </cell>
        </row>
        <row r="130">
          <cell r="C130" t="str">
            <v>1532-2300</v>
          </cell>
          <cell r="D130" t="str">
            <v>0737-3937</v>
          </cell>
          <cell r="E130" t="str">
            <v>Drying Technology</v>
          </cell>
          <cell r="F130" t="str">
            <v>OR</v>
          </cell>
          <cell r="G130">
            <v>16</v>
          </cell>
          <cell r="H130" t="str">
            <v>US</v>
          </cell>
          <cell r="I130" t="str">
            <v>EN</v>
          </cell>
          <cell r="J130" t="str">
            <v>Taylor&amp;Francis</v>
          </cell>
          <cell r="K130" t="str">
            <v>T&amp;F</v>
          </cell>
          <cell r="L130" t="str">
            <v>Engineering &amp; Technology</v>
          </cell>
          <cell r="M130" t="str">
            <v>660</v>
          </cell>
          <cell r="N130">
            <v>1997</v>
          </cell>
          <cell r="O130">
            <v>2016</v>
          </cell>
          <cell r="P130" t="str">
            <v>http://www.tandfonline.com/openurl?genre=journal&amp;eissn=1532-2300</v>
          </cell>
          <cell r="Q130">
            <v>0</v>
          </cell>
          <cell r="R130">
            <v>0</v>
          </cell>
          <cell r="S130" t="str">
            <v>LDRT</v>
          </cell>
          <cell r="T130">
            <v>1.518</v>
          </cell>
          <cell r="U130" t="str">
            <v>Y</v>
          </cell>
          <cell r="V130">
            <v>0</v>
          </cell>
          <cell r="W130">
            <v>0</v>
          </cell>
          <cell r="X130" t="str">
            <v>Y</v>
          </cell>
          <cell r="Y130">
            <v>0</v>
          </cell>
        </row>
        <row r="131">
          <cell r="C131" t="str">
            <v>1468-9375</v>
          </cell>
          <cell r="D131" t="str">
            <v>1468-9367</v>
          </cell>
          <cell r="E131" t="str">
            <v>Dynamical Systems: An International Journal</v>
          </cell>
          <cell r="F131" t="str">
            <v>QR</v>
          </cell>
          <cell r="G131">
            <v>4</v>
          </cell>
          <cell r="H131" t="str">
            <v>EN</v>
          </cell>
          <cell r="I131" t="str">
            <v>EN</v>
          </cell>
          <cell r="J131" t="str">
            <v>Taylor&amp;Francis</v>
          </cell>
          <cell r="K131" t="str">
            <v>T&amp;F</v>
          </cell>
          <cell r="L131" t="str">
            <v>Systems &amp; Control Engineering</v>
          </cell>
          <cell r="M131" t="str">
            <v>003</v>
          </cell>
          <cell r="N131">
            <v>1997</v>
          </cell>
          <cell r="O131">
            <v>2016</v>
          </cell>
          <cell r="P131" t="str">
            <v>http://www.tandfonline.com/openurl?genre=journal&amp;eissn=1468-9375</v>
          </cell>
          <cell r="Q131">
            <v>0</v>
          </cell>
          <cell r="R131">
            <v>0</v>
          </cell>
          <cell r="S131" t="str">
            <v>CDSS</v>
          </cell>
          <cell r="T131">
            <v>0.66200000000000003</v>
          </cell>
          <cell r="U131">
            <v>0</v>
          </cell>
          <cell r="V131">
            <v>0</v>
          </cell>
          <cell r="W131">
            <v>0</v>
          </cell>
          <cell r="X131" t="str">
            <v>Y</v>
          </cell>
          <cell r="Y131">
            <v>0</v>
          </cell>
        </row>
        <row r="132">
          <cell r="C132" t="str">
            <v>2313-450X</v>
          </cell>
          <cell r="D132" t="str">
            <v>0012-8325</v>
          </cell>
          <cell r="E132" t="str">
            <v>East African Agricultural and Forestry Journal</v>
          </cell>
          <cell r="F132" t="str">
            <v>QR</v>
          </cell>
          <cell r="G132">
            <v>4</v>
          </cell>
          <cell r="H132" t="str">
            <v>EN</v>
          </cell>
          <cell r="I132" t="str">
            <v>EN</v>
          </cell>
          <cell r="J132" t="str">
            <v>Taylor&amp;Francis</v>
          </cell>
          <cell r="K132" t="str">
            <v>T&amp;F Ltd</v>
          </cell>
          <cell r="L132" t="str">
            <v>Agriculture</v>
          </cell>
          <cell r="M132" t="str">
            <v>630</v>
          </cell>
          <cell r="N132">
            <v>1997</v>
          </cell>
          <cell r="O132">
            <v>2016</v>
          </cell>
          <cell r="P132" t="str">
            <v>http://www.tandfonline.com/openurl?genre=journal&amp;eissn=2313-450X</v>
          </cell>
          <cell r="Q132">
            <v>0</v>
          </cell>
          <cell r="R132">
            <v>0</v>
          </cell>
          <cell r="S132" t="str">
            <v>TEAF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C133" t="str">
            <v>1532-4168</v>
          </cell>
          <cell r="D133" t="str">
            <v>0747-4938</v>
          </cell>
          <cell r="E133" t="str">
            <v>Econometric Reviews</v>
          </cell>
          <cell r="F133" t="str">
            <v>BM</v>
          </cell>
          <cell r="G133">
            <v>10</v>
          </cell>
          <cell r="H133" t="str">
            <v>US</v>
          </cell>
          <cell r="I133" t="str">
            <v>EN</v>
          </cell>
          <cell r="J133" t="str">
            <v>Taylor&amp;Francis</v>
          </cell>
          <cell r="K133" t="str">
            <v>T&amp;F</v>
          </cell>
          <cell r="L133" t="str">
            <v>Statistics</v>
          </cell>
          <cell r="M133" t="str">
            <v>330</v>
          </cell>
          <cell r="N133">
            <v>1997</v>
          </cell>
          <cell r="O133">
            <v>2016</v>
          </cell>
          <cell r="P133" t="str">
            <v>http://www.tandfonline.com/openurl?genre=journal&amp;eissn=1532-4168</v>
          </cell>
          <cell r="Q133">
            <v>0</v>
          </cell>
          <cell r="R133">
            <v>0</v>
          </cell>
          <cell r="S133" t="str">
            <v>LECR</v>
          </cell>
          <cell r="T133">
            <v>1.1890000000000001</v>
          </cell>
          <cell r="U133">
            <v>0</v>
          </cell>
          <cell r="V133" t="str">
            <v>Y</v>
          </cell>
          <cell r="W133">
            <v>0</v>
          </cell>
          <cell r="X133" t="str">
            <v>Y</v>
          </cell>
          <cell r="Y133">
            <v>0</v>
          </cell>
        </row>
        <row r="134">
          <cell r="C134" t="str">
            <v>1944-8287</v>
          </cell>
          <cell r="D134" t="str">
            <v>0013-0095</v>
          </cell>
          <cell r="E134" t="str">
            <v>Economic Geography</v>
          </cell>
          <cell r="F134" t="str">
            <v>QR</v>
          </cell>
          <cell r="G134">
            <v>4</v>
          </cell>
          <cell r="H134" t="str">
            <v>EN</v>
          </cell>
          <cell r="I134" t="str">
            <v>EN</v>
          </cell>
          <cell r="J134" t="str">
            <v>Taylor&amp;Francis</v>
          </cell>
          <cell r="K134" t="str">
            <v>Routledge</v>
          </cell>
          <cell r="L134" t="str">
            <v>Geography</v>
          </cell>
          <cell r="M134">
            <v>330</v>
          </cell>
          <cell r="N134">
            <v>1997</v>
          </cell>
          <cell r="O134">
            <v>2016</v>
          </cell>
          <cell r="P134" t="str">
            <v>http://www.tandfonline.com/loi/recg20</v>
          </cell>
          <cell r="Q134">
            <v>0</v>
          </cell>
          <cell r="R134">
            <v>0</v>
          </cell>
          <cell r="S134" t="str">
            <v>RECG</v>
          </cell>
          <cell r="T134">
            <v>2.7349999999999999</v>
          </cell>
          <cell r="U134">
            <v>0</v>
          </cell>
          <cell r="V134" t="str">
            <v>Y</v>
          </cell>
          <cell r="W134">
            <v>0</v>
          </cell>
          <cell r="X134">
            <v>0</v>
          </cell>
          <cell r="Y134" t="str">
            <v>2016년 Wiley에서 이전</v>
          </cell>
        </row>
        <row r="135">
          <cell r="C135">
            <v>0</v>
          </cell>
          <cell r="D135" t="str">
            <v>1195-6860</v>
          </cell>
          <cell r="E135" t="str">
            <v>Ecoscience</v>
          </cell>
          <cell r="F135" t="str">
            <v>QR</v>
          </cell>
          <cell r="G135">
            <v>4</v>
          </cell>
          <cell r="H135" t="str">
            <v>CA</v>
          </cell>
          <cell r="I135" t="str">
            <v>EF</v>
          </cell>
          <cell r="J135" t="str">
            <v>Taylor&amp;Francis</v>
          </cell>
          <cell r="K135" t="str">
            <v>T&amp;F Ltd</v>
          </cell>
          <cell r="L135" t="str">
            <v>Ecology</v>
          </cell>
          <cell r="M135" t="str">
            <v>577</v>
          </cell>
          <cell r="N135" t="str">
            <v>2007(업로드중)</v>
          </cell>
          <cell r="O135">
            <v>2016</v>
          </cell>
          <cell r="P135" t="str">
            <v>http://www.tandfonline.com/loi/teco20</v>
          </cell>
          <cell r="Q135">
            <v>0</v>
          </cell>
          <cell r="R135">
            <v>0</v>
          </cell>
          <cell r="S135" t="str">
            <v>TECO</v>
          </cell>
          <cell r="T135">
            <v>0.97499999999999998</v>
          </cell>
          <cell r="U135" t="str">
            <v>Y</v>
          </cell>
          <cell r="V135">
            <v>0</v>
          </cell>
          <cell r="W135">
            <v>0</v>
          </cell>
          <cell r="X135" t="str">
            <v>Y</v>
          </cell>
          <cell r="Y135">
            <v>0</v>
          </cell>
        </row>
        <row r="136">
          <cell r="C136" t="str">
            <v>1936-1009</v>
          </cell>
          <cell r="D136" t="str">
            <v>0736-6981</v>
          </cell>
          <cell r="E136" t="str">
            <v>EDPACS: The EDP Audit, Control, and Security Newsletter</v>
          </cell>
          <cell r="F136" t="str">
            <v>MO</v>
          </cell>
          <cell r="G136">
            <v>12</v>
          </cell>
          <cell r="H136" t="str">
            <v>US</v>
          </cell>
          <cell r="I136" t="str">
            <v>EN</v>
          </cell>
          <cell r="J136" t="str">
            <v>Taylor&amp;Francis</v>
          </cell>
          <cell r="K136">
            <v>0</v>
          </cell>
          <cell r="L136" t="str">
            <v>Information Technology</v>
          </cell>
          <cell r="M136" t="str">
            <v>005</v>
          </cell>
          <cell r="N136">
            <v>1997</v>
          </cell>
          <cell r="O136">
            <v>2016</v>
          </cell>
          <cell r="P136" t="str">
            <v>http://www.tandfonline.com/openurl?genre=journal&amp;eissn=1936-1009</v>
          </cell>
          <cell r="Q136">
            <v>0</v>
          </cell>
          <cell r="R136">
            <v>0</v>
          </cell>
          <cell r="S136" t="str">
            <v>UEDP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C137" t="str">
            <v>1532-5016</v>
          </cell>
          <cell r="D137" t="str">
            <v>1532-5008</v>
          </cell>
          <cell r="E137" t="str">
            <v>Electric Power Components &amp; Systems</v>
          </cell>
          <cell r="F137" t="str">
            <v>OR</v>
          </cell>
          <cell r="G137">
            <v>20</v>
          </cell>
          <cell r="H137" t="str">
            <v>EN</v>
          </cell>
          <cell r="I137" t="str">
            <v>EN</v>
          </cell>
          <cell r="J137" t="str">
            <v>Taylor&amp;Francis</v>
          </cell>
          <cell r="K137" t="str">
            <v>T&amp;F</v>
          </cell>
          <cell r="L137" t="str">
            <v>Electrical Engineering</v>
          </cell>
          <cell r="M137" t="str">
            <v>621</v>
          </cell>
          <cell r="N137">
            <v>1997</v>
          </cell>
          <cell r="O137">
            <v>2016</v>
          </cell>
          <cell r="P137" t="str">
            <v>http://www.tandfonline.com/openurl?genre=journal&amp;eissn=1532-5016</v>
          </cell>
          <cell r="Q137">
            <v>0</v>
          </cell>
          <cell r="R137">
            <v>0</v>
          </cell>
          <cell r="S137" t="str">
            <v>UEMP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 t="str">
            <v>Y</v>
          </cell>
          <cell r="Y137">
            <v>0</v>
          </cell>
        </row>
        <row r="138">
          <cell r="C138" t="str">
            <v>1532-527X</v>
          </cell>
          <cell r="D138" t="str">
            <v>0272-6343</v>
          </cell>
          <cell r="E138" t="str">
            <v>Electromagnetics</v>
          </cell>
          <cell r="F138" t="str">
            <v>OR</v>
          </cell>
          <cell r="G138">
            <v>8</v>
          </cell>
          <cell r="H138" t="str">
            <v>EN</v>
          </cell>
          <cell r="I138" t="str">
            <v>EN</v>
          </cell>
          <cell r="J138" t="str">
            <v>Taylor&amp;Francis</v>
          </cell>
          <cell r="K138" t="str">
            <v>T&amp;F</v>
          </cell>
          <cell r="L138" t="str">
            <v>Electromagnetics &amp; Superconductors</v>
          </cell>
          <cell r="M138" t="str">
            <v>537</v>
          </cell>
          <cell r="N138">
            <v>1997</v>
          </cell>
          <cell r="O138">
            <v>2016</v>
          </cell>
          <cell r="P138" t="str">
            <v>http://www.tandfonline.com/openurl?genre=journal&amp;eissn=1532-527X</v>
          </cell>
          <cell r="Q138">
            <v>0</v>
          </cell>
          <cell r="R138">
            <v>0</v>
          </cell>
          <cell r="S138" t="str">
            <v>UEMG</v>
          </cell>
          <cell r="T138">
            <v>0.26100000000000001</v>
          </cell>
          <cell r="U138" t="str">
            <v>Y</v>
          </cell>
          <cell r="V138">
            <v>0</v>
          </cell>
          <cell r="W138">
            <v>0</v>
          </cell>
          <cell r="X138" t="str">
            <v>Y</v>
          </cell>
          <cell r="Y138">
            <v>0</v>
          </cell>
        </row>
        <row r="139">
          <cell r="C139" t="str">
            <v>1546-0118</v>
          </cell>
          <cell r="D139" t="str">
            <v>0199-8595</v>
          </cell>
          <cell r="E139" t="str">
            <v>Energy Engineering</v>
          </cell>
          <cell r="F139" t="str">
            <v>BM</v>
          </cell>
          <cell r="G139">
            <v>6</v>
          </cell>
          <cell r="H139" t="str">
            <v>EN</v>
          </cell>
          <cell r="I139" t="str">
            <v>EN</v>
          </cell>
          <cell r="J139" t="str">
            <v>Taylor&amp;Francis</v>
          </cell>
          <cell r="K139" t="str">
            <v>T&amp;F</v>
          </cell>
          <cell r="L139" t="str">
            <v>Energy</v>
          </cell>
          <cell r="M139" t="str">
            <v>621</v>
          </cell>
          <cell r="N139">
            <v>1997</v>
          </cell>
          <cell r="O139">
            <v>2016</v>
          </cell>
          <cell r="P139" t="str">
            <v>http://www.tandfonline.com/openurl?genre=journal&amp;eissn=1546-0118</v>
          </cell>
          <cell r="Q139">
            <v>0</v>
          </cell>
          <cell r="R139">
            <v>0</v>
          </cell>
          <cell r="S139" t="str">
            <v>UENE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C140" t="str">
            <v>1748-9245</v>
          </cell>
          <cell r="D140" t="str">
            <v>1748-9237</v>
          </cell>
          <cell r="E140" t="str">
            <v>Energy Materials</v>
          </cell>
          <cell r="F140" t="str">
            <v>QR</v>
          </cell>
          <cell r="G140">
            <v>4</v>
          </cell>
          <cell r="H140" t="str">
            <v>EN</v>
          </cell>
          <cell r="I140" t="str">
            <v>EN</v>
          </cell>
          <cell r="J140" t="str">
            <v>Taylor&amp;Francis</v>
          </cell>
          <cell r="K140">
            <v>0</v>
          </cell>
          <cell r="L140">
            <v>0</v>
          </cell>
          <cell r="M140">
            <v>620</v>
          </cell>
          <cell r="N140">
            <v>2006</v>
          </cell>
          <cell r="O140">
            <v>2016</v>
          </cell>
          <cell r="P140" t="str">
            <v>http://www.tandfonline.com/loi/yema20</v>
          </cell>
          <cell r="Q140">
            <v>0</v>
          </cell>
          <cell r="R140">
            <v>0</v>
          </cell>
          <cell r="S140" t="str">
            <v>YEMA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 t="str">
            <v xml:space="preserve">2016년 Maney에서 이전 </v>
          </cell>
        </row>
        <row r="141">
          <cell r="C141" t="str">
            <v>1556-7230</v>
          </cell>
          <cell r="D141" t="str">
            <v>1556-7036</v>
          </cell>
          <cell r="E141" t="str">
            <v>Energy Sources, Part A: Recovery, Utilization, and Environmental Effects</v>
          </cell>
          <cell r="F141" t="str">
            <v>OR</v>
          </cell>
          <cell r="G141">
            <v>24</v>
          </cell>
          <cell r="H141" t="str">
            <v>EN</v>
          </cell>
          <cell r="I141" t="str">
            <v>EN</v>
          </cell>
          <cell r="J141" t="str">
            <v>Taylor&amp;Francis</v>
          </cell>
          <cell r="K141" t="str">
            <v>T&amp;F</v>
          </cell>
          <cell r="L141" t="str">
            <v>Energy Policy &amp; Economics</v>
          </cell>
          <cell r="M141" t="str">
            <v>621</v>
          </cell>
          <cell r="N141">
            <v>1997</v>
          </cell>
          <cell r="O141">
            <v>2016</v>
          </cell>
          <cell r="P141" t="str">
            <v>http://www.tandfonline.com/openurl?genre=journal&amp;eissn=1556-7230</v>
          </cell>
          <cell r="Q141">
            <v>0</v>
          </cell>
          <cell r="R141">
            <v>0</v>
          </cell>
          <cell r="S141" t="str">
            <v>UESO</v>
          </cell>
          <cell r="T141">
            <v>0.38600000000000001</v>
          </cell>
          <cell r="U141" t="str">
            <v>Y</v>
          </cell>
          <cell r="V141">
            <v>0</v>
          </cell>
          <cell r="W141">
            <v>0</v>
          </cell>
          <cell r="X141" t="str">
            <v>Y</v>
          </cell>
          <cell r="Y141">
            <v>0</v>
          </cell>
        </row>
        <row r="142">
          <cell r="C142" t="str">
            <v>1556-7257</v>
          </cell>
          <cell r="D142" t="str">
            <v>1556-7249</v>
          </cell>
          <cell r="E142" t="str">
            <v>Energy Sources, Part B</v>
          </cell>
          <cell r="F142" t="str">
            <v>QR</v>
          </cell>
          <cell r="G142">
            <v>12</v>
          </cell>
          <cell r="H142" t="str">
            <v>EN</v>
          </cell>
          <cell r="I142" t="str">
            <v>EN</v>
          </cell>
          <cell r="J142" t="str">
            <v>Taylor&amp;Francis</v>
          </cell>
          <cell r="K142" t="str">
            <v>T&amp;F</v>
          </cell>
          <cell r="L142" t="str">
            <v>Energy Engineering</v>
          </cell>
          <cell r="M142" t="str">
            <v>333</v>
          </cell>
          <cell r="N142">
            <v>2006</v>
          </cell>
          <cell r="O142">
            <v>2016</v>
          </cell>
          <cell r="P142" t="str">
            <v>http://www.tandfonline.com/toc/uesb20/current</v>
          </cell>
          <cell r="Q142">
            <v>0</v>
          </cell>
          <cell r="R142">
            <v>0</v>
          </cell>
          <cell r="S142" t="str">
            <v>UESB</v>
          </cell>
          <cell r="T142">
            <v>0.70799999999999996</v>
          </cell>
          <cell r="U142" t="str">
            <v>Y</v>
          </cell>
          <cell r="V142">
            <v>0</v>
          </cell>
          <cell r="W142">
            <v>0</v>
          </cell>
          <cell r="X142" t="str">
            <v>Y</v>
          </cell>
          <cell r="Y142">
            <v>0</v>
          </cell>
        </row>
        <row r="143">
          <cell r="C143" t="str">
            <v>2377-0643</v>
          </cell>
          <cell r="D143" t="str">
            <v>1042-9247</v>
          </cell>
          <cell r="E143" t="str">
            <v>Engineering Management Journal</v>
          </cell>
          <cell r="F143" t="str">
            <v>QR</v>
          </cell>
          <cell r="G143">
            <v>4</v>
          </cell>
          <cell r="H143" t="str">
            <v>EN</v>
          </cell>
          <cell r="I143" t="str">
            <v>EN</v>
          </cell>
          <cell r="J143" t="str">
            <v>Taylor&amp;Francis</v>
          </cell>
          <cell r="K143" t="str">
            <v>T&amp;F Ltd</v>
          </cell>
          <cell r="L143" t="str">
            <v>General Engineering</v>
          </cell>
          <cell r="M143">
            <v>620</v>
          </cell>
          <cell r="N143">
            <v>1997</v>
          </cell>
          <cell r="O143">
            <v>2016</v>
          </cell>
          <cell r="P143" t="str">
            <v>http://www.tandfonline.com/loi/uemj20</v>
          </cell>
          <cell r="Q143">
            <v>0</v>
          </cell>
          <cell r="R143">
            <v>0</v>
          </cell>
          <cell r="S143" t="str">
            <v>UEMJ</v>
          </cell>
          <cell r="T143">
            <v>0.31900000000000001</v>
          </cell>
          <cell r="U143">
            <v>0</v>
          </cell>
          <cell r="V143" t="str">
            <v>Y</v>
          </cell>
          <cell r="W143">
            <v>0</v>
          </cell>
          <cell r="X143" t="str">
            <v>Y</v>
          </cell>
          <cell r="Y143">
            <v>0</v>
          </cell>
        </row>
        <row r="144">
          <cell r="C144" t="str">
            <v>1029-0273</v>
          </cell>
          <cell r="D144" t="str">
            <v>0305-215X</v>
          </cell>
          <cell r="E144" t="str">
            <v>Engineering Optimization</v>
          </cell>
          <cell r="F144" t="str">
            <v>MO</v>
          </cell>
          <cell r="G144">
            <v>12</v>
          </cell>
          <cell r="H144" t="str">
            <v>EN</v>
          </cell>
          <cell r="I144" t="str">
            <v>EN</v>
          </cell>
          <cell r="J144" t="str">
            <v>Taylor&amp;Francis</v>
          </cell>
          <cell r="K144" t="str">
            <v>T&amp;F</v>
          </cell>
          <cell r="L144" t="str">
            <v>Engineering &amp; Technology</v>
          </cell>
          <cell r="M144" t="str">
            <v>620</v>
          </cell>
          <cell r="N144">
            <v>1997</v>
          </cell>
          <cell r="O144">
            <v>2016</v>
          </cell>
          <cell r="P144" t="str">
            <v>http://www.tandfonline.com/openurl?genre=journal&amp;eissn=1029-0273</v>
          </cell>
          <cell r="Q144">
            <v>0</v>
          </cell>
          <cell r="R144">
            <v>0</v>
          </cell>
          <cell r="S144" t="str">
            <v>GENO</v>
          </cell>
          <cell r="T144">
            <v>1.0760000000000001</v>
          </cell>
          <cell r="U144">
            <v>0</v>
          </cell>
          <cell r="V144">
            <v>0</v>
          </cell>
          <cell r="W144">
            <v>0</v>
          </cell>
          <cell r="X144" t="str">
            <v>Y</v>
          </cell>
          <cell r="Y144">
            <v>0</v>
          </cell>
        </row>
        <row r="145">
          <cell r="C145" t="str">
            <v>2029-8838</v>
          </cell>
          <cell r="D145" t="str">
            <v>2029-882X</v>
          </cell>
          <cell r="E145" t="str">
            <v>Engineering Structures and Technologies</v>
          </cell>
          <cell r="F145" t="str">
            <v>QR</v>
          </cell>
          <cell r="G145">
            <v>4</v>
          </cell>
          <cell r="H145" t="str">
            <v>EN</v>
          </cell>
          <cell r="I145" t="str">
            <v>EN</v>
          </cell>
          <cell r="J145" t="str">
            <v>Taylor&amp;Francis</v>
          </cell>
          <cell r="K145" t="str">
            <v>T&amp;F Ltd</v>
          </cell>
          <cell r="L145" t="str">
            <v>Civil Structual &amp; Geotechnical Engineering</v>
          </cell>
          <cell r="M145" t="str">
            <v>624</v>
          </cell>
          <cell r="N145">
            <v>2009</v>
          </cell>
          <cell r="O145">
            <v>2016</v>
          </cell>
          <cell r="P145" t="str">
            <v>http://www.tandfonline.com/openurl?genre=journal&amp;stitle=tesn20</v>
          </cell>
          <cell r="Q145">
            <v>0</v>
          </cell>
          <cell r="R145">
            <v>0</v>
          </cell>
          <cell r="S145" t="str">
            <v>TESN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C146" t="str">
            <v>1940-8374</v>
          </cell>
          <cell r="D146" t="str">
            <v>1937-8629</v>
          </cell>
          <cell r="E146" t="str">
            <v>Engineering Studies</v>
          </cell>
          <cell r="F146" t="str">
            <v>TQ</v>
          </cell>
          <cell r="G146">
            <v>3</v>
          </cell>
          <cell r="H146" t="str">
            <v>EN</v>
          </cell>
          <cell r="I146" t="str">
            <v>EN</v>
          </cell>
          <cell r="J146" t="str">
            <v>Taylor&amp;Francis</v>
          </cell>
          <cell r="K146" t="str">
            <v>Routledge</v>
          </cell>
          <cell r="L146" t="str">
            <v>General Engineering</v>
          </cell>
          <cell r="M146">
            <v>620</v>
          </cell>
          <cell r="N146">
            <v>2009</v>
          </cell>
          <cell r="O146">
            <v>2016</v>
          </cell>
          <cell r="P146" t="str">
            <v>http://www.tandfonline.com/openurl?genre=journal&amp;eissn=1940-8374</v>
          </cell>
          <cell r="Q146">
            <v>0</v>
          </cell>
          <cell r="R146">
            <v>0</v>
          </cell>
          <cell r="S146" t="str">
            <v>TEST</v>
          </cell>
          <cell r="T146">
            <v>0.5</v>
          </cell>
          <cell r="U146">
            <v>0</v>
          </cell>
          <cell r="V146" t="str">
            <v>Y</v>
          </cell>
          <cell r="W146">
            <v>0</v>
          </cell>
          <cell r="X146" t="str">
            <v>Y</v>
          </cell>
          <cell r="Y146">
            <v>0</v>
          </cell>
        </row>
        <row r="147">
          <cell r="C147" t="str">
            <v>1751-7583</v>
          </cell>
          <cell r="D147" t="str">
            <v>1751-7575</v>
          </cell>
          <cell r="E147" t="str">
            <v>Enterprise Information Systems</v>
          </cell>
          <cell r="F147" t="str">
            <v>BM</v>
          </cell>
          <cell r="G147">
            <v>9</v>
          </cell>
          <cell r="H147" t="str">
            <v>EN</v>
          </cell>
          <cell r="I147" t="str">
            <v>EN</v>
          </cell>
          <cell r="J147" t="str">
            <v>Taylor&amp;Francis</v>
          </cell>
          <cell r="K147" t="str">
            <v>T&amp;F</v>
          </cell>
          <cell r="L147" t="str">
            <v>Information Technology</v>
          </cell>
          <cell r="M147" t="str">
            <v>658</v>
          </cell>
          <cell r="N147">
            <v>2007</v>
          </cell>
          <cell r="O147">
            <v>2016</v>
          </cell>
          <cell r="P147" t="str">
            <v>http://www.tandfonline.com/openurl?genre=journal&amp;eissn=1751-7583</v>
          </cell>
          <cell r="Q147">
            <v>0</v>
          </cell>
          <cell r="R147">
            <v>0</v>
          </cell>
          <cell r="S147" t="str">
            <v>TEIS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 t="str">
            <v>Y</v>
          </cell>
          <cell r="Y147">
            <v>0</v>
          </cell>
        </row>
        <row r="148">
          <cell r="C148" t="str">
            <v>1939-9154</v>
          </cell>
          <cell r="D148" t="str">
            <v>0013-9257</v>
          </cell>
          <cell r="E148" t="str">
            <v>Environment: Science and Policy for Sustainable Development</v>
          </cell>
          <cell r="F148" t="str">
            <v>BM</v>
          </cell>
          <cell r="G148">
            <v>6</v>
          </cell>
          <cell r="H148" t="str">
            <v>EN</v>
          </cell>
          <cell r="I148" t="str">
            <v>EN</v>
          </cell>
          <cell r="J148" t="str">
            <v>Taylor&amp;Francis</v>
          </cell>
          <cell r="K148">
            <v>0</v>
          </cell>
          <cell r="L148" t="str">
            <v>Environment &amp; Agriculture</v>
          </cell>
          <cell r="M148" t="str">
            <v>301</v>
          </cell>
          <cell r="N148">
            <v>1997</v>
          </cell>
          <cell r="O148">
            <v>2016</v>
          </cell>
          <cell r="P148" t="str">
            <v>http://www.tandfonline.com/openurl?genre=journal&amp;eissn=1939-9154</v>
          </cell>
          <cell r="Q148">
            <v>0</v>
          </cell>
          <cell r="R148">
            <v>0</v>
          </cell>
          <cell r="S148" t="str">
            <v>VENV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C149" t="str">
            <v>1547-657X</v>
          </cell>
          <cell r="D149" t="str">
            <v>1040-6026</v>
          </cell>
          <cell r="E149" t="str">
            <v>Environmental Claims Journal</v>
          </cell>
          <cell r="F149" t="str">
            <v>QR</v>
          </cell>
          <cell r="G149">
            <v>4</v>
          </cell>
          <cell r="H149" t="str">
            <v>US</v>
          </cell>
          <cell r="I149" t="str">
            <v>EN</v>
          </cell>
          <cell r="J149" t="str">
            <v>Taylor&amp;Francis</v>
          </cell>
          <cell r="K149" t="str">
            <v>Routledge</v>
          </cell>
          <cell r="L149" t="str">
            <v>Environment &amp; Agriculture</v>
          </cell>
          <cell r="M149" t="str">
            <v>346</v>
          </cell>
          <cell r="N149">
            <v>1997</v>
          </cell>
          <cell r="O149">
            <v>2016</v>
          </cell>
          <cell r="P149" t="str">
            <v>http://www.tandfonline.com/openurl?genre=journal&amp;eissn=1547-657X</v>
          </cell>
          <cell r="Q149">
            <v>0</v>
          </cell>
          <cell r="R149">
            <v>0</v>
          </cell>
          <cell r="S149" t="str">
            <v>BECJ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C150" t="str">
            <v>1527-5930</v>
          </cell>
          <cell r="D150" t="str">
            <v>1527-5922</v>
          </cell>
          <cell r="E150" t="str">
            <v>Environmental Forensics</v>
          </cell>
          <cell r="F150" t="str">
            <v>QR</v>
          </cell>
          <cell r="G150">
            <v>4</v>
          </cell>
          <cell r="H150" t="str">
            <v>US</v>
          </cell>
          <cell r="I150" t="str">
            <v>EN</v>
          </cell>
          <cell r="J150" t="str">
            <v>Taylor&amp;Francis</v>
          </cell>
          <cell r="K150" t="str">
            <v>T&amp;F</v>
          </cell>
          <cell r="L150" t="str">
            <v>Environmental Science</v>
          </cell>
          <cell r="M150" t="str">
            <v>628</v>
          </cell>
          <cell r="N150">
            <v>2000</v>
          </cell>
          <cell r="O150">
            <v>2016</v>
          </cell>
          <cell r="P150" t="str">
            <v>http://www.tandfonline.com/openurl?genre=journal&amp;eissn=1527-5930</v>
          </cell>
          <cell r="Q150">
            <v>0</v>
          </cell>
          <cell r="R150">
            <v>0</v>
          </cell>
          <cell r="S150" t="str">
            <v>UENF</v>
          </cell>
          <cell r="T150">
            <v>0.56200000000000006</v>
          </cell>
          <cell r="U150">
            <v>0</v>
          </cell>
          <cell r="V150">
            <v>0</v>
          </cell>
          <cell r="W150">
            <v>0</v>
          </cell>
          <cell r="X150" t="str">
            <v>Y</v>
          </cell>
          <cell r="Y150">
            <v>0</v>
          </cell>
        </row>
        <row r="151">
          <cell r="C151" t="str">
            <v>1878-0059</v>
          </cell>
          <cell r="D151" t="str">
            <v>1747-7891</v>
          </cell>
          <cell r="E151" t="str">
            <v>Environmental Hazards</v>
          </cell>
          <cell r="F151" t="str">
            <v>QR</v>
          </cell>
          <cell r="G151">
            <v>4</v>
          </cell>
          <cell r="H151" t="str">
            <v>EN</v>
          </cell>
          <cell r="I151" t="str">
            <v>EN</v>
          </cell>
          <cell r="J151" t="str">
            <v>Taylor&amp;Francis</v>
          </cell>
          <cell r="K151">
            <v>0</v>
          </cell>
          <cell r="L151" t="str">
            <v>Environmental policy</v>
          </cell>
          <cell r="M151" t="str">
            <v>363</v>
          </cell>
          <cell r="N151">
            <v>1999</v>
          </cell>
          <cell r="O151">
            <v>2016</v>
          </cell>
          <cell r="P151" t="str">
            <v>http://www.tandfonline.com/openurl?genre=journal&amp;stitle=tenh20</v>
          </cell>
          <cell r="Q151">
            <v>0</v>
          </cell>
          <cell r="R151">
            <v>0</v>
          </cell>
          <cell r="S151" t="str">
            <v>TENH</v>
          </cell>
          <cell r="T151">
            <v>0.86799999999999999</v>
          </cell>
          <cell r="U151">
            <v>0</v>
          </cell>
          <cell r="V151" t="str">
            <v>Y</v>
          </cell>
          <cell r="W151">
            <v>0</v>
          </cell>
          <cell r="X151">
            <v>0</v>
          </cell>
          <cell r="Y151">
            <v>0</v>
          </cell>
        </row>
        <row r="152">
          <cell r="C152" t="str">
            <v>1479-487X</v>
          </cell>
          <cell r="D152" t="str">
            <v>0959-3330</v>
          </cell>
          <cell r="E152" t="str">
            <v xml:space="preserve">Environmental Technology  </v>
          </cell>
          <cell r="F152" t="str">
            <v>OR</v>
          </cell>
          <cell r="G152">
            <v>25</v>
          </cell>
          <cell r="H152" t="str">
            <v>EN</v>
          </cell>
          <cell r="I152" t="str">
            <v>EN</v>
          </cell>
          <cell r="J152" t="str">
            <v>Taylor&amp;Francis</v>
          </cell>
          <cell r="K152">
            <v>0</v>
          </cell>
          <cell r="L152" t="str">
            <v>Environmental Sciences</v>
          </cell>
          <cell r="M152">
            <v>628</v>
          </cell>
          <cell r="N152">
            <v>1997</v>
          </cell>
          <cell r="O152">
            <v>2016</v>
          </cell>
          <cell r="P152" t="str">
            <v>http://www.tandfonline.com/loi/tent20</v>
          </cell>
          <cell r="Q152">
            <v>0</v>
          </cell>
          <cell r="R152">
            <v>0</v>
          </cell>
          <cell r="S152" t="str">
            <v xml:space="preserve">TENT 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C153" t="str">
            <v>2162-2523</v>
          </cell>
          <cell r="D153" t="str">
            <v>2162-2515</v>
          </cell>
          <cell r="E153" t="str">
            <v>Environmental Technology Reviews</v>
          </cell>
          <cell r="F153" t="str">
            <v>AN</v>
          </cell>
          <cell r="G153">
            <v>1</v>
          </cell>
          <cell r="H153" t="str">
            <v>EN</v>
          </cell>
          <cell r="I153" t="str">
            <v>EN</v>
          </cell>
          <cell r="J153" t="str">
            <v>Taylor&amp;Francis</v>
          </cell>
          <cell r="K153">
            <v>0</v>
          </cell>
          <cell r="L153" t="str">
            <v>Environmental Sciences</v>
          </cell>
          <cell r="M153" t="str">
            <v xml:space="preserve">628 </v>
          </cell>
          <cell r="N153">
            <v>2012</v>
          </cell>
          <cell r="O153">
            <v>2016</v>
          </cell>
          <cell r="P153" t="str">
            <v>http://www.tandfonline.com/openurl?genre=journal&amp;stitle=tetr20</v>
          </cell>
          <cell r="Q153">
            <v>0</v>
          </cell>
          <cell r="R153">
            <v>0</v>
          </cell>
          <cell r="S153" t="str">
            <v>TETR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C154" t="str">
            <v>2376-9319</v>
          </cell>
          <cell r="D154" t="str">
            <v>0939-8368</v>
          </cell>
          <cell r="E154" t="str">
            <v>EPE Journal: European Power Electronics and Drives</v>
          </cell>
          <cell r="F154" t="str">
            <v>QR</v>
          </cell>
          <cell r="G154">
            <v>4</v>
          </cell>
          <cell r="H154" t="str">
            <v>EN</v>
          </cell>
          <cell r="I154" t="str">
            <v>EN</v>
          </cell>
          <cell r="J154" t="str">
            <v>Taylor&amp;Francis</v>
          </cell>
          <cell r="K154" t="str">
            <v>T&amp;F Ltd</v>
          </cell>
          <cell r="L154" t="str">
            <v>Electrical &amp; Electronic Engineering</v>
          </cell>
          <cell r="M154">
            <v>621</v>
          </cell>
          <cell r="N154">
            <v>1997</v>
          </cell>
          <cell r="O154">
            <v>2016</v>
          </cell>
          <cell r="P154" t="str">
            <v>http://www.tandfonline.com/loi/tepe20</v>
          </cell>
          <cell r="Q154">
            <v>0</v>
          </cell>
          <cell r="R154">
            <v>0</v>
          </cell>
          <cell r="S154" t="str">
            <v>TEPE</v>
          </cell>
          <cell r="T154">
            <v>0.158</v>
          </cell>
          <cell r="U154">
            <v>0</v>
          </cell>
          <cell r="V154">
            <v>0</v>
          </cell>
          <cell r="W154">
            <v>0</v>
          </cell>
          <cell r="X154" t="str">
            <v>Y</v>
          </cell>
          <cell r="Y154">
            <v>0</v>
          </cell>
        </row>
        <row r="155">
          <cell r="C155" t="str">
            <v>1559-2308</v>
          </cell>
          <cell r="D155" t="str">
            <v>1559-2294</v>
          </cell>
          <cell r="E155" t="str">
            <v>Epigentics</v>
          </cell>
          <cell r="F155" t="str">
            <v>MO</v>
          </cell>
          <cell r="G155">
            <v>12</v>
          </cell>
          <cell r="H155" t="str">
            <v>US</v>
          </cell>
          <cell r="I155" t="str">
            <v>EN</v>
          </cell>
          <cell r="J155" t="str">
            <v>Taylor&amp;Francis</v>
          </cell>
          <cell r="K155" t="str">
            <v>T&amp;F Ltd</v>
          </cell>
          <cell r="L155" t="str">
            <v>Environment &amp; Agriculture</v>
          </cell>
          <cell r="M155" t="str">
            <v>576</v>
          </cell>
          <cell r="N155">
            <v>2006</v>
          </cell>
          <cell r="O155">
            <v>2016</v>
          </cell>
          <cell r="P155" t="str">
            <v>http://www.tandfonline.com/openurl?genre=journal&amp;eissn=1559-2308</v>
          </cell>
          <cell r="Q155">
            <v>0</v>
          </cell>
          <cell r="R155">
            <v>0</v>
          </cell>
          <cell r="S155" t="str">
            <v>KEPI</v>
          </cell>
          <cell r="T155">
            <v>4.78</v>
          </cell>
          <cell r="U155">
            <v>0</v>
          </cell>
          <cell r="V155">
            <v>0</v>
          </cell>
          <cell r="W155">
            <v>0</v>
          </cell>
          <cell r="X155" t="str">
            <v>Y</v>
          </cell>
          <cell r="Y155">
            <v>0</v>
          </cell>
        </row>
        <row r="156">
          <cell r="C156" t="str">
            <v>1366-5847</v>
          </cell>
          <cell r="D156" t="str">
            <v>0014-0139</v>
          </cell>
          <cell r="E156" t="str">
            <v>Ergonomics</v>
          </cell>
          <cell r="F156" t="str">
            <v>MO</v>
          </cell>
          <cell r="G156">
            <v>12</v>
          </cell>
          <cell r="H156" t="str">
            <v>EN</v>
          </cell>
          <cell r="I156" t="str">
            <v>EN</v>
          </cell>
          <cell r="J156" t="str">
            <v>Taylor&amp;Francis</v>
          </cell>
          <cell r="K156" t="str">
            <v>T&amp;F</v>
          </cell>
          <cell r="L156" t="str">
            <v>Human Factors &amp; Ergonomics</v>
          </cell>
          <cell r="M156" t="str">
            <v>620</v>
          </cell>
          <cell r="N156">
            <v>1997</v>
          </cell>
          <cell r="O156">
            <v>2016</v>
          </cell>
          <cell r="P156" t="str">
            <v>http://www.tandfonline.com/openurl?genre=journal&amp;eissn=1366-5847</v>
          </cell>
          <cell r="Q156">
            <v>0</v>
          </cell>
          <cell r="R156">
            <v>0</v>
          </cell>
          <cell r="S156" t="str">
            <v>TERG</v>
          </cell>
          <cell r="T156">
            <v>1.556</v>
          </cell>
          <cell r="U156" t="str">
            <v>Y</v>
          </cell>
          <cell r="V156" t="str">
            <v>Y</v>
          </cell>
          <cell r="W156">
            <v>0</v>
          </cell>
          <cell r="X156" t="str">
            <v>Y</v>
          </cell>
          <cell r="Y156">
            <v>0</v>
          </cell>
        </row>
        <row r="157">
          <cell r="C157" t="str">
            <v>1828-7131</v>
          </cell>
          <cell r="D157" t="str">
            <v>0394-9370</v>
          </cell>
          <cell r="E157" t="str">
            <v>Ethology Ecology &amp; Evolution</v>
          </cell>
          <cell r="F157" t="str">
            <v>QR</v>
          </cell>
          <cell r="G157">
            <v>4</v>
          </cell>
          <cell r="H157" t="str">
            <v>IT</v>
          </cell>
          <cell r="I157" t="str">
            <v>EN</v>
          </cell>
          <cell r="J157" t="str">
            <v>Taylor&amp;Francis</v>
          </cell>
          <cell r="K157" t="str">
            <v>T&amp;F Ltd</v>
          </cell>
          <cell r="L157" t="str">
            <v>Zoology</v>
          </cell>
          <cell r="M157" t="str">
            <v>591</v>
          </cell>
          <cell r="N157">
            <v>1997</v>
          </cell>
          <cell r="O157">
            <v>2016</v>
          </cell>
          <cell r="P157" t="str">
            <v>http://www.tandfonline.com/openurl?genre=journal&amp;eissn=1828-7131</v>
          </cell>
          <cell r="Q157">
            <v>0</v>
          </cell>
          <cell r="R157">
            <v>0</v>
          </cell>
          <cell r="S157" t="str">
            <v>TEEE</v>
          </cell>
          <cell r="T157">
            <v>1.103</v>
          </cell>
          <cell r="U157" t="str">
            <v>Y</v>
          </cell>
          <cell r="V157">
            <v>0</v>
          </cell>
          <cell r="W157">
            <v>0</v>
          </cell>
          <cell r="X157" t="str">
            <v>Y</v>
          </cell>
          <cell r="Y157">
            <v>0</v>
          </cell>
        </row>
        <row r="158">
          <cell r="C158">
            <v>0</v>
          </cell>
          <cell r="D158" t="str">
            <v>1779-7179</v>
          </cell>
          <cell r="E158" t="str">
            <v>European Journal of Computational Mechanics</v>
          </cell>
          <cell r="F158" t="str">
            <v>BM</v>
          </cell>
          <cell r="G158">
            <v>6</v>
          </cell>
          <cell r="H158" t="str">
            <v>EN</v>
          </cell>
          <cell r="I158" t="str">
            <v>FR</v>
          </cell>
          <cell r="J158" t="str">
            <v>Taylor&amp;Francis</v>
          </cell>
          <cell r="K158" t="str">
            <v>T&amp;F Ltd</v>
          </cell>
          <cell r="L158" t="str">
            <v>Mechanical Engineering</v>
          </cell>
          <cell r="M158" t="str">
            <v>004</v>
          </cell>
          <cell r="N158">
            <v>1997</v>
          </cell>
          <cell r="O158">
            <v>2016</v>
          </cell>
          <cell r="P158" t="str">
            <v>http://www.tandfonline.com/toc/tecm20/current</v>
          </cell>
          <cell r="Q158">
            <v>0</v>
          </cell>
          <cell r="R158">
            <v>0</v>
          </cell>
          <cell r="S158" t="str">
            <v>TECM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C159" t="str">
            <v>1469-5898</v>
          </cell>
          <cell r="D159" t="str">
            <v>0304-3797</v>
          </cell>
          <cell r="E159" t="str">
            <v>European Journal of Engineering Education</v>
          </cell>
          <cell r="F159" t="str">
            <v>BM</v>
          </cell>
          <cell r="G159">
            <v>6</v>
          </cell>
          <cell r="H159" t="str">
            <v>EN</v>
          </cell>
          <cell r="I159" t="str">
            <v>EN</v>
          </cell>
          <cell r="J159" t="str">
            <v>Taylor&amp;Francis</v>
          </cell>
          <cell r="K159" t="str">
            <v>T&amp;F</v>
          </cell>
          <cell r="L159" t="str">
            <v>Education</v>
          </cell>
          <cell r="M159" t="str">
            <v>004</v>
          </cell>
          <cell r="N159">
            <v>1975</v>
          </cell>
          <cell r="O159">
            <v>2016</v>
          </cell>
          <cell r="P159" t="str">
            <v>http://www.tandfonline.com/openurl?genre=journal&amp;eissn=1469-5898</v>
          </cell>
          <cell r="Q159">
            <v>0</v>
          </cell>
          <cell r="R159">
            <v>0</v>
          </cell>
          <cell r="S159" t="str">
            <v>CEEE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C160">
            <v>0</v>
          </cell>
          <cell r="D160" t="str">
            <v>1964-8189</v>
          </cell>
          <cell r="E160" t="str">
            <v>European Journal of Environmental and Civil Engineering</v>
          </cell>
          <cell r="F160" t="str">
            <v>MO</v>
          </cell>
          <cell r="G160">
            <v>10</v>
          </cell>
          <cell r="H160" t="str">
            <v>EN</v>
          </cell>
          <cell r="I160" t="str">
            <v>EN</v>
          </cell>
          <cell r="J160" t="str">
            <v>Taylor&amp;Francis</v>
          </cell>
          <cell r="K160">
            <v>0</v>
          </cell>
          <cell r="L160" t="str">
            <v>Civil Structual &amp; Geotechnical Engineering</v>
          </cell>
          <cell r="M160" t="str">
            <v>624</v>
          </cell>
          <cell r="N160">
            <v>1997</v>
          </cell>
          <cell r="O160">
            <v>2016</v>
          </cell>
          <cell r="P160" t="str">
            <v>http://www.tandfonline.com/toc/tece20/current</v>
          </cell>
          <cell r="Q160">
            <v>0</v>
          </cell>
          <cell r="R160">
            <v>0</v>
          </cell>
          <cell r="S160" t="str">
            <v>TECE</v>
          </cell>
          <cell r="T160">
            <v>0.51400000000000001</v>
          </cell>
          <cell r="U160">
            <v>0</v>
          </cell>
          <cell r="V160">
            <v>0</v>
          </cell>
          <cell r="W160">
            <v>0</v>
          </cell>
          <cell r="X160" t="str">
            <v>Y</v>
          </cell>
          <cell r="Y160">
            <v>0</v>
          </cell>
        </row>
        <row r="161">
          <cell r="C161" t="str">
            <v>1469-4433</v>
          </cell>
          <cell r="D161" t="str">
            <v>0967-0262</v>
          </cell>
          <cell r="E161" t="str">
            <v>European Journal of Phycology</v>
          </cell>
          <cell r="F161" t="str">
            <v>QR</v>
          </cell>
          <cell r="G161">
            <v>4</v>
          </cell>
          <cell r="H161" t="str">
            <v>EN</v>
          </cell>
          <cell r="I161" t="str">
            <v>EN</v>
          </cell>
          <cell r="J161" t="str">
            <v>Taylor&amp;Francis</v>
          </cell>
          <cell r="K161" t="str">
            <v>T&amp;F</v>
          </cell>
          <cell r="L161" t="str">
            <v>Biocontrol &amp; Plant Science</v>
          </cell>
          <cell r="M161" t="str">
            <v>004</v>
          </cell>
          <cell r="N161">
            <v>1952</v>
          </cell>
          <cell r="O161">
            <v>2016</v>
          </cell>
          <cell r="P161" t="str">
            <v>http://www.tandfonline.com/openurl?genre=journal&amp;eissn=1469-4433</v>
          </cell>
          <cell r="Q161">
            <v>0</v>
          </cell>
          <cell r="R161">
            <v>0</v>
          </cell>
          <cell r="S161" t="str">
            <v>TEJP</v>
          </cell>
          <cell r="T161">
            <v>1.9119999999999999</v>
          </cell>
          <cell r="U161" t="str">
            <v>Y</v>
          </cell>
          <cell r="V161">
            <v>0</v>
          </cell>
          <cell r="W161">
            <v>0</v>
          </cell>
          <cell r="X161" t="str">
            <v>Y</v>
          </cell>
          <cell r="Y161">
            <v>0</v>
          </cell>
        </row>
        <row r="162">
          <cell r="C162" t="str">
            <v>1521-0480</v>
          </cell>
          <cell r="D162" t="str">
            <v>0891-6152</v>
          </cell>
          <cell r="E162" t="str">
            <v>Experimental Heat Transfer</v>
          </cell>
          <cell r="F162" t="str">
            <v>QR</v>
          </cell>
          <cell r="G162">
            <v>6</v>
          </cell>
          <cell r="H162" t="str">
            <v>EN</v>
          </cell>
          <cell r="I162" t="str">
            <v>EN</v>
          </cell>
          <cell r="J162" t="str">
            <v>Taylor&amp;Francis</v>
          </cell>
          <cell r="K162" t="str">
            <v>T&amp;F</v>
          </cell>
          <cell r="L162" t="str">
            <v>Engineering &amp; Technology</v>
          </cell>
          <cell r="M162" t="str">
            <v>621</v>
          </cell>
          <cell r="N162">
            <v>1997</v>
          </cell>
          <cell r="O162">
            <v>2016</v>
          </cell>
          <cell r="P162" t="str">
            <v>http://www.tandfonline.com/openurl?genre=journal&amp;eissn=1521-0480</v>
          </cell>
          <cell r="Q162">
            <v>0</v>
          </cell>
          <cell r="R162">
            <v>0</v>
          </cell>
          <cell r="S162" t="str">
            <v>UEHT</v>
          </cell>
          <cell r="T162">
            <v>0.97899999999999998</v>
          </cell>
          <cell r="U162">
            <v>0</v>
          </cell>
          <cell r="V162">
            <v>0</v>
          </cell>
          <cell r="W162">
            <v>0</v>
          </cell>
          <cell r="X162" t="str">
            <v>Y</v>
          </cell>
          <cell r="Y162">
            <v>0</v>
          </cell>
        </row>
        <row r="163">
          <cell r="C163" t="str">
            <v>1944-950X</v>
          </cell>
          <cell r="D163" t="str">
            <v>1058-6458</v>
          </cell>
          <cell r="E163" t="str">
            <v>Experimental Mathematics</v>
          </cell>
          <cell r="F163" t="str">
            <v>QR</v>
          </cell>
          <cell r="G163">
            <v>4</v>
          </cell>
          <cell r="H163" t="str">
            <v>US</v>
          </cell>
          <cell r="I163" t="str">
            <v>E2</v>
          </cell>
          <cell r="J163" t="str">
            <v>Taylor&amp;Francis</v>
          </cell>
          <cell r="K163">
            <v>0</v>
          </cell>
          <cell r="L163" t="str">
            <v>Mathematics &amp; Statistics</v>
          </cell>
          <cell r="M163" t="str">
            <v>519</v>
          </cell>
          <cell r="N163">
            <v>1997</v>
          </cell>
          <cell r="O163">
            <v>2016</v>
          </cell>
          <cell r="P163" t="str">
            <v>http://www.tandfonline.com/openurl?genre=journal&amp;eissn=1944-950x</v>
          </cell>
          <cell r="Q163">
            <v>0</v>
          </cell>
          <cell r="R163">
            <v>0</v>
          </cell>
          <cell r="S163" t="str">
            <v>UEXM</v>
          </cell>
          <cell r="T163">
            <v>0.42399999999999999</v>
          </cell>
          <cell r="U163" t="str">
            <v>Y</v>
          </cell>
          <cell r="V163">
            <v>0</v>
          </cell>
          <cell r="W163">
            <v>0</v>
          </cell>
          <cell r="X163" t="str">
            <v>Y</v>
          </cell>
          <cell r="Y163">
            <v>0</v>
          </cell>
        </row>
        <row r="164">
          <cell r="C164" t="str">
            <v>1563-5228</v>
          </cell>
          <cell r="D164" t="str">
            <v>0731-5171</v>
          </cell>
          <cell r="E164" t="str">
            <v>Ferroelectric Letters Section</v>
          </cell>
          <cell r="F164" t="str">
            <v>BM</v>
          </cell>
          <cell r="G164">
            <v>6</v>
          </cell>
          <cell r="H164" t="str">
            <v>EN</v>
          </cell>
          <cell r="I164" t="str">
            <v>EN</v>
          </cell>
          <cell r="J164" t="str">
            <v>Taylor&amp;Francis</v>
          </cell>
          <cell r="K164" t="str">
            <v>T&amp;F</v>
          </cell>
          <cell r="L164" t="str">
            <v>Electronics</v>
          </cell>
          <cell r="M164" t="str">
            <v>537</v>
          </cell>
          <cell r="N164">
            <v>1997</v>
          </cell>
          <cell r="O164">
            <v>2016</v>
          </cell>
          <cell r="P164" t="str">
            <v>http://www.tandfonline.com/openurl?genre=journal&amp;eissn=1563-5228</v>
          </cell>
          <cell r="Q164">
            <v>0</v>
          </cell>
          <cell r="R164">
            <v>0</v>
          </cell>
          <cell r="S164" t="str">
            <v>GFEL</v>
          </cell>
          <cell r="T164">
            <v>0.58099999999999996</v>
          </cell>
          <cell r="U164" t="str">
            <v>Y</v>
          </cell>
          <cell r="V164">
            <v>0</v>
          </cell>
          <cell r="W164">
            <v>0</v>
          </cell>
          <cell r="X164" t="str">
            <v>Y</v>
          </cell>
          <cell r="Y164">
            <v>0</v>
          </cell>
        </row>
        <row r="165">
          <cell r="C165" t="str">
            <v>1563-5112</v>
          </cell>
          <cell r="D165" t="str">
            <v>0015-0193</v>
          </cell>
          <cell r="E165" t="str">
            <v>Ferroelectrics</v>
          </cell>
          <cell r="F165" t="str">
            <v>OR</v>
          </cell>
          <cell r="G165">
            <v>16</v>
          </cell>
          <cell r="H165" t="str">
            <v>EN</v>
          </cell>
          <cell r="I165" t="str">
            <v>EN</v>
          </cell>
          <cell r="J165" t="str">
            <v>Taylor&amp;Francis</v>
          </cell>
          <cell r="K165" t="str">
            <v>T&amp;F</v>
          </cell>
          <cell r="L165" t="str">
            <v>Electronics</v>
          </cell>
          <cell r="M165" t="str">
            <v>537</v>
          </cell>
          <cell r="N165">
            <v>1997</v>
          </cell>
          <cell r="O165">
            <v>2016</v>
          </cell>
          <cell r="P165" t="str">
            <v>http://www.tandfonline.com/openurl?genre=journal&amp;eissn=1563-5112</v>
          </cell>
          <cell r="Q165">
            <v>0</v>
          </cell>
          <cell r="R165">
            <v>0</v>
          </cell>
          <cell r="S165" t="str">
            <v>GFER</v>
          </cell>
          <cell r="T165">
            <v>0.46899999999999997</v>
          </cell>
          <cell r="U165" t="str">
            <v>Y</v>
          </cell>
          <cell r="V165">
            <v>0</v>
          </cell>
          <cell r="W165">
            <v>0</v>
          </cell>
          <cell r="X165" t="str">
            <v>Y</v>
          </cell>
          <cell r="Y165">
            <v>0</v>
          </cell>
        </row>
        <row r="166">
          <cell r="C166" t="str">
            <v>1096-4681</v>
          </cell>
          <cell r="D166" t="str">
            <v>0146-8030</v>
          </cell>
          <cell r="E166" t="str">
            <v>Fiber &amp; Integrated Optics</v>
          </cell>
          <cell r="F166" t="str">
            <v>BM</v>
          </cell>
          <cell r="G166">
            <v>6</v>
          </cell>
          <cell r="H166" t="str">
            <v>EN</v>
          </cell>
          <cell r="I166" t="str">
            <v>EN</v>
          </cell>
          <cell r="J166" t="str">
            <v>Taylor&amp;Francis</v>
          </cell>
          <cell r="K166" t="str">
            <v>T&amp;F</v>
          </cell>
          <cell r="L166" t="str">
            <v>Optics</v>
          </cell>
          <cell r="M166" t="str">
            <v>621</v>
          </cell>
          <cell r="N166">
            <v>1997</v>
          </cell>
          <cell r="O166">
            <v>2016</v>
          </cell>
          <cell r="P166" t="str">
            <v>http://www.tandfonline.com/openurl?genre=journal&amp;eissn=1096-4681</v>
          </cell>
          <cell r="Q166">
            <v>0</v>
          </cell>
          <cell r="R166">
            <v>0</v>
          </cell>
          <cell r="S166" t="str">
            <v>UFIO</v>
          </cell>
          <cell r="T166">
            <v>0.61499999999999999</v>
          </cell>
          <cell r="U166">
            <v>0</v>
          </cell>
          <cell r="V166">
            <v>0</v>
          </cell>
          <cell r="W166">
            <v>0</v>
          </cell>
          <cell r="X166" t="str">
            <v>Y</v>
          </cell>
          <cell r="Y166">
            <v>0</v>
          </cell>
        </row>
        <row r="167">
          <cell r="C167" t="str">
            <v>1548-8446</v>
          </cell>
          <cell r="D167" t="str">
            <v>0363-2415</v>
          </cell>
          <cell r="E167" t="str">
            <v>Fisheries</v>
          </cell>
          <cell r="F167" t="str">
            <v>MO</v>
          </cell>
          <cell r="G167">
            <v>12</v>
          </cell>
          <cell r="H167" t="str">
            <v>US</v>
          </cell>
          <cell r="I167" t="str">
            <v>EN</v>
          </cell>
          <cell r="J167" t="str">
            <v>Taylor&amp;Francis</v>
          </cell>
          <cell r="K167" t="str">
            <v>T&amp;F</v>
          </cell>
          <cell r="L167" t="str">
            <v>Marine &amp; Aquatic Sciences</v>
          </cell>
          <cell r="M167">
            <v>338</v>
          </cell>
          <cell r="N167">
            <v>1997</v>
          </cell>
          <cell r="O167">
            <v>2016</v>
          </cell>
          <cell r="P167" t="str">
            <v>http://www.tandfonline.com/openurl?genre=journal&amp;eissn=1548-8446</v>
          </cell>
          <cell r="Q167">
            <v>0</v>
          </cell>
          <cell r="R167">
            <v>0</v>
          </cell>
          <cell r="S167" t="str">
            <v xml:space="preserve">UFSH </v>
          </cell>
          <cell r="T167">
            <v>1.2529999999999999</v>
          </cell>
          <cell r="U167">
            <v>0</v>
          </cell>
          <cell r="V167">
            <v>0</v>
          </cell>
          <cell r="W167">
            <v>0</v>
          </cell>
          <cell r="X167" t="str">
            <v>Y</v>
          </cell>
          <cell r="Y167">
            <v>0</v>
          </cell>
        </row>
        <row r="168">
          <cell r="C168" t="str">
            <v>1933-6942</v>
          </cell>
          <cell r="D168" t="str">
            <v>1933-6934</v>
          </cell>
          <cell r="E168" t="str">
            <v>Fly</v>
          </cell>
          <cell r="F168" t="str">
            <v>QR</v>
          </cell>
          <cell r="G168">
            <v>4</v>
          </cell>
          <cell r="H168" t="str">
            <v>US</v>
          </cell>
          <cell r="I168" t="str">
            <v>EN</v>
          </cell>
          <cell r="J168" t="str">
            <v>Taylor&amp;Francis</v>
          </cell>
          <cell r="K168" t="str">
            <v>T&amp;F Ltd</v>
          </cell>
          <cell r="L168" t="str">
            <v>Environment &amp; Agriculture</v>
          </cell>
          <cell r="M168" t="str">
            <v>595</v>
          </cell>
          <cell r="N168">
            <v>2007</v>
          </cell>
          <cell r="O168">
            <v>2016</v>
          </cell>
          <cell r="P168" t="str">
            <v>http://www.tandfonline.com/openurl?genre=journal&amp;eissn=1933-6942</v>
          </cell>
          <cell r="Q168">
            <v>0</v>
          </cell>
          <cell r="R168">
            <v>0</v>
          </cell>
          <cell r="S168" t="str">
            <v>KFLY</v>
          </cell>
          <cell r="T168">
            <v>3.3250000000000002</v>
          </cell>
          <cell r="U168">
            <v>0</v>
          </cell>
          <cell r="V168">
            <v>0</v>
          </cell>
          <cell r="W168">
            <v>0</v>
          </cell>
          <cell r="X168" t="str">
            <v>Y</v>
          </cell>
          <cell r="Y168">
            <v>0</v>
          </cell>
        </row>
        <row r="169">
          <cell r="C169" t="str">
            <v>1939-3229</v>
          </cell>
          <cell r="D169" t="str">
            <v>1939-3210</v>
          </cell>
          <cell r="E169" t="str">
            <v>Food Additives and Conaminants Part B</v>
          </cell>
          <cell r="F169" t="str">
            <v>SA</v>
          </cell>
          <cell r="G169">
            <v>2</v>
          </cell>
          <cell r="H169" t="str">
            <v>EN</v>
          </cell>
          <cell r="I169" t="str">
            <v>EN</v>
          </cell>
          <cell r="J169" t="str">
            <v>Taylor&amp;Francis</v>
          </cell>
          <cell r="K169" t="str">
            <v>T&amp;F</v>
          </cell>
          <cell r="L169" t="str">
            <v>Food Science &amp; Nutrition</v>
          </cell>
          <cell r="M169">
            <v>664</v>
          </cell>
          <cell r="N169">
            <v>1997</v>
          </cell>
          <cell r="O169">
            <v>2016</v>
          </cell>
          <cell r="P169" t="str">
            <v>http://www.tandfonline.com/openurl?genre=journal&amp;eissn=1939-3229</v>
          </cell>
          <cell r="Q169">
            <v>0</v>
          </cell>
          <cell r="R169">
            <v>0</v>
          </cell>
          <cell r="S169" t="str">
            <v>TFAB</v>
          </cell>
          <cell r="T169">
            <v>0.88</v>
          </cell>
          <cell r="U169" t="str">
            <v>Y</v>
          </cell>
          <cell r="V169">
            <v>0</v>
          </cell>
          <cell r="W169">
            <v>0</v>
          </cell>
          <cell r="X169" t="str">
            <v>Y</v>
          </cell>
          <cell r="Y169">
            <v>0</v>
          </cell>
        </row>
        <row r="170">
          <cell r="C170" t="str">
            <v>1944-0057</v>
          </cell>
          <cell r="D170" t="str">
            <v>1944-0049</v>
          </cell>
          <cell r="E170" t="str">
            <v>Food Additives and Contaminants Part A</v>
          </cell>
          <cell r="F170" t="str">
            <v>OR</v>
          </cell>
          <cell r="G170">
            <v>0</v>
          </cell>
          <cell r="H170" t="str">
            <v>EN</v>
          </cell>
          <cell r="I170" t="str">
            <v>EN</v>
          </cell>
          <cell r="J170" t="str">
            <v>Taylor&amp;Francis</v>
          </cell>
          <cell r="K170" t="str">
            <v>T&amp;F</v>
          </cell>
          <cell r="L170" t="str">
            <v>Food Science &amp; Nutrition</v>
          </cell>
          <cell r="M170" t="str">
            <v>664</v>
          </cell>
          <cell r="N170">
            <v>1997</v>
          </cell>
          <cell r="O170">
            <v>2016</v>
          </cell>
          <cell r="P170" t="str">
            <v>http://www.tandfonline.com/openurl?genre=journal&amp;stitle=tfac19</v>
          </cell>
          <cell r="Q170">
            <v>0</v>
          </cell>
          <cell r="R170">
            <v>0</v>
          </cell>
          <cell r="S170" t="str">
            <v>TFAC</v>
          </cell>
          <cell r="T170">
            <v>1.802</v>
          </cell>
          <cell r="U170" t="str">
            <v>Y</v>
          </cell>
          <cell r="V170">
            <v>0</v>
          </cell>
          <cell r="W170">
            <v>0</v>
          </cell>
          <cell r="X170" t="str">
            <v>Y</v>
          </cell>
          <cell r="Y170">
            <v>0</v>
          </cell>
        </row>
        <row r="171">
          <cell r="C171" t="str">
            <v>1465-3443</v>
          </cell>
          <cell r="D171" t="str">
            <v>0954-0105</v>
          </cell>
          <cell r="E171" t="str">
            <v>Food and Agricultural Immunology</v>
          </cell>
          <cell r="F171" t="str">
            <v>QR</v>
          </cell>
          <cell r="G171">
            <v>6</v>
          </cell>
          <cell r="H171" t="str">
            <v>EN</v>
          </cell>
          <cell r="I171" t="str">
            <v>EN</v>
          </cell>
          <cell r="J171" t="str">
            <v>Taylor&amp;Francis</v>
          </cell>
          <cell r="K171" t="str">
            <v>T&amp;F</v>
          </cell>
          <cell r="L171" t="str">
            <v>Food Science &amp; Nutrition</v>
          </cell>
          <cell r="M171" t="str">
            <v>632</v>
          </cell>
          <cell r="N171">
            <v>1997</v>
          </cell>
          <cell r="O171">
            <v>2016</v>
          </cell>
          <cell r="P171" t="str">
            <v>http://www.tandfonline.com/openurl?genre=journal&amp;eissn=1465-3443</v>
          </cell>
          <cell r="Q171">
            <v>0</v>
          </cell>
          <cell r="R171">
            <v>0</v>
          </cell>
          <cell r="S171" t="str">
            <v>CFAI</v>
          </cell>
          <cell r="T171">
            <v>0.98599999999999999</v>
          </cell>
          <cell r="U171">
            <v>0</v>
          </cell>
          <cell r="V171">
            <v>0</v>
          </cell>
          <cell r="W171">
            <v>0</v>
          </cell>
          <cell r="X171" t="str">
            <v>Y</v>
          </cell>
          <cell r="Y171">
            <v>0</v>
          </cell>
        </row>
        <row r="172">
          <cell r="C172" t="str">
            <v>1532-4249</v>
          </cell>
          <cell r="D172" t="str">
            <v>0890-5436</v>
          </cell>
          <cell r="E172" t="str">
            <v>Food Biotechnology</v>
          </cell>
          <cell r="F172" t="str">
            <v>QR</v>
          </cell>
          <cell r="G172">
            <v>4</v>
          </cell>
          <cell r="H172" t="str">
            <v>US</v>
          </cell>
          <cell r="I172" t="str">
            <v>EN</v>
          </cell>
          <cell r="J172" t="str">
            <v>Taylor&amp;Francis</v>
          </cell>
          <cell r="K172" t="str">
            <v>T&amp;F</v>
          </cell>
          <cell r="L172" t="str">
            <v>Food Science &amp; Nutrition</v>
          </cell>
          <cell r="M172" t="str">
            <v>664</v>
          </cell>
          <cell r="N172">
            <v>1997</v>
          </cell>
          <cell r="O172">
            <v>2016</v>
          </cell>
          <cell r="P172" t="str">
            <v>http://www.tandfonline.com/openurl?genre=journal&amp;eissn=1532-4249</v>
          </cell>
          <cell r="Q172">
            <v>0</v>
          </cell>
          <cell r="R172">
            <v>0</v>
          </cell>
          <cell r="S172" t="str">
            <v>LFBT</v>
          </cell>
          <cell r="T172">
            <v>0.51100000000000001</v>
          </cell>
          <cell r="U172">
            <v>0</v>
          </cell>
          <cell r="V172">
            <v>0</v>
          </cell>
          <cell r="W172">
            <v>0</v>
          </cell>
          <cell r="X172" t="str">
            <v>Y</v>
          </cell>
          <cell r="Y172">
            <v>0</v>
          </cell>
        </row>
        <row r="173">
          <cell r="C173" t="str">
            <v>1525-6103</v>
          </cell>
          <cell r="D173" t="str">
            <v>8755-9129</v>
          </cell>
          <cell r="E173" t="str">
            <v>Food Reviews International</v>
          </cell>
          <cell r="F173" t="str">
            <v>QR</v>
          </cell>
          <cell r="G173">
            <v>4</v>
          </cell>
          <cell r="H173" t="str">
            <v>US</v>
          </cell>
          <cell r="I173" t="str">
            <v>EN</v>
          </cell>
          <cell r="J173" t="str">
            <v>Taylor&amp;Francis</v>
          </cell>
          <cell r="K173" t="str">
            <v>T&amp;F</v>
          </cell>
          <cell r="L173" t="str">
            <v>Food Science &amp; Nutrition</v>
          </cell>
          <cell r="M173" t="str">
            <v>641</v>
          </cell>
          <cell r="N173">
            <v>1997</v>
          </cell>
          <cell r="O173">
            <v>2016</v>
          </cell>
          <cell r="P173" t="str">
            <v>http://www.tandfonline.com/openurl?genre=journal&amp;eissn=1525-6103</v>
          </cell>
          <cell r="Q173">
            <v>0</v>
          </cell>
          <cell r="R173">
            <v>0</v>
          </cell>
          <cell r="S173" t="str">
            <v>LFRI</v>
          </cell>
          <cell r="T173">
            <v>2.2050000000000001</v>
          </cell>
          <cell r="U173" t="str">
            <v>Y</v>
          </cell>
          <cell r="V173">
            <v>0</v>
          </cell>
          <cell r="W173">
            <v>0</v>
          </cell>
          <cell r="X173" t="str">
            <v>Y</v>
          </cell>
          <cell r="Y173">
            <v>0</v>
          </cell>
        </row>
        <row r="174">
          <cell r="C174" t="str">
            <v>1942-4299</v>
          </cell>
          <cell r="D174" t="str">
            <v>1942-4280</v>
          </cell>
          <cell r="E174" t="str">
            <v>Footwear Science</v>
          </cell>
          <cell r="F174" t="str">
            <v>TQ</v>
          </cell>
          <cell r="G174">
            <v>3</v>
          </cell>
          <cell r="H174" t="str">
            <v>EN</v>
          </cell>
          <cell r="I174" t="str">
            <v>EN</v>
          </cell>
          <cell r="J174" t="str">
            <v>Taylor&amp;Francis</v>
          </cell>
          <cell r="K174" t="str">
            <v>T&amp;F Ltd</v>
          </cell>
          <cell r="L174" t="str">
            <v>Design Engineering</v>
          </cell>
          <cell r="M174">
            <v>685</v>
          </cell>
          <cell r="N174">
            <v>2009</v>
          </cell>
          <cell r="O174">
            <v>2016</v>
          </cell>
          <cell r="P174" t="str">
            <v>http://www.tandfonline.com/openurl?genre=journal&amp;eissn=1942-4299</v>
          </cell>
          <cell r="Q174">
            <v>0</v>
          </cell>
          <cell r="R174">
            <v>0</v>
          </cell>
          <cell r="S174" t="str">
            <v>TFWS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 t="str">
            <v>2013년 1월 출판사 이전 from KOREAN SCHOLARS MARKETING SCI</v>
          </cell>
        </row>
        <row r="175">
          <cell r="C175" t="str">
            <v>2158-0715</v>
          </cell>
          <cell r="D175" t="str">
            <v>2158-0103</v>
          </cell>
          <cell r="E175" t="str">
            <v>Forest Science and Technology</v>
          </cell>
          <cell r="F175" t="str">
            <v>QR</v>
          </cell>
          <cell r="G175">
            <v>4</v>
          </cell>
          <cell r="H175" t="str">
            <v>EN</v>
          </cell>
          <cell r="I175" t="str">
            <v>EN</v>
          </cell>
          <cell r="J175" t="str">
            <v>Taylor&amp;Francis</v>
          </cell>
          <cell r="K175">
            <v>0</v>
          </cell>
          <cell r="L175" t="str">
            <v>Plant Science</v>
          </cell>
          <cell r="M175" t="str">
            <v>634</v>
          </cell>
          <cell r="N175">
            <v>2005</v>
          </cell>
          <cell r="O175">
            <v>2016</v>
          </cell>
          <cell r="P175" t="str">
            <v>http://www.tandfonline.com/toc/tfst20/current</v>
          </cell>
          <cell r="Q175">
            <v>0</v>
          </cell>
          <cell r="R175">
            <v>0</v>
          </cell>
          <cell r="S175" t="str">
            <v>TFST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C176" t="str">
            <v>2164-3075</v>
          </cell>
          <cell r="D176" t="str">
            <v>1472-8028</v>
          </cell>
          <cell r="E176" t="str">
            <v>Forests Trees and Livelihoods</v>
          </cell>
          <cell r="F176" t="str">
            <v>QR</v>
          </cell>
          <cell r="G176">
            <v>4</v>
          </cell>
          <cell r="H176" t="str">
            <v>EN</v>
          </cell>
          <cell r="I176" t="str">
            <v>EN</v>
          </cell>
          <cell r="J176" t="str">
            <v>Taylor&amp;Francis</v>
          </cell>
          <cell r="K176" t="str">
            <v>T&amp;F Ltd</v>
          </cell>
          <cell r="L176" t="str">
            <v>Environment &amp; Agriculture</v>
          </cell>
          <cell r="M176" t="str">
            <v>634</v>
          </cell>
          <cell r="N176">
            <v>1997</v>
          </cell>
          <cell r="O176">
            <v>2016</v>
          </cell>
          <cell r="P176" t="str">
            <v>http://www.tandfonline.com/toc/tftl20/current</v>
          </cell>
          <cell r="Q176">
            <v>0</v>
          </cell>
          <cell r="R176">
            <v>0</v>
          </cell>
          <cell r="S176" t="str">
            <v>TFTL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C177" t="str">
            <v>1029-2470</v>
          </cell>
          <cell r="D177" t="str">
            <v>1071-5762</v>
          </cell>
          <cell r="E177" t="str">
            <v>Free Radical Research</v>
          </cell>
          <cell r="F177" t="str">
            <v>OR</v>
          </cell>
          <cell r="G177">
            <v>12</v>
          </cell>
          <cell r="H177" t="str">
            <v>EN</v>
          </cell>
          <cell r="I177" t="str">
            <v>EN</v>
          </cell>
          <cell r="J177" t="str">
            <v>Taylor&amp;Francis</v>
          </cell>
          <cell r="K177">
            <v>0</v>
          </cell>
          <cell r="L177">
            <v>0</v>
          </cell>
          <cell r="M177">
            <v>541</v>
          </cell>
          <cell r="N177">
            <v>1997</v>
          </cell>
          <cell r="O177">
            <v>2016</v>
          </cell>
          <cell r="P177" t="str">
            <v>http://www.tandfonline.com/loi/ifra</v>
          </cell>
          <cell r="Q177">
            <v>0</v>
          </cell>
          <cell r="R177">
            <v>0</v>
          </cell>
          <cell r="S177" t="str">
            <v>IFRA</v>
          </cell>
          <cell r="T177">
            <v>2.976</v>
          </cell>
          <cell r="U177" t="str">
            <v>Y</v>
          </cell>
          <cell r="V177">
            <v>0</v>
          </cell>
          <cell r="W177">
            <v>0</v>
          </cell>
          <cell r="X177" t="str">
            <v>Y</v>
          </cell>
          <cell r="Y177" t="str">
            <v>2015년 IHC에서 이전</v>
          </cell>
        </row>
        <row r="178">
          <cell r="C178" t="str">
            <v>2155-3777</v>
          </cell>
          <cell r="D178" t="str">
            <v>2155-3769</v>
          </cell>
          <cell r="E178" t="str">
            <v>Frontiers in Life Science</v>
          </cell>
          <cell r="F178" t="str">
            <v>QR</v>
          </cell>
          <cell r="G178">
            <v>4</v>
          </cell>
          <cell r="H178" t="str">
            <v>EN</v>
          </cell>
          <cell r="I178" t="str">
            <v>EN</v>
          </cell>
          <cell r="J178" t="str">
            <v>Taylor&amp;Francis</v>
          </cell>
          <cell r="K178">
            <v>0</v>
          </cell>
          <cell r="L178" t="str">
            <v>Environmental Science</v>
          </cell>
          <cell r="M178" t="str">
            <v>570</v>
          </cell>
          <cell r="N178">
            <v>2007</v>
          </cell>
          <cell r="O178">
            <v>2016</v>
          </cell>
          <cell r="P178" t="str">
            <v>http://www.tandfonline.com/toc/tfls20/current</v>
          </cell>
          <cell r="Q178">
            <v>0</v>
          </cell>
          <cell r="R178">
            <v>0</v>
          </cell>
          <cell r="S178" t="str">
            <v>TFLS</v>
          </cell>
          <cell r="T178">
            <v>0.29399999999999998</v>
          </cell>
          <cell r="U178">
            <v>0</v>
          </cell>
          <cell r="V178">
            <v>0</v>
          </cell>
          <cell r="W178">
            <v>0</v>
          </cell>
          <cell r="X178" t="str">
            <v>Y</v>
          </cell>
          <cell r="Y178">
            <v>0</v>
          </cell>
        </row>
        <row r="179">
          <cell r="C179" t="str">
            <v>1536-4046</v>
          </cell>
          <cell r="D179" t="str">
            <v>1536-383X</v>
          </cell>
          <cell r="E179" t="str">
            <v>Fullerenes, Nanotubes, and Carbon Nanostructures</v>
          </cell>
          <cell r="F179" t="str">
            <v>OR</v>
          </cell>
          <cell r="G179">
            <v>12</v>
          </cell>
          <cell r="H179" t="str">
            <v>US</v>
          </cell>
          <cell r="I179" t="str">
            <v>EN</v>
          </cell>
          <cell r="J179" t="str">
            <v>Taylor&amp;Francis</v>
          </cell>
          <cell r="K179" t="str">
            <v>T&amp;F</v>
          </cell>
          <cell r="L179" t="str">
            <v>Chemistry</v>
          </cell>
          <cell r="M179" t="str">
            <v>541</v>
          </cell>
          <cell r="N179">
            <v>1997</v>
          </cell>
          <cell r="O179">
            <v>2016</v>
          </cell>
          <cell r="P179" t="str">
            <v>http://www.tandfonline.com/openurl?genre=journal&amp;eissn=1536-4046</v>
          </cell>
          <cell r="Q179">
            <v>0</v>
          </cell>
          <cell r="R179">
            <v>0</v>
          </cell>
          <cell r="S179" t="str">
            <v>LFNN</v>
          </cell>
          <cell r="T179">
            <v>0.83599999999999997</v>
          </cell>
          <cell r="U179" t="str">
            <v>Y</v>
          </cell>
          <cell r="V179">
            <v>0</v>
          </cell>
          <cell r="W179">
            <v>0</v>
          </cell>
          <cell r="X179" t="str">
            <v>Y</v>
          </cell>
          <cell r="Y179">
            <v>0</v>
          </cell>
        </row>
        <row r="180">
          <cell r="C180" t="str">
            <v>1752-0762</v>
          </cell>
          <cell r="D180" t="str">
            <v>1010-6049</v>
          </cell>
          <cell r="E180" t="str">
            <v>Geocarto International</v>
          </cell>
          <cell r="F180" t="str">
            <v>OR</v>
          </cell>
          <cell r="G180">
            <v>10</v>
          </cell>
          <cell r="H180" t="str">
            <v>EN</v>
          </cell>
          <cell r="I180" t="str">
            <v>EN</v>
          </cell>
          <cell r="J180" t="str">
            <v>Taylor&amp;Francis</v>
          </cell>
          <cell r="K180" t="str">
            <v>T&amp;F</v>
          </cell>
          <cell r="L180" t="str">
            <v>GIS &amp; Remote Sensing</v>
          </cell>
          <cell r="M180" t="str">
            <v>621</v>
          </cell>
          <cell r="N180">
            <v>1997</v>
          </cell>
          <cell r="O180">
            <v>2016</v>
          </cell>
          <cell r="P180" t="str">
            <v>http://www.tandfonline.com/openurl?genre=journal&amp;eissn=1752-0762</v>
          </cell>
          <cell r="Q180">
            <v>0</v>
          </cell>
          <cell r="R180">
            <v>0</v>
          </cell>
          <cell r="S180" t="str">
            <v>TGEI</v>
          </cell>
          <cell r="T180">
            <v>1.37</v>
          </cell>
          <cell r="U180">
            <v>0</v>
          </cell>
          <cell r="V180">
            <v>0</v>
          </cell>
          <cell r="W180">
            <v>0</v>
          </cell>
          <cell r="X180" t="str">
            <v>Y</v>
          </cell>
          <cell r="Y180">
            <v>0</v>
          </cell>
        </row>
        <row r="181">
          <cell r="C181" t="str">
            <v>2029-7009</v>
          </cell>
          <cell r="D181" t="str">
            <v>2029-6991</v>
          </cell>
          <cell r="E181" t="str">
            <v>Geodesy and Cartography</v>
          </cell>
          <cell r="F181" t="str">
            <v>QR</v>
          </cell>
          <cell r="G181">
            <v>4</v>
          </cell>
          <cell r="H181" t="str">
            <v>EN</v>
          </cell>
          <cell r="I181" t="str">
            <v>EN</v>
          </cell>
          <cell r="J181" t="str">
            <v>Taylor&amp;Francis</v>
          </cell>
          <cell r="K181">
            <v>0</v>
          </cell>
          <cell r="L181" t="str">
            <v>GIS &amp; Remote Sensing</v>
          </cell>
          <cell r="M181" t="str">
            <v>526</v>
          </cell>
          <cell r="N181">
            <v>1997</v>
          </cell>
          <cell r="O181">
            <v>2016</v>
          </cell>
          <cell r="P181" t="str">
            <v>http://www.tandfonline.com/openurl?genre=journal&amp;eissn=2029-7009</v>
          </cell>
          <cell r="Q181">
            <v>0</v>
          </cell>
          <cell r="R181">
            <v>0</v>
          </cell>
          <cell r="S181" t="str">
            <v>TGAC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C182" t="str">
            <v>1778-3593</v>
          </cell>
          <cell r="D182" t="str">
            <v>0985-3111</v>
          </cell>
          <cell r="E182" t="str">
            <v>Geodinamica Acta</v>
          </cell>
          <cell r="F182" t="str">
            <v>QR</v>
          </cell>
          <cell r="G182">
            <v>4</v>
          </cell>
          <cell r="H182" t="str">
            <v>EN</v>
          </cell>
          <cell r="I182" t="str">
            <v>FR</v>
          </cell>
          <cell r="J182" t="str">
            <v>Taylor&amp;Francis</v>
          </cell>
          <cell r="K182" t="str">
            <v>T&amp;F Ltd</v>
          </cell>
          <cell r="L182" t="str">
            <v>Earth Sciences</v>
          </cell>
          <cell r="M182" t="str">
            <v>551</v>
          </cell>
          <cell r="N182">
            <v>2001</v>
          </cell>
          <cell r="O182">
            <v>2016</v>
          </cell>
          <cell r="P182" t="str">
            <v>http://www.tandfonline.com/toc/tgda20/current</v>
          </cell>
          <cell r="Q182">
            <v>0</v>
          </cell>
          <cell r="R182">
            <v>0</v>
          </cell>
          <cell r="S182" t="str">
            <v>TGDA</v>
          </cell>
          <cell r="T182">
            <v>0.188</v>
          </cell>
          <cell r="U182" t="str">
            <v>Y</v>
          </cell>
          <cell r="V182">
            <v>0</v>
          </cell>
          <cell r="W182">
            <v>0</v>
          </cell>
          <cell r="X182" t="str">
            <v>Y</v>
          </cell>
          <cell r="Y182">
            <v>0</v>
          </cell>
        </row>
        <row r="183">
          <cell r="C183" t="str">
            <v>1748-6033</v>
          </cell>
          <cell r="D183" t="str">
            <v>1748-6025</v>
          </cell>
          <cell r="E183" t="str">
            <v>Geomechanics and Geoengineering: An Intenational Journal</v>
          </cell>
          <cell r="F183" t="str">
            <v>QR</v>
          </cell>
          <cell r="G183">
            <v>4</v>
          </cell>
          <cell r="H183" t="str">
            <v>EN</v>
          </cell>
          <cell r="I183" t="str">
            <v>EN</v>
          </cell>
          <cell r="J183" t="str">
            <v>Taylor&amp;Francis</v>
          </cell>
          <cell r="K183" t="str">
            <v>T&amp;F</v>
          </cell>
          <cell r="L183" t="str">
            <v>Civil Engineering</v>
          </cell>
          <cell r="M183" t="str">
            <v>624</v>
          </cell>
          <cell r="N183">
            <v>2006</v>
          </cell>
          <cell r="O183">
            <v>2016</v>
          </cell>
          <cell r="P183" t="str">
            <v>http://www.tandfonline.com/toc/tgeo20/current</v>
          </cell>
          <cell r="Q183">
            <v>0</v>
          </cell>
          <cell r="R183">
            <v>0</v>
          </cell>
          <cell r="S183" t="str">
            <v>TGEO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C184" t="str">
            <v>1521-0529</v>
          </cell>
          <cell r="D184" t="str">
            <v>0149-0451</v>
          </cell>
          <cell r="E184" t="str">
            <v>Geomicrobiology Journal</v>
          </cell>
          <cell r="F184" t="str">
            <v>OR</v>
          </cell>
          <cell r="G184">
            <v>10</v>
          </cell>
          <cell r="H184" t="str">
            <v>EN</v>
          </cell>
          <cell r="I184" t="str">
            <v>EN</v>
          </cell>
          <cell r="J184" t="str">
            <v>Taylor&amp;Francis</v>
          </cell>
          <cell r="K184" t="str">
            <v>T&amp;F</v>
          </cell>
          <cell r="L184" t="str">
            <v>Microbiology &amp; Virology</v>
          </cell>
          <cell r="M184" t="str">
            <v>550</v>
          </cell>
          <cell r="N184">
            <v>1997</v>
          </cell>
          <cell r="O184">
            <v>2016</v>
          </cell>
          <cell r="P184" t="str">
            <v>http://www.tandfonline.com/openurl?genre=journal&amp;eissn=1521-0529</v>
          </cell>
          <cell r="Q184">
            <v>0</v>
          </cell>
          <cell r="R184">
            <v>0</v>
          </cell>
          <cell r="S184" t="str">
            <v>UGMB</v>
          </cell>
          <cell r="T184">
            <v>1.44</v>
          </cell>
          <cell r="U184" t="str">
            <v>Y</v>
          </cell>
          <cell r="V184">
            <v>0</v>
          </cell>
          <cell r="W184">
            <v>0</v>
          </cell>
          <cell r="X184" t="str">
            <v>Y</v>
          </cell>
          <cell r="Y184">
            <v>0</v>
          </cell>
        </row>
        <row r="185">
          <cell r="C185" t="str">
            <v>1029-0419</v>
          </cell>
          <cell r="D185" t="str">
            <v>0309-1929</v>
          </cell>
          <cell r="E185" t="str">
            <v>Geophysical and Astrophysical Fluid Dymanics</v>
          </cell>
          <cell r="F185" t="str">
            <v>BM</v>
          </cell>
          <cell r="G185">
            <v>6</v>
          </cell>
          <cell r="H185" t="str">
            <v>EN</v>
          </cell>
          <cell r="I185" t="str">
            <v>EN</v>
          </cell>
          <cell r="J185" t="str">
            <v>Taylor&amp;Francis</v>
          </cell>
          <cell r="K185" t="str">
            <v>T&amp;F</v>
          </cell>
          <cell r="L185" t="str">
            <v>Agricultural &amp; Environmental Science</v>
          </cell>
          <cell r="M185" t="str">
            <v>551</v>
          </cell>
          <cell r="N185">
            <v>1997</v>
          </cell>
          <cell r="O185">
            <v>2016</v>
          </cell>
          <cell r="P185" t="str">
            <v>http://www.tandfonline.com/openurl?genre=journal&amp;eissn=1029-0419</v>
          </cell>
          <cell r="Q185">
            <v>0</v>
          </cell>
          <cell r="R185">
            <v>0</v>
          </cell>
          <cell r="S185" t="str">
            <v>GGAF</v>
          </cell>
          <cell r="T185">
            <v>1.0620000000000001</v>
          </cell>
          <cell r="U185" t="str">
            <v>Y</v>
          </cell>
          <cell r="V185">
            <v>0</v>
          </cell>
          <cell r="W185">
            <v>0</v>
          </cell>
          <cell r="X185" t="str">
            <v>Y</v>
          </cell>
          <cell r="Y185">
            <v>0</v>
          </cell>
        </row>
        <row r="186">
          <cell r="C186" t="str">
            <v>1749-9526</v>
          </cell>
          <cell r="D186" t="str">
            <v>1749-9518</v>
          </cell>
          <cell r="E186" t="str">
            <v>Georisk: Assessment and Management of Risk for Engineered Systems and Geohazards</v>
          </cell>
          <cell r="F186" t="str">
            <v>QR</v>
          </cell>
          <cell r="G186">
            <v>4</v>
          </cell>
          <cell r="H186" t="str">
            <v>EN</v>
          </cell>
          <cell r="I186" t="str">
            <v>EN</v>
          </cell>
          <cell r="J186" t="str">
            <v>Taylor&amp;Francis</v>
          </cell>
          <cell r="K186">
            <v>0</v>
          </cell>
          <cell r="L186" t="str">
            <v>Civil Engineering</v>
          </cell>
          <cell r="M186" t="str">
            <v>624</v>
          </cell>
          <cell r="N186">
            <v>2007</v>
          </cell>
          <cell r="O186">
            <v>2016</v>
          </cell>
          <cell r="P186" t="str">
            <v>http://www.tandfonline.com/openurl?genre=journal&amp;eissn=1749-9526</v>
          </cell>
          <cell r="Q186">
            <v>0</v>
          </cell>
          <cell r="R186">
            <v>0</v>
          </cell>
          <cell r="S186" t="str">
            <v>NGRK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C187" t="str">
            <v>1993-5153</v>
          </cell>
          <cell r="D187" t="str">
            <v>1009-5020</v>
          </cell>
          <cell r="E187" t="str">
            <v>Geo-spatial Information Sciences</v>
          </cell>
          <cell r="F187" t="str">
            <v>OR</v>
          </cell>
          <cell r="G187">
            <v>4</v>
          </cell>
          <cell r="H187" t="str">
            <v>EN</v>
          </cell>
          <cell r="I187" t="str">
            <v>EN</v>
          </cell>
          <cell r="J187" t="str">
            <v>Taylor&amp;Francis</v>
          </cell>
          <cell r="K187" t="str">
            <v>T&amp;F Ltd</v>
          </cell>
          <cell r="L187" t="str">
            <v>Earth Sciences</v>
          </cell>
          <cell r="M187" t="str">
            <v>910</v>
          </cell>
          <cell r="N187">
            <v>1998</v>
          </cell>
          <cell r="O187">
            <v>2016</v>
          </cell>
          <cell r="P187" t="str">
            <v>http://www.tandfonline.com/toc/tgsi20/current</v>
          </cell>
          <cell r="Q187">
            <v>0</v>
          </cell>
          <cell r="R187">
            <v>0</v>
          </cell>
          <cell r="S187" t="str">
            <v>TGSI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C188">
            <v>0</v>
          </cell>
          <cell r="D188" t="str">
            <v>1226-9328</v>
          </cell>
          <cell r="E188" t="str">
            <v>Geosystems Engineering</v>
          </cell>
          <cell r="F188" t="str">
            <v>QR</v>
          </cell>
          <cell r="G188">
            <v>6</v>
          </cell>
          <cell r="H188" t="str">
            <v>EN</v>
          </cell>
          <cell r="I188" t="str">
            <v>EN</v>
          </cell>
          <cell r="J188" t="str">
            <v>Taylor&amp;Francis</v>
          </cell>
          <cell r="K188" t="str">
            <v>T&amp;F Ltd</v>
          </cell>
          <cell r="L188" t="str">
            <v>Civil Structural &amp; Geotechnical Engineering</v>
          </cell>
          <cell r="M188" t="str">
            <v>622</v>
          </cell>
          <cell r="N188">
            <v>1998</v>
          </cell>
          <cell r="O188">
            <v>2016</v>
          </cell>
          <cell r="P188" t="str">
            <v>http://www.tandfonline.com/toc/tges20/current</v>
          </cell>
          <cell r="Q188">
            <v>0</v>
          </cell>
          <cell r="R188">
            <v>0</v>
          </cell>
          <cell r="S188" t="str">
            <v>TGES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C189" t="str">
            <v>2000-0863</v>
          </cell>
          <cell r="D189" t="str">
            <v>1103-5897</v>
          </cell>
          <cell r="E189" t="str">
            <v>GFF</v>
          </cell>
          <cell r="F189" t="str">
            <v>QR</v>
          </cell>
          <cell r="G189">
            <v>4</v>
          </cell>
          <cell r="H189" t="str">
            <v>SW</v>
          </cell>
          <cell r="I189" t="str">
            <v>EN</v>
          </cell>
          <cell r="J189" t="str">
            <v>Taylor&amp;Francis</v>
          </cell>
          <cell r="K189" t="str">
            <v>T&amp;F Ltd</v>
          </cell>
          <cell r="L189" t="str">
            <v>Earth Sciences</v>
          </cell>
          <cell r="M189" t="str">
            <v>550</v>
          </cell>
          <cell r="N189">
            <v>1997</v>
          </cell>
          <cell r="O189">
            <v>2016</v>
          </cell>
          <cell r="P189" t="str">
            <v>http://www.tandfonline.com/openurl?genre=journal&amp;eissn=2000-0863</v>
          </cell>
          <cell r="Q189">
            <v>0</v>
          </cell>
          <cell r="R189">
            <v>0</v>
          </cell>
          <cell r="S189" t="str">
            <v>SGFF</v>
          </cell>
          <cell r="T189">
            <v>1.3089999999999999</v>
          </cell>
          <cell r="U189">
            <v>0</v>
          </cell>
          <cell r="V189">
            <v>0</v>
          </cell>
          <cell r="W189">
            <v>0</v>
          </cell>
          <cell r="X189" t="str">
            <v>Y</v>
          </cell>
          <cell r="Y189" t="str">
            <v>2014년 Swedish Science Press에서 이전</v>
          </cell>
        </row>
        <row r="190">
          <cell r="C190" t="str">
            <v>1943-7226</v>
          </cell>
          <cell r="D190" t="str">
            <v>1548-1603</v>
          </cell>
          <cell r="E190" t="str">
            <v>GIScience &amp; Remote Sensing</v>
          </cell>
          <cell r="F190" t="str">
            <v>BM</v>
          </cell>
          <cell r="G190">
            <v>6</v>
          </cell>
          <cell r="H190" t="str">
            <v>EN</v>
          </cell>
          <cell r="I190" t="str">
            <v>EN</v>
          </cell>
          <cell r="J190" t="str">
            <v>Taylor&amp;Francis</v>
          </cell>
          <cell r="K190" t="str">
            <v>T&amp;F Ltd</v>
          </cell>
          <cell r="L190" t="str">
            <v>Environment &amp; Agriculture</v>
          </cell>
          <cell r="M190">
            <v>526</v>
          </cell>
          <cell r="N190">
            <v>1997</v>
          </cell>
          <cell r="O190">
            <v>2016</v>
          </cell>
          <cell r="P190" t="str">
            <v>http://www.tandfonline.com/openurl?genre=journal&amp;stitle=tgrs20</v>
          </cell>
          <cell r="Q190">
            <v>0</v>
          </cell>
          <cell r="R190">
            <v>0</v>
          </cell>
          <cell r="S190" t="str">
            <v>TGRS</v>
          </cell>
          <cell r="T190">
            <v>1.77</v>
          </cell>
          <cell r="U190">
            <v>0</v>
          </cell>
          <cell r="V190">
            <v>0</v>
          </cell>
          <cell r="W190">
            <v>0</v>
          </cell>
          <cell r="X190" t="str">
            <v>Y</v>
          </cell>
          <cell r="Y190" t="str">
            <v>2014년 T&amp;F로 이전</v>
          </cell>
        </row>
        <row r="191">
          <cell r="C191" t="str">
            <v>1651-2049</v>
          </cell>
          <cell r="D191" t="str">
            <v>0017-3134</v>
          </cell>
          <cell r="E191" t="str">
            <v>Grana</v>
          </cell>
          <cell r="F191" t="str">
            <v>QR</v>
          </cell>
          <cell r="G191">
            <v>4</v>
          </cell>
          <cell r="H191" t="str">
            <v>EN</v>
          </cell>
          <cell r="I191" t="str">
            <v>EN</v>
          </cell>
          <cell r="J191" t="str">
            <v>Taylor&amp;Francis</v>
          </cell>
          <cell r="K191" t="str">
            <v>T&amp;F</v>
          </cell>
          <cell r="L191" t="str">
            <v>Biocontrol &amp; Plant Science</v>
          </cell>
          <cell r="M191" t="str">
            <v>582</v>
          </cell>
          <cell r="N191">
            <v>1997</v>
          </cell>
          <cell r="O191">
            <v>2016</v>
          </cell>
          <cell r="P191" t="str">
            <v>http://www.tandfonline.com/openurl?genre=journal&amp;eissn=1651-2049</v>
          </cell>
          <cell r="Q191">
            <v>0</v>
          </cell>
          <cell r="R191">
            <v>0</v>
          </cell>
          <cell r="S191" t="str">
            <v>SGRA</v>
          </cell>
          <cell r="T191">
            <v>1.0549999999999999</v>
          </cell>
          <cell r="U191">
            <v>0</v>
          </cell>
          <cell r="V191">
            <v>0</v>
          </cell>
          <cell r="W191">
            <v>0</v>
          </cell>
          <cell r="X191" t="str">
            <v>Y</v>
          </cell>
          <cell r="Y191">
            <v>0</v>
          </cell>
        </row>
        <row r="192">
          <cell r="C192" t="str">
            <v>1521-0537</v>
          </cell>
          <cell r="D192" t="str">
            <v>0145-7632</v>
          </cell>
          <cell r="E192" t="str">
            <v>Heat Transfer Engineering</v>
          </cell>
          <cell r="F192" t="str">
            <v>OR</v>
          </cell>
          <cell r="G192">
            <v>18</v>
          </cell>
          <cell r="H192" t="str">
            <v>EN</v>
          </cell>
          <cell r="I192" t="str">
            <v>EN</v>
          </cell>
          <cell r="J192" t="str">
            <v>Taylor&amp;Francis</v>
          </cell>
          <cell r="K192" t="str">
            <v>T&amp;F</v>
          </cell>
          <cell r="L192" t="str">
            <v>Mechanical Engineering</v>
          </cell>
          <cell r="M192" t="str">
            <v>621</v>
          </cell>
          <cell r="N192">
            <v>1997</v>
          </cell>
          <cell r="O192">
            <v>2016</v>
          </cell>
          <cell r="P192" t="str">
            <v>http://www.tandfonline.com/openurl?genre=journal&amp;eissn=1521-0537</v>
          </cell>
          <cell r="Q192">
            <v>0</v>
          </cell>
          <cell r="R192">
            <v>0</v>
          </cell>
          <cell r="S192" t="str">
            <v>UHTE</v>
          </cell>
          <cell r="T192">
            <v>0.81399999999999995</v>
          </cell>
          <cell r="U192">
            <v>0</v>
          </cell>
          <cell r="V192">
            <v>0</v>
          </cell>
          <cell r="W192">
            <v>0</v>
          </cell>
          <cell r="X192" t="str">
            <v>Y</v>
          </cell>
          <cell r="Y192">
            <v>0</v>
          </cell>
        </row>
        <row r="193">
          <cell r="C193" t="str">
            <v>1477-2299</v>
          </cell>
          <cell r="D193" t="str">
            <v>0895-7959</v>
          </cell>
          <cell r="E193" t="str">
            <v>High Pressure Research, An International Journal</v>
          </cell>
          <cell r="F193" t="str">
            <v>QR</v>
          </cell>
          <cell r="G193">
            <v>4</v>
          </cell>
          <cell r="H193" t="str">
            <v>EN</v>
          </cell>
          <cell r="I193" t="str">
            <v>EN</v>
          </cell>
          <cell r="J193" t="str">
            <v>Taylor&amp;Francis</v>
          </cell>
          <cell r="K193" t="str">
            <v>T&amp;F</v>
          </cell>
          <cell r="L193" t="str">
            <v>Physics &amp; Astronomy</v>
          </cell>
          <cell r="M193" t="str">
            <v>531</v>
          </cell>
          <cell r="N193">
            <v>1997</v>
          </cell>
          <cell r="O193">
            <v>2016</v>
          </cell>
          <cell r="P193" t="str">
            <v>http://www.tandfonline.com/openurl?genre=journal&amp;eissn=1477-2299</v>
          </cell>
          <cell r="Q193">
            <v>0</v>
          </cell>
          <cell r="R193">
            <v>0</v>
          </cell>
          <cell r="S193" t="str">
            <v>GHPR</v>
          </cell>
          <cell r="T193">
            <v>0.95099999999999996</v>
          </cell>
          <cell r="U193">
            <v>0</v>
          </cell>
          <cell r="V193">
            <v>0</v>
          </cell>
          <cell r="W193">
            <v>0</v>
          </cell>
          <cell r="X193" t="str">
            <v>Y</v>
          </cell>
          <cell r="Y193">
            <v>0</v>
          </cell>
        </row>
        <row r="194">
          <cell r="C194" t="str">
            <v>1029-2381</v>
          </cell>
          <cell r="D194" t="str">
            <v>0891-2963</v>
          </cell>
          <cell r="E194" t="str">
            <v>Historical Biology</v>
          </cell>
          <cell r="F194" t="str">
            <v>QR</v>
          </cell>
          <cell r="G194">
            <v>8</v>
          </cell>
          <cell r="H194" t="str">
            <v>EN</v>
          </cell>
          <cell r="I194" t="str">
            <v>EN</v>
          </cell>
          <cell r="J194" t="str">
            <v>Taylor&amp;Francis</v>
          </cell>
          <cell r="K194" t="str">
            <v>T&amp;F</v>
          </cell>
          <cell r="L194" t="str">
            <v>Palaobiology</v>
          </cell>
          <cell r="M194" t="str">
            <v>560</v>
          </cell>
          <cell r="N194">
            <v>1997</v>
          </cell>
          <cell r="O194">
            <v>2016</v>
          </cell>
          <cell r="P194" t="str">
            <v>http://www.tandfonline.com/openurl?genre=journal&amp;eissn=1029-2381</v>
          </cell>
          <cell r="Q194">
            <v>0</v>
          </cell>
          <cell r="R194">
            <v>0</v>
          </cell>
          <cell r="S194" t="str">
            <v>GHBI</v>
          </cell>
          <cell r="T194">
            <v>1.4890000000000001</v>
          </cell>
          <cell r="U194">
            <v>0</v>
          </cell>
          <cell r="V194">
            <v>0</v>
          </cell>
          <cell r="W194">
            <v>0</v>
          </cell>
          <cell r="X194" t="str">
            <v>Y</v>
          </cell>
          <cell r="Y194">
            <v>0</v>
          </cell>
        </row>
        <row r="195">
          <cell r="C195" t="str">
            <v>2326-3733</v>
          </cell>
          <cell r="D195" t="str">
            <v>1023-697x</v>
          </cell>
          <cell r="E195" t="str">
            <v>HKIE Transactions</v>
          </cell>
          <cell r="F195" t="str">
            <v>QR</v>
          </cell>
          <cell r="G195">
            <v>4</v>
          </cell>
          <cell r="H195" t="str">
            <v>EN</v>
          </cell>
          <cell r="I195" t="str">
            <v>EN</v>
          </cell>
          <cell r="J195" t="str">
            <v>Taylor&amp;Francis</v>
          </cell>
          <cell r="K195" t="str">
            <v>T&amp;F Ltd</v>
          </cell>
          <cell r="L195" t="str">
            <v>General Engineering</v>
          </cell>
          <cell r="M195">
            <v>620</v>
          </cell>
          <cell r="N195">
            <v>1997</v>
          </cell>
          <cell r="O195">
            <v>2016</v>
          </cell>
          <cell r="P195" t="str">
            <v>http://www.tandfonline.com/openurl?genre=journal&amp;stitle=thie20</v>
          </cell>
          <cell r="Q195">
            <v>0</v>
          </cell>
          <cell r="R195">
            <v>0</v>
          </cell>
          <cell r="S195" t="str">
            <v>THIE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C196" t="str">
            <v>1549-7860</v>
          </cell>
          <cell r="D196" t="str">
            <v>1080-7039</v>
          </cell>
          <cell r="E196" t="str">
            <v>Human &amp; Ecological Risk Assessment</v>
          </cell>
          <cell r="F196" t="str">
            <v>BM</v>
          </cell>
          <cell r="G196">
            <v>8</v>
          </cell>
          <cell r="H196" t="str">
            <v>EN</v>
          </cell>
          <cell r="I196" t="str">
            <v>EN</v>
          </cell>
          <cell r="J196" t="str">
            <v>Taylor&amp;Francis</v>
          </cell>
          <cell r="K196" t="str">
            <v>T&amp;F</v>
          </cell>
          <cell r="L196" t="str">
            <v>Environment &amp; Agriculture</v>
          </cell>
          <cell r="M196" t="str">
            <v>614</v>
          </cell>
          <cell r="N196">
            <v>1997</v>
          </cell>
          <cell r="O196">
            <v>2016</v>
          </cell>
          <cell r="P196" t="str">
            <v>http://www.tandfonline.com/openurl?genre=journal&amp;eissn=1549-7860</v>
          </cell>
          <cell r="Q196">
            <v>0</v>
          </cell>
          <cell r="R196">
            <v>0</v>
          </cell>
          <cell r="S196" t="str">
            <v>BHER</v>
          </cell>
          <cell r="T196">
            <v>1.0960000000000001</v>
          </cell>
          <cell r="U196" t="str">
            <v>Y</v>
          </cell>
          <cell r="V196">
            <v>0</v>
          </cell>
          <cell r="W196">
            <v>0</v>
          </cell>
          <cell r="X196" t="str">
            <v>Y</v>
          </cell>
          <cell r="Y196">
            <v>0</v>
          </cell>
        </row>
        <row r="197">
          <cell r="C197" t="str">
            <v>1533-158X</v>
          </cell>
          <cell r="D197" t="str">
            <v>1087-1209</v>
          </cell>
          <cell r="E197" t="str">
            <v>Human Dimensions of Wildlife</v>
          </cell>
          <cell r="F197" t="str">
            <v>BM</v>
          </cell>
          <cell r="G197">
            <v>6</v>
          </cell>
          <cell r="H197" t="str">
            <v>EN</v>
          </cell>
          <cell r="I197" t="str">
            <v>EN</v>
          </cell>
          <cell r="J197" t="str">
            <v>Taylor&amp;Francis</v>
          </cell>
          <cell r="K197" t="str">
            <v>T&amp;F</v>
          </cell>
          <cell r="L197" t="str">
            <v>Wildlife Management</v>
          </cell>
          <cell r="M197" t="str">
            <v>333</v>
          </cell>
          <cell r="N197">
            <v>1997</v>
          </cell>
          <cell r="O197">
            <v>2016</v>
          </cell>
          <cell r="P197" t="str">
            <v>http://www.tandfonline.com/openurl?genre=journal&amp;eissn=1533-158X</v>
          </cell>
          <cell r="Q197">
            <v>0</v>
          </cell>
          <cell r="R197">
            <v>0</v>
          </cell>
          <cell r="S197" t="str">
            <v>UHDW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C198" t="str">
            <v>1532-7051</v>
          </cell>
          <cell r="D198" t="str">
            <v>0737-0024</v>
          </cell>
          <cell r="E198" t="str">
            <v>Human-Computer Interaction</v>
          </cell>
          <cell r="F198" t="str">
            <v>QR</v>
          </cell>
          <cell r="G198">
            <v>6</v>
          </cell>
          <cell r="H198" t="str">
            <v>EN</v>
          </cell>
          <cell r="I198" t="str">
            <v>EN</v>
          </cell>
          <cell r="J198" t="str">
            <v>Taylor&amp;Francis</v>
          </cell>
          <cell r="K198" t="str">
            <v>T&amp;F Informa US</v>
          </cell>
          <cell r="L198" t="str">
            <v>Engineering, Computing &amp; Technology</v>
          </cell>
          <cell r="M198" t="str">
            <v>004</v>
          </cell>
          <cell r="N198">
            <v>1997</v>
          </cell>
          <cell r="O198">
            <v>2016</v>
          </cell>
          <cell r="P198" t="str">
            <v>http://www.tandfonline.com/openurl?genre=journal&amp;eissn=1532-7051</v>
          </cell>
          <cell r="Q198">
            <v>0</v>
          </cell>
          <cell r="R198">
            <v>0</v>
          </cell>
          <cell r="S198" t="str">
            <v>HHCI</v>
          </cell>
          <cell r="T198">
            <v>3.1429999999999998</v>
          </cell>
          <cell r="U198" t="str">
            <v>Y</v>
          </cell>
          <cell r="V198">
            <v>0</v>
          </cell>
          <cell r="W198">
            <v>0</v>
          </cell>
          <cell r="X198" t="str">
            <v>Y</v>
          </cell>
          <cell r="Y198">
            <v>0</v>
          </cell>
        </row>
        <row r="199">
          <cell r="C199" t="str">
            <v>2150-3435</v>
          </cell>
          <cell r="D199" t="str">
            <v>0262-6667</v>
          </cell>
          <cell r="E199" t="str">
            <v>Hydrological Sciences Journal</v>
          </cell>
          <cell r="F199" t="str">
            <v>OR</v>
          </cell>
          <cell r="G199">
            <v>16</v>
          </cell>
          <cell r="H199" t="str">
            <v>EN</v>
          </cell>
          <cell r="I199" t="str">
            <v>EF</v>
          </cell>
          <cell r="J199" t="str">
            <v>Taylor&amp;Francis</v>
          </cell>
          <cell r="K199" t="str">
            <v>T&amp;F Ltd</v>
          </cell>
          <cell r="L199" t="str">
            <v>Earth Sciences</v>
          </cell>
          <cell r="M199" t="str">
            <v>551</v>
          </cell>
          <cell r="N199">
            <v>1997</v>
          </cell>
          <cell r="O199">
            <v>2016</v>
          </cell>
          <cell r="P199" t="str">
            <v>http://www.tandfonline.com/openurl?genre=journal&amp;eissn=2150-3435</v>
          </cell>
          <cell r="Q199">
            <v>0</v>
          </cell>
          <cell r="R199">
            <v>0</v>
          </cell>
          <cell r="S199" t="str">
            <v>THSJ</v>
          </cell>
          <cell r="T199">
            <v>1.5489999999999999</v>
          </cell>
          <cell r="U199">
            <v>0</v>
          </cell>
          <cell r="V199">
            <v>0</v>
          </cell>
          <cell r="W199">
            <v>0</v>
          </cell>
          <cell r="X199" t="str">
            <v>Y</v>
          </cell>
          <cell r="Y199">
            <v>0</v>
          </cell>
        </row>
        <row r="200">
          <cell r="C200" t="str">
            <v>1563-5236</v>
          </cell>
          <cell r="D200" t="str">
            <v>1042-0940</v>
          </cell>
          <cell r="E200" t="str">
            <v>Ichnos: An International Journal of Plant and Animal Traces</v>
          </cell>
          <cell r="F200" t="str">
            <v>QR</v>
          </cell>
          <cell r="G200">
            <v>4</v>
          </cell>
          <cell r="H200" t="str">
            <v>EN</v>
          </cell>
          <cell r="I200" t="str">
            <v>EN</v>
          </cell>
          <cell r="J200" t="str">
            <v>Taylor&amp;Francis</v>
          </cell>
          <cell r="K200" t="str">
            <v>T&amp;F</v>
          </cell>
          <cell r="L200" t="str">
            <v>Paleontology</v>
          </cell>
          <cell r="M200" t="str">
            <v>560</v>
          </cell>
          <cell r="N200">
            <v>1997</v>
          </cell>
          <cell r="O200">
            <v>2016</v>
          </cell>
          <cell r="P200" t="str">
            <v>http://www.tandfonline.com/openurl?genre=journal&amp;issn=1042-0940</v>
          </cell>
          <cell r="Q200">
            <v>0</v>
          </cell>
          <cell r="R200">
            <v>0</v>
          </cell>
          <cell r="S200" t="str">
            <v>GICH</v>
          </cell>
          <cell r="T200">
            <v>1.077</v>
          </cell>
          <cell r="U200">
            <v>0</v>
          </cell>
          <cell r="V200">
            <v>0</v>
          </cell>
          <cell r="W200">
            <v>0</v>
          </cell>
          <cell r="X200" t="str">
            <v>Y</v>
          </cell>
          <cell r="Y200">
            <v>0</v>
          </cell>
        </row>
        <row r="201">
          <cell r="C201" t="str">
            <v>0974-7338</v>
          </cell>
          <cell r="D201">
            <v>0</v>
          </cell>
          <cell r="E201" t="str">
            <v>IETE Journal of Education</v>
          </cell>
          <cell r="F201" t="str">
            <v>SA</v>
          </cell>
          <cell r="G201">
            <v>2</v>
          </cell>
          <cell r="H201" t="str">
            <v>EN</v>
          </cell>
          <cell r="I201" t="str">
            <v>EN</v>
          </cell>
          <cell r="J201" t="str">
            <v>Taylor&amp;Francis</v>
          </cell>
          <cell r="K201" t="str">
            <v>T&amp;F Ltd</v>
          </cell>
          <cell r="L201" t="str">
            <v>Electrical &amp; Electronic Engineering</v>
          </cell>
          <cell r="M201" t="str">
            <v>621</v>
          </cell>
          <cell r="N201">
            <v>2008</v>
          </cell>
          <cell r="O201">
            <v>2016</v>
          </cell>
          <cell r="P201" t="str">
            <v>http://www.tandfonline.com/openurl?genre=journal&amp;stitle=tije20</v>
          </cell>
          <cell r="Q201">
            <v>0</v>
          </cell>
          <cell r="R201">
            <v>0</v>
          </cell>
          <cell r="S201" t="str">
            <v>TIJE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C202" t="str">
            <v>0974-780X</v>
          </cell>
          <cell r="D202" t="str">
            <v>0377-2063</v>
          </cell>
          <cell r="E202" t="str">
            <v xml:space="preserve">IETE Journal of Research  </v>
          </cell>
          <cell r="F202" t="str">
            <v>BM</v>
          </cell>
          <cell r="G202">
            <v>6</v>
          </cell>
          <cell r="H202" t="str">
            <v>EN</v>
          </cell>
          <cell r="I202" t="str">
            <v>EN</v>
          </cell>
          <cell r="J202" t="str">
            <v>Taylor&amp;Francis</v>
          </cell>
          <cell r="K202" t="str">
            <v>T&amp;F Ltd</v>
          </cell>
          <cell r="L202" t="str">
            <v>Electrical &amp; Electronic Engineering</v>
          </cell>
          <cell r="M202" t="str">
            <v>621</v>
          </cell>
          <cell r="N202">
            <v>2014</v>
          </cell>
          <cell r="O202">
            <v>2016</v>
          </cell>
          <cell r="P202" t="str">
            <v>http://www.tandfonline.com/openurl?genre=journal&amp;stitle=tijr20</v>
          </cell>
          <cell r="Q202">
            <v>0</v>
          </cell>
          <cell r="R202">
            <v>0</v>
          </cell>
          <cell r="S202" t="str">
            <v>TIJR</v>
          </cell>
          <cell r="T202">
            <v>0.185</v>
          </cell>
          <cell r="U202">
            <v>0</v>
          </cell>
          <cell r="V202">
            <v>0</v>
          </cell>
          <cell r="W202">
            <v>0</v>
          </cell>
          <cell r="X202" t="str">
            <v>Y</v>
          </cell>
          <cell r="Y202">
            <v>0</v>
          </cell>
        </row>
        <row r="203">
          <cell r="C203" t="str">
            <v>0974-5971</v>
          </cell>
          <cell r="D203" t="str">
            <v>0256-4602</v>
          </cell>
          <cell r="E203" t="str">
            <v>IETE Technical Review</v>
          </cell>
          <cell r="F203" t="str">
            <v>BM</v>
          </cell>
          <cell r="G203">
            <v>6</v>
          </cell>
          <cell r="H203" t="str">
            <v>EN</v>
          </cell>
          <cell r="I203" t="str">
            <v>EN</v>
          </cell>
          <cell r="J203" t="str">
            <v>Taylor&amp;Francis</v>
          </cell>
          <cell r="K203" t="str">
            <v>T&amp;F Ltd</v>
          </cell>
          <cell r="L203" t="str">
            <v>Electrical &amp; Electronic Engineering</v>
          </cell>
          <cell r="M203" t="str">
            <v>621</v>
          </cell>
          <cell r="N203">
            <v>2014</v>
          </cell>
          <cell r="O203">
            <v>2016</v>
          </cell>
          <cell r="P203" t="str">
            <v>http://www.tandfonline.com/openurl?genre=journal&amp;stitle=titr20</v>
          </cell>
          <cell r="Q203">
            <v>0</v>
          </cell>
          <cell r="R203">
            <v>0</v>
          </cell>
          <cell r="S203" t="str">
            <v>TITR</v>
          </cell>
          <cell r="T203">
            <v>0.88800000000000001</v>
          </cell>
          <cell r="U203">
            <v>0</v>
          </cell>
          <cell r="V203">
            <v>0</v>
          </cell>
          <cell r="W203">
            <v>0</v>
          </cell>
          <cell r="X203" t="str">
            <v>Y</v>
          </cell>
          <cell r="Y203" t="str">
            <v>2015년 IETE에서 이전</v>
          </cell>
        </row>
        <row r="204">
          <cell r="C204" t="str">
            <v>1545-8830</v>
          </cell>
          <cell r="D204" t="str">
            <v>0740-817X</v>
          </cell>
          <cell r="E204" t="str">
            <v>IIE Transactions</v>
          </cell>
          <cell r="F204" t="str">
            <v>MO</v>
          </cell>
          <cell r="G204">
            <v>12</v>
          </cell>
          <cell r="H204" t="str">
            <v>NE</v>
          </cell>
          <cell r="I204" t="str">
            <v>EN</v>
          </cell>
          <cell r="J204" t="str">
            <v>Taylor&amp;Francis</v>
          </cell>
          <cell r="K204" t="str">
            <v>T&amp;F</v>
          </cell>
          <cell r="L204" t="str">
            <v>Industrial &amp; Production Engineering</v>
          </cell>
          <cell r="M204" t="str">
            <v>620</v>
          </cell>
          <cell r="N204">
            <v>1997</v>
          </cell>
          <cell r="O204">
            <v>2016</v>
          </cell>
          <cell r="P204" t="str">
            <v>http://www.tandfonline.com/openurl?genre=journal&amp;eissn=1545-8830</v>
          </cell>
          <cell r="Q204">
            <v>0</v>
          </cell>
          <cell r="R204">
            <v>0</v>
          </cell>
          <cell r="S204" t="str">
            <v>UIIE</v>
          </cell>
          <cell r="T204">
            <v>1.371</v>
          </cell>
          <cell r="U204" t="str">
            <v>Y</v>
          </cell>
          <cell r="V204">
            <v>0</v>
          </cell>
          <cell r="W204">
            <v>0</v>
          </cell>
          <cell r="X204" t="str">
            <v>Y</v>
          </cell>
          <cell r="Y204">
            <v>0</v>
          </cell>
        </row>
        <row r="205">
          <cell r="C205" t="str">
            <v>1471-5465</v>
          </cell>
          <cell r="D205" t="str">
            <v>1461-5517</v>
          </cell>
          <cell r="E205" t="str">
            <v>Impact Assessment and Project Appraisal</v>
          </cell>
          <cell r="F205" t="str">
            <v>QR</v>
          </cell>
          <cell r="G205">
            <v>4</v>
          </cell>
          <cell r="H205" t="str">
            <v>EN</v>
          </cell>
          <cell r="I205" t="str">
            <v>EN</v>
          </cell>
          <cell r="J205" t="str">
            <v>Taylor&amp;Francis</v>
          </cell>
          <cell r="K205" t="str">
            <v>T&amp; Ltd</v>
          </cell>
          <cell r="L205" t="str">
            <v>Environmental Sciences</v>
          </cell>
          <cell r="M205" t="str">
            <v>363</v>
          </cell>
          <cell r="N205">
            <v>1997</v>
          </cell>
          <cell r="O205">
            <v>2016</v>
          </cell>
          <cell r="P205" t="str">
            <v>http://www.tandfonline.com/toc/tiap20/current</v>
          </cell>
          <cell r="Q205">
            <v>0</v>
          </cell>
          <cell r="R205">
            <v>0</v>
          </cell>
          <cell r="S205" t="str">
            <v>TIAP</v>
          </cell>
          <cell r="T205">
            <v>0</v>
          </cell>
          <cell r="U205">
            <v>0</v>
          </cell>
          <cell r="V205" t="str">
            <v>Y</v>
          </cell>
          <cell r="W205">
            <v>0</v>
          </cell>
          <cell r="X205">
            <v>0</v>
          </cell>
          <cell r="Y205">
            <v>0</v>
          </cell>
        </row>
        <row r="206">
          <cell r="C206" t="str">
            <v>0975-007X</v>
          </cell>
          <cell r="D206" t="str">
            <v>0019-4506</v>
          </cell>
          <cell r="E206" t="str">
            <v>Indian Chemical Engineer</v>
          </cell>
          <cell r="F206" t="str">
            <v>QR</v>
          </cell>
          <cell r="G206">
            <v>4</v>
          </cell>
          <cell r="H206" t="str">
            <v>EN</v>
          </cell>
          <cell r="I206" t="str">
            <v>EN</v>
          </cell>
          <cell r="J206" t="str">
            <v>Taylor&amp;Francis</v>
          </cell>
          <cell r="K206" t="str">
            <v>T&amp;F Ltd</v>
          </cell>
          <cell r="L206" t="str">
            <v>Chemical Engineering</v>
          </cell>
          <cell r="M206" t="str">
            <v>660</v>
          </cell>
          <cell r="N206">
            <v>2009</v>
          </cell>
          <cell r="O206">
            <v>2016</v>
          </cell>
          <cell r="P206" t="str">
            <v>http://www.tandfonline.com/toc/tice20/current</v>
          </cell>
          <cell r="Q206">
            <v>0</v>
          </cell>
          <cell r="R206">
            <v>0</v>
          </cell>
          <cell r="S206" t="str">
            <v>TICE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C207" t="str">
            <v>1939-3547</v>
          </cell>
          <cell r="D207" t="str">
            <v>1939-3555</v>
          </cell>
          <cell r="E207" t="str">
            <v>Information Security Journal: A Global Perspective</v>
          </cell>
          <cell r="F207" t="str">
            <v>BM</v>
          </cell>
          <cell r="G207">
            <v>6</v>
          </cell>
          <cell r="H207" t="str">
            <v>US</v>
          </cell>
          <cell r="I207" t="str">
            <v>EN</v>
          </cell>
          <cell r="J207" t="str">
            <v>Taylor&amp;Francis</v>
          </cell>
          <cell r="K207" t="str">
            <v>T&amp;F</v>
          </cell>
          <cell r="L207" t="str">
            <v>Information Technology</v>
          </cell>
          <cell r="M207" t="str">
            <v>005</v>
          </cell>
          <cell r="N207">
            <v>1997</v>
          </cell>
          <cell r="O207">
            <v>2016</v>
          </cell>
          <cell r="P207" t="str">
            <v>http://www.tandfonline.com/openurl?genre=journal&amp;eissn=1939-3547</v>
          </cell>
          <cell r="Q207">
            <v>0</v>
          </cell>
          <cell r="R207">
            <v>0</v>
          </cell>
          <cell r="S207" t="str">
            <v>UISS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C208" t="str">
            <v>1934-8703</v>
          </cell>
          <cell r="D208" t="str">
            <v>1058-0530</v>
          </cell>
          <cell r="E208" t="str">
            <v>Information Systems Management</v>
          </cell>
          <cell r="F208" t="str">
            <v>QR</v>
          </cell>
          <cell r="G208">
            <v>4</v>
          </cell>
          <cell r="H208" t="str">
            <v>US</v>
          </cell>
          <cell r="I208" t="str">
            <v>EN</v>
          </cell>
          <cell r="J208" t="str">
            <v>Taylor&amp;Francis</v>
          </cell>
          <cell r="K208" t="str">
            <v>T&amp;F</v>
          </cell>
          <cell r="L208" t="str">
            <v>Information Technology</v>
          </cell>
          <cell r="M208" t="str">
            <v>658</v>
          </cell>
          <cell r="N208">
            <v>1997</v>
          </cell>
          <cell r="O208">
            <v>2016</v>
          </cell>
          <cell r="P208" t="str">
            <v>http://www.tandfonline.com/openurl?genre=journal&amp;eissn=1934-8703</v>
          </cell>
          <cell r="Q208">
            <v>0</v>
          </cell>
          <cell r="R208">
            <v>0</v>
          </cell>
          <cell r="S208" t="str">
            <v>UISM</v>
          </cell>
          <cell r="T208">
            <v>0.57999999999999996</v>
          </cell>
          <cell r="U208">
            <v>0</v>
          </cell>
          <cell r="V208">
            <v>0</v>
          </cell>
          <cell r="W208">
            <v>0</v>
          </cell>
          <cell r="X208" t="str">
            <v>Y</v>
          </cell>
          <cell r="Y208">
            <v>0</v>
          </cell>
        </row>
        <row r="209">
          <cell r="C209" t="str">
            <v>1554-0170</v>
          </cell>
          <cell r="D209" t="str">
            <v>0268-1102</v>
          </cell>
          <cell r="E209" t="str">
            <v>Information Technology for Development</v>
          </cell>
          <cell r="F209" t="str">
            <v>QR</v>
          </cell>
          <cell r="G209">
            <v>4</v>
          </cell>
          <cell r="H209" t="str">
            <v>EN</v>
          </cell>
          <cell r="I209" t="str">
            <v>EN</v>
          </cell>
          <cell r="J209" t="str">
            <v>Taylor&amp;Francis</v>
          </cell>
          <cell r="K209" t="str">
            <v>Routledge</v>
          </cell>
          <cell r="L209" t="str">
            <v>Applied Science</v>
          </cell>
          <cell r="M209" t="str">
            <v>004</v>
          </cell>
          <cell r="N209">
            <v>1998</v>
          </cell>
          <cell r="O209">
            <v>2016</v>
          </cell>
          <cell r="P209" t="str">
            <v>http://www.tandfonline.com/openurl?genre=journal&amp;eissn=1554-0170</v>
          </cell>
          <cell r="Q209">
            <v>0</v>
          </cell>
          <cell r="R209">
            <v>0</v>
          </cell>
          <cell r="S209" t="str">
            <v>TITD</v>
          </cell>
          <cell r="T209">
            <v>0.55300000000000005</v>
          </cell>
          <cell r="U209">
            <v>0</v>
          </cell>
          <cell r="V209" t="str">
            <v>Y</v>
          </cell>
          <cell r="W209">
            <v>0</v>
          </cell>
          <cell r="X209">
            <v>0</v>
          </cell>
          <cell r="Y209">
            <v>0</v>
          </cell>
        </row>
        <row r="210">
          <cell r="C210" t="str">
            <v>1525-6030</v>
          </cell>
          <cell r="D210" t="str">
            <v>1073-9149</v>
          </cell>
          <cell r="E210" t="str">
            <v>Instrumentation Science and Technology</v>
          </cell>
          <cell r="F210" t="str">
            <v>BM</v>
          </cell>
          <cell r="G210">
            <v>6</v>
          </cell>
          <cell r="H210" t="str">
            <v>US</v>
          </cell>
          <cell r="I210" t="str">
            <v>EN</v>
          </cell>
          <cell r="J210" t="str">
            <v>Taylor&amp;Francis</v>
          </cell>
          <cell r="K210" t="str">
            <v>T&amp;F</v>
          </cell>
          <cell r="L210" t="str">
            <v>Chemistry</v>
          </cell>
          <cell r="M210" t="str">
            <v>542</v>
          </cell>
          <cell r="N210">
            <v>1997</v>
          </cell>
          <cell r="O210">
            <v>2016</v>
          </cell>
          <cell r="P210" t="str">
            <v>http://www.tandfonline.com/openurl?genre=journal&amp;eissn=1525-6030</v>
          </cell>
          <cell r="Q210">
            <v>0</v>
          </cell>
          <cell r="R210">
            <v>0</v>
          </cell>
          <cell r="S210" t="str">
            <v>LIST</v>
          </cell>
          <cell r="T210">
            <v>0.53900000000000003</v>
          </cell>
          <cell r="U210" t="str">
            <v>Y</v>
          </cell>
          <cell r="V210">
            <v>0</v>
          </cell>
          <cell r="W210">
            <v>0</v>
          </cell>
          <cell r="X210" t="str">
            <v>Y</v>
          </cell>
          <cell r="Y210">
            <v>0</v>
          </cell>
        </row>
        <row r="211">
          <cell r="C211" t="str">
            <v>1476-8291</v>
          </cell>
          <cell r="D211" t="str">
            <v>1065-2469</v>
          </cell>
          <cell r="E211" t="str">
            <v>Integral Transforms and Special Functions</v>
          </cell>
          <cell r="F211" t="str">
            <v>MO</v>
          </cell>
          <cell r="G211">
            <v>12</v>
          </cell>
          <cell r="H211" t="str">
            <v>EN</v>
          </cell>
          <cell r="I211" t="str">
            <v>EN</v>
          </cell>
          <cell r="J211" t="str">
            <v>Taylor&amp;Francis</v>
          </cell>
          <cell r="K211" t="str">
            <v>T&amp;F</v>
          </cell>
          <cell r="L211" t="str">
            <v>Analysis</v>
          </cell>
          <cell r="M211" t="str">
            <v>515</v>
          </cell>
          <cell r="N211">
            <v>1997</v>
          </cell>
          <cell r="O211">
            <v>2016</v>
          </cell>
          <cell r="P211" t="str">
            <v>http://www.tandfonline.com/openurl?genre=journal&amp;eissn=1476-8291</v>
          </cell>
          <cell r="Q211">
            <v>0</v>
          </cell>
          <cell r="R211">
            <v>0</v>
          </cell>
          <cell r="S211" t="str">
            <v>GITR</v>
          </cell>
          <cell r="T211">
            <v>0.72299999999999998</v>
          </cell>
          <cell r="U211">
            <v>0</v>
          </cell>
          <cell r="V211">
            <v>0</v>
          </cell>
          <cell r="W211">
            <v>0</v>
          </cell>
          <cell r="X211" t="str">
            <v>Y</v>
          </cell>
          <cell r="Y211">
            <v>0</v>
          </cell>
        </row>
        <row r="212">
          <cell r="C212" t="str">
            <v>1607-8489</v>
          </cell>
          <cell r="D212" t="str">
            <v>1058-4587</v>
          </cell>
          <cell r="E212" t="str">
            <v>Integrated Ferroelectrics</v>
          </cell>
          <cell r="F212" t="str">
            <v>OR</v>
          </cell>
          <cell r="G212">
            <v>9</v>
          </cell>
          <cell r="H212" t="str">
            <v>EN</v>
          </cell>
          <cell r="I212" t="str">
            <v>EN</v>
          </cell>
          <cell r="J212" t="str">
            <v>Taylor&amp;Francis</v>
          </cell>
          <cell r="K212" t="str">
            <v>T&amp;F</v>
          </cell>
          <cell r="L212" t="str">
            <v>Electronics</v>
          </cell>
          <cell r="M212" t="str">
            <v>537</v>
          </cell>
          <cell r="N212">
            <v>1997</v>
          </cell>
          <cell r="O212">
            <v>2016</v>
          </cell>
          <cell r="P212" t="str">
            <v>http://www.tandfonline.com/openurl?genre=journal&amp;eissn=1607-8489</v>
          </cell>
          <cell r="Q212">
            <v>0</v>
          </cell>
          <cell r="R212">
            <v>0</v>
          </cell>
          <cell r="S212" t="str">
            <v>GINF</v>
          </cell>
          <cell r="T212">
            <v>0.35699999999999998</v>
          </cell>
          <cell r="U212">
            <v>0</v>
          </cell>
          <cell r="V212">
            <v>0</v>
          </cell>
          <cell r="W212">
            <v>0</v>
          </cell>
          <cell r="X212" t="str">
            <v>Y</v>
          </cell>
          <cell r="Y212">
            <v>0</v>
          </cell>
        </row>
        <row r="213">
          <cell r="C213" t="str">
            <v>2326-005X</v>
          </cell>
          <cell r="D213" t="str">
            <v>1079-8587</v>
          </cell>
          <cell r="E213" t="str">
            <v>Intelligent Automation &amp; Soft Computing</v>
          </cell>
          <cell r="F213" t="str">
            <v>QR</v>
          </cell>
          <cell r="G213">
            <v>4</v>
          </cell>
          <cell r="H213" t="str">
            <v>EN</v>
          </cell>
          <cell r="I213" t="str">
            <v>EN</v>
          </cell>
          <cell r="J213" t="str">
            <v>Taylor&amp;Francis</v>
          </cell>
          <cell r="K213" t="str">
            <v>T&amp;F Ltd</v>
          </cell>
          <cell r="L213" t="str">
            <v>Computer Science</v>
          </cell>
          <cell r="M213">
            <v>629</v>
          </cell>
          <cell r="N213">
            <v>1997</v>
          </cell>
          <cell r="O213">
            <v>2016</v>
          </cell>
          <cell r="P213" t="str">
            <v>http://www.tandfonline.com/openurl?genre=journal&amp;stitle=tasj20</v>
          </cell>
          <cell r="Q213">
            <v>0</v>
          </cell>
          <cell r="R213">
            <v>0</v>
          </cell>
          <cell r="S213" t="str">
            <v>TASJ</v>
          </cell>
          <cell r="T213">
            <v>0.218</v>
          </cell>
          <cell r="U213">
            <v>0</v>
          </cell>
          <cell r="V213">
            <v>0</v>
          </cell>
          <cell r="W213">
            <v>0</v>
          </cell>
          <cell r="X213" t="str">
            <v>Y</v>
          </cell>
          <cell r="Y213">
            <v>0</v>
          </cell>
        </row>
        <row r="214">
          <cell r="C214" t="str">
            <v>1756-6932</v>
          </cell>
          <cell r="D214" t="str">
            <v>1750-8975</v>
          </cell>
          <cell r="E214" t="str">
            <v>Intelligent Buildings International</v>
          </cell>
          <cell r="F214" t="str">
            <v>QR</v>
          </cell>
          <cell r="G214">
            <v>4</v>
          </cell>
          <cell r="H214" t="str">
            <v>EN</v>
          </cell>
          <cell r="I214" t="str">
            <v>EN</v>
          </cell>
          <cell r="J214" t="str">
            <v>Taylor&amp;Francis</v>
          </cell>
          <cell r="K214">
            <v>0</v>
          </cell>
          <cell r="L214" t="str">
            <v>Civil &amp; Structural Engineering</v>
          </cell>
          <cell r="M214">
            <v>696</v>
          </cell>
          <cell r="N214">
            <v>2009</v>
          </cell>
          <cell r="O214">
            <v>2016</v>
          </cell>
          <cell r="P214" t="str">
            <v>http://www.tandfonline.com/openurl?genre=journal&amp;eissn=1756-6932</v>
          </cell>
          <cell r="Q214">
            <v>0</v>
          </cell>
          <cell r="R214">
            <v>0</v>
          </cell>
          <cell r="S214" t="str">
            <v>TIBI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C215" t="str">
            <v>1743-2790</v>
          </cell>
          <cell r="D215" t="str">
            <v>0308-0188</v>
          </cell>
          <cell r="E215" t="str">
            <v>Interdisciplinary Science Reviews</v>
          </cell>
          <cell r="F215" t="str">
            <v>QR</v>
          </cell>
          <cell r="G215">
            <v>4</v>
          </cell>
          <cell r="H215" t="str">
            <v>EN</v>
          </cell>
          <cell r="I215" t="str">
            <v>EN</v>
          </cell>
          <cell r="J215" t="str">
            <v>Taylor&amp;Francis</v>
          </cell>
          <cell r="K215">
            <v>0</v>
          </cell>
          <cell r="L215">
            <v>0</v>
          </cell>
          <cell r="M215">
            <v>505</v>
          </cell>
          <cell r="N215">
            <v>1997</v>
          </cell>
          <cell r="O215">
            <v>2016</v>
          </cell>
          <cell r="P215" t="str">
            <v>http://www.tandfonline.com/loi/yisr20</v>
          </cell>
          <cell r="Q215">
            <v>0</v>
          </cell>
          <cell r="R215">
            <v>0</v>
          </cell>
          <cell r="S215" t="str">
            <v>YISR</v>
          </cell>
          <cell r="T215">
            <v>0.29799999999999999</v>
          </cell>
          <cell r="U215">
            <v>0</v>
          </cell>
          <cell r="V215" t="str">
            <v>Y</v>
          </cell>
          <cell r="W215">
            <v>0</v>
          </cell>
          <cell r="X215" t="str">
            <v>Y</v>
          </cell>
          <cell r="Y215" t="str">
            <v xml:space="preserve">2016년 Maney에서 이전 </v>
          </cell>
        </row>
        <row r="216">
          <cell r="C216" t="str">
            <v>1938-2839</v>
          </cell>
          <cell r="D216" t="str">
            <v>0020-6814</v>
          </cell>
          <cell r="E216" t="str">
            <v>International Geology Review</v>
          </cell>
          <cell r="F216" t="str">
            <v>OR</v>
          </cell>
          <cell r="G216">
            <v>16</v>
          </cell>
          <cell r="H216" t="str">
            <v>EN</v>
          </cell>
          <cell r="I216" t="str">
            <v>EN</v>
          </cell>
          <cell r="J216" t="str">
            <v>Taylor&amp;Francis</v>
          </cell>
          <cell r="K216" t="str">
            <v>T&amp;F Ltd</v>
          </cell>
          <cell r="L216" t="str">
            <v>Earth Sciences</v>
          </cell>
          <cell r="M216" t="str">
            <v>550</v>
          </cell>
          <cell r="N216">
            <v>1997</v>
          </cell>
          <cell r="O216">
            <v>2016</v>
          </cell>
          <cell r="P216" t="str">
            <v>http://www.tandfonline.com/openurl?genre=journal&amp;eissn=1938-2839</v>
          </cell>
          <cell r="Q216">
            <v>0</v>
          </cell>
          <cell r="R216">
            <v>0</v>
          </cell>
          <cell r="S216" t="str">
            <v>TIGR</v>
          </cell>
          <cell r="T216">
            <v>1.708</v>
          </cell>
          <cell r="U216">
            <v>0</v>
          </cell>
          <cell r="V216">
            <v>0</v>
          </cell>
          <cell r="W216">
            <v>0</v>
          </cell>
          <cell r="X216" t="str">
            <v>Y</v>
          </cell>
          <cell r="Y216">
            <v>0</v>
          </cell>
        </row>
        <row r="217">
          <cell r="C217" t="str">
            <v>1749-5156</v>
          </cell>
          <cell r="D217" t="str">
            <v>1749-5148</v>
          </cell>
          <cell r="E217" t="str">
            <v>International Heat Treatment and Surface Engineering</v>
          </cell>
          <cell r="F217" t="str">
            <v>QR</v>
          </cell>
          <cell r="G217">
            <v>4</v>
          </cell>
          <cell r="H217" t="str">
            <v>EN</v>
          </cell>
          <cell r="I217" t="str">
            <v>EN</v>
          </cell>
          <cell r="J217" t="str">
            <v>Taylor&amp;Francis</v>
          </cell>
          <cell r="K217">
            <v>0</v>
          </cell>
          <cell r="L217">
            <v>0</v>
          </cell>
          <cell r="M217">
            <v>671</v>
          </cell>
          <cell r="N217">
            <v>2007</v>
          </cell>
          <cell r="O217">
            <v>2016</v>
          </cell>
          <cell r="P217" t="str">
            <v>http://www.tandfonline.com/loi/yhse20</v>
          </cell>
          <cell r="Q217">
            <v>0</v>
          </cell>
          <cell r="R217">
            <v>0</v>
          </cell>
          <cell r="S217" t="str">
            <v>YHSE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 t="str">
            <v xml:space="preserve">2016년 Maney에서 이전 </v>
          </cell>
        </row>
        <row r="218">
          <cell r="C218" t="str">
            <v>1550-2295</v>
          </cell>
          <cell r="D218" t="str">
            <v>1550-2287</v>
          </cell>
          <cell r="E218" t="str">
            <v>International Journal for Computational Methods in Engineering Science and Mechanics</v>
          </cell>
          <cell r="F218" t="str">
            <v>BM</v>
          </cell>
          <cell r="G218">
            <v>6</v>
          </cell>
          <cell r="H218" t="str">
            <v>EN</v>
          </cell>
          <cell r="I218" t="str">
            <v>EN</v>
          </cell>
          <cell r="J218" t="str">
            <v>Taylor&amp;Francis</v>
          </cell>
          <cell r="K218" t="str">
            <v>T&amp;F</v>
          </cell>
          <cell r="L218" t="str">
            <v>Mechanical Engineering</v>
          </cell>
          <cell r="M218" t="str">
            <v>510</v>
          </cell>
          <cell r="N218">
            <v>2005</v>
          </cell>
          <cell r="O218">
            <v>2016</v>
          </cell>
          <cell r="P218" t="str">
            <v>http://www.tandfonline.com/openurl?genre=journal&amp;eissn=1550-2295</v>
          </cell>
          <cell r="Q218">
            <v>0</v>
          </cell>
          <cell r="R218">
            <v>0</v>
          </cell>
          <cell r="S218" t="str">
            <v>UCME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C219" t="str">
            <v>1945-3892</v>
          </cell>
          <cell r="D219" t="str">
            <v>0164-7954</v>
          </cell>
          <cell r="E219" t="str">
            <v>International Journal of Acarology</v>
          </cell>
          <cell r="F219" t="str">
            <v>BM</v>
          </cell>
          <cell r="G219">
            <v>8</v>
          </cell>
          <cell r="H219" t="str">
            <v>EN</v>
          </cell>
          <cell r="I219" t="str">
            <v>EN</v>
          </cell>
          <cell r="J219" t="str">
            <v>Taylor&amp;Francis</v>
          </cell>
          <cell r="K219" t="str">
            <v>T&amp;F Ltd</v>
          </cell>
          <cell r="L219" t="str">
            <v>Zoology</v>
          </cell>
          <cell r="M219" t="str">
            <v>595</v>
          </cell>
          <cell r="N219">
            <v>1997</v>
          </cell>
          <cell r="O219">
            <v>2016</v>
          </cell>
          <cell r="P219" t="str">
            <v>http://www.tandfonline.com/openurl?genre=journal&amp;eissn=1945-3892</v>
          </cell>
          <cell r="Q219">
            <v>0</v>
          </cell>
          <cell r="R219">
            <v>0</v>
          </cell>
          <cell r="S219" t="str">
            <v>TACA</v>
          </cell>
          <cell r="T219">
            <v>0.94899999999999995</v>
          </cell>
          <cell r="U219">
            <v>0</v>
          </cell>
          <cell r="V219">
            <v>0</v>
          </cell>
          <cell r="W219">
            <v>0</v>
          </cell>
          <cell r="X219" t="str">
            <v>Y</v>
          </cell>
          <cell r="Y219">
            <v>0</v>
          </cell>
        </row>
        <row r="220">
          <cell r="C220" t="str">
            <v>1747-762X</v>
          </cell>
          <cell r="D220" t="str">
            <v>1473-5903</v>
          </cell>
          <cell r="E220" t="str">
            <v>International Journal of Agricultural Sustainability</v>
          </cell>
          <cell r="F220" t="str">
            <v>TQ</v>
          </cell>
          <cell r="G220">
            <v>4</v>
          </cell>
          <cell r="H220" t="str">
            <v>EN</v>
          </cell>
          <cell r="I220" t="str">
            <v>EN</v>
          </cell>
          <cell r="J220" t="str">
            <v>Taylor&amp;Francis</v>
          </cell>
          <cell r="K220">
            <v>0</v>
          </cell>
          <cell r="L220" t="str">
            <v>Environmental policy</v>
          </cell>
          <cell r="M220" t="str">
            <v>338</v>
          </cell>
          <cell r="N220">
            <v>2003</v>
          </cell>
          <cell r="O220">
            <v>2016</v>
          </cell>
          <cell r="P220" t="str">
            <v>http://www.tandfonline.com/toc/tags20/current</v>
          </cell>
          <cell r="Q220">
            <v>0</v>
          </cell>
          <cell r="R220">
            <v>0</v>
          </cell>
          <cell r="S220" t="str">
            <v>TAGS</v>
          </cell>
          <cell r="T220">
            <v>1.659</v>
          </cell>
          <cell r="U220">
            <v>0</v>
          </cell>
          <cell r="V220">
            <v>0</v>
          </cell>
          <cell r="W220">
            <v>0</v>
          </cell>
          <cell r="X220" t="str">
            <v>Y</v>
          </cell>
          <cell r="Y220">
            <v>0</v>
          </cell>
        </row>
        <row r="221">
          <cell r="C221">
            <v>0</v>
          </cell>
          <cell r="D221" t="str">
            <v>0143-0750</v>
          </cell>
          <cell r="E221" t="str">
            <v>International Journal of Ambient Energy</v>
          </cell>
          <cell r="F221" t="str">
            <v>QR</v>
          </cell>
          <cell r="G221">
            <v>6</v>
          </cell>
          <cell r="H221" t="str">
            <v>EN</v>
          </cell>
          <cell r="I221" t="str">
            <v>EN</v>
          </cell>
          <cell r="J221" t="str">
            <v>Taylor&amp;Francis</v>
          </cell>
          <cell r="K221" t="str">
            <v>T&amp;F Ltd</v>
          </cell>
          <cell r="L221" t="str">
            <v>Energy</v>
          </cell>
          <cell r="M221" t="str">
            <v>721</v>
          </cell>
          <cell r="N221">
            <v>1997</v>
          </cell>
          <cell r="O221">
            <v>2016</v>
          </cell>
          <cell r="P221" t="str">
            <v>http://www.tandfonline.com/openurl?genre=journal&amp;issn=0143-0750</v>
          </cell>
          <cell r="Q221">
            <v>0</v>
          </cell>
          <cell r="R221">
            <v>0</v>
          </cell>
          <cell r="S221" t="str">
            <v>TAEN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 t="str">
            <v>2012년 LAVOISIER에서 이전</v>
          </cell>
        </row>
        <row r="222">
          <cell r="C222" t="str">
            <v>2151-3740</v>
          </cell>
          <cell r="D222" t="str">
            <v>2151-3732</v>
          </cell>
          <cell r="E222" t="str">
            <v>International Journal of Biodiversity Science, Ecosystems Services &amp; Management</v>
          </cell>
          <cell r="F222" t="str">
            <v>QR</v>
          </cell>
          <cell r="G222">
            <v>4</v>
          </cell>
          <cell r="H222" t="str">
            <v>EN</v>
          </cell>
          <cell r="I222" t="str">
            <v>EN</v>
          </cell>
          <cell r="J222" t="str">
            <v>Taylor&amp;Francis</v>
          </cell>
          <cell r="K222" t="str">
            <v>T&amp;F Ltd</v>
          </cell>
          <cell r="L222" t="str">
            <v>Geography, Planning, Urban &amp; Environment</v>
          </cell>
          <cell r="M222" t="str">
            <v>333</v>
          </cell>
          <cell r="N222">
            <v>2005</v>
          </cell>
          <cell r="O222">
            <v>2016</v>
          </cell>
          <cell r="P222" t="str">
            <v>http://www.tandfonline.com/toc/tbsm21/current</v>
          </cell>
          <cell r="Q222">
            <v>0</v>
          </cell>
          <cell r="R222">
            <v>0</v>
          </cell>
          <cell r="S222" t="str">
            <v>TBSM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C223" t="str">
            <v>1743-1336</v>
          </cell>
          <cell r="D223" t="str">
            <v>1364-0461</v>
          </cell>
          <cell r="E223" t="str">
            <v>International Journal of Cast Metals Research</v>
          </cell>
          <cell r="F223" t="str">
            <v>BM</v>
          </cell>
          <cell r="G223">
            <v>6</v>
          </cell>
          <cell r="H223" t="str">
            <v>EN</v>
          </cell>
          <cell r="I223" t="str">
            <v>EN</v>
          </cell>
          <cell r="J223" t="str">
            <v>Taylor&amp;Francis</v>
          </cell>
          <cell r="K223">
            <v>0</v>
          </cell>
          <cell r="L223">
            <v>0</v>
          </cell>
          <cell r="M223">
            <v>671</v>
          </cell>
          <cell r="N223" t="str">
            <v>2004(업로드 중)</v>
          </cell>
          <cell r="O223">
            <v>2016</v>
          </cell>
          <cell r="P223" t="str">
            <v>http://www.tandfonline.com/loi/ycmr20</v>
          </cell>
          <cell r="Q223">
            <v>0</v>
          </cell>
          <cell r="R223">
            <v>0</v>
          </cell>
          <cell r="S223" t="str">
            <v>YCMR</v>
          </cell>
          <cell r="T223">
            <v>0.48</v>
          </cell>
          <cell r="U223">
            <v>0</v>
          </cell>
          <cell r="V223">
            <v>0</v>
          </cell>
          <cell r="W223">
            <v>0</v>
          </cell>
          <cell r="X223" t="str">
            <v>Y</v>
          </cell>
          <cell r="Y223" t="str">
            <v xml:space="preserve">2016년 Maney에서 이전 </v>
          </cell>
        </row>
        <row r="224">
          <cell r="C224" t="str">
            <v>1939-2702</v>
          </cell>
          <cell r="D224" t="str">
            <v>1939-2699</v>
          </cell>
          <cell r="E224" t="str">
            <v>International Journal of Coal Preparation and Utilization</v>
          </cell>
          <cell r="F224" t="str">
            <v>BM</v>
          </cell>
          <cell r="G224">
            <v>6</v>
          </cell>
          <cell r="H224" t="str">
            <v>EN</v>
          </cell>
          <cell r="I224" t="str">
            <v>EN</v>
          </cell>
          <cell r="J224" t="str">
            <v>Taylor&amp;Francis</v>
          </cell>
          <cell r="K224" t="str">
            <v>T&amp;F</v>
          </cell>
          <cell r="L224" t="str">
            <v>Industrial &amp; Production Engineering</v>
          </cell>
          <cell r="M224" t="str">
            <v>662</v>
          </cell>
          <cell r="N224">
            <v>1997</v>
          </cell>
          <cell r="O224">
            <v>2016</v>
          </cell>
          <cell r="P224" t="str">
            <v>http://www.tandfonline.com/openurl?genre=journal&amp;eissn=1939-2702</v>
          </cell>
          <cell r="Q224">
            <v>0</v>
          </cell>
          <cell r="R224">
            <v>0</v>
          </cell>
          <cell r="S224" t="str">
            <v>GCOP</v>
          </cell>
          <cell r="T224">
            <v>0.56200000000000006</v>
          </cell>
          <cell r="U224">
            <v>0</v>
          </cell>
          <cell r="V224">
            <v>0</v>
          </cell>
          <cell r="W224">
            <v>0</v>
          </cell>
          <cell r="X224" t="str">
            <v>Y</v>
          </cell>
          <cell r="Y224">
            <v>0</v>
          </cell>
        </row>
        <row r="225">
          <cell r="C225" t="str">
            <v>1029-0257</v>
          </cell>
          <cell r="D225" t="str">
            <v>1061-8562</v>
          </cell>
          <cell r="E225" t="str">
            <v>International Journal of Computational Fluid Dynamics</v>
          </cell>
          <cell r="F225" t="str">
            <v>OR</v>
          </cell>
          <cell r="G225">
            <v>10</v>
          </cell>
          <cell r="H225" t="str">
            <v>EN</v>
          </cell>
          <cell r="I225" t="str">
            <v>EN</v>
          </cell>
          <cell r="J225" t="str">
            <v>Taylor&amp;Francis</v>
          </cell>
          <cell r="K225" t="str">
            <v>T&amp;F</v>
          </cell>
          <cell r="L225" t="str">
            <v>Fluid Mechanics</v>
          </cell>
          <cell r="M225" t="str">
            <v>532</v>
          </cell>
          <cell r="N225">
            <v>1997</v>
          </cell>
          <cell r="O225">
            <v>2016</v>
          </cell>
          <cell r="P225" t="str">
            <v>http://www.tandfonline.com/openurl?genre=journal&amp;eissn=1029-0257</v>
          </cell>
          <cell r="Q225">
            <v>0</v>
          </cell>
          <cell r="R225">
            <v>0</v>
          </cell>
          <cell r="S225" t="str">
            <v>GCFD</v>
          </cell>
          <cell r="T225">
            <v>0.875</v>
          </cell>
          <cell r="U225">
            <v>0</v>
          </cell>
          <cell r="V225">
            <v>0</v>
          </cell>
          <cell r="W225">
            <v>0</v>
          </cell>
          <cell r="X225" t="str">
            <v>Y</v>
          </cell>
          <cell r="Y225">
            <v>0</v>
          </cell>
        </row>
        <row r="226">
          <cell r="C226" t="str">
            <v>1875-6883</v>
          </cell>
          <cell r="D226" t="str">
            <v>1875-6891</v>
          </cell>
          <cell r="E226" t="str">
            <v>International Journal of Computational Intelligence</v>
          </cell>
          <cell r="F226" t="str">
            <v>BM</v>
          </cell>
          <cell r="G226">
            <v>6</v>
          </cell>
          <cell r="H226" t="str">
            <v>EN</v>
          </cell>
          <cell r="I226" t="str">
            <v>EN</v>
          </cell>
          <cell r="J226" t="str">
            <v>Taylor&amp;Francis</v>
          </cell>
          <cell r="K226" t="str">
            <v>T&amp;F Ltd</v>
          </cell>
          <cell r="L226" t="str">
            <v>Artificial Intelligence</v>
          </cell>
          <cell r="M226" t="str">
            <v>006</v>
          </cell>
          <cell r="N226">
            <v>2008</v>
          </cell>
          <cell r="O226">
            <v>2016</v>
          </cell>
          <cell r="P226" t="str">
            <v>http://www.tandfonline.com/openurl?genre=journal&amp;stitle=tcis20</v>
          </cell>
          <cell r="Q226">
            <v>0</v>
          </cell>
          <cell r="R226">
            <v>0</v>
          </cell>
          <cell r="S226" t="str">
            <v>TCIS</v>
          </cell>
          <cell r="T226">
            <v>0.57399999999999995</v>
          </cell>
          <cell r="U226">
            <v>0</v>
          </cell>
          <cell r="V226">
            <v>0</v>
          </cell>
          <cell r="W226">
            <v>0</v>
          </cell>
          <cell r="X226" t="str">
            <v>Y</v>
          </cell>
          <cell r="Y226">
            <v>0</v>
          </cell>
        </row>
        <row r="227">
          <cell r="C227" t="str">
            <v>1362-3052</v>
          </cell>
          <cell r="D227" t="str">
            <v>0951-192X</v>
          </cell>
          <cell r="E227" t="str">
            <v>International Journal of Computer Integrated Manufacturing</v>
          </cell>
          <cell r="F227" t="str">
            <v>MO</v>
          </cell>
          <cell r="G227">
            <v>12</v>
          </cell>
          <cell r="H227" t="str">
            <v>EN</v>
          </cell>
          <cell r="I227" t="str">
            <v>EN</v>
          </cell>
          <cell r="J227" t="str">
            <v>Taylor&amp;Francis</v>
          </cell>
          <cell r="K227" t="str">
            <v>T&amp;F</v>
          </cell>
          <cell r="L227" t="str">
            <v>Information Technology</v>
          </cell>
          <cell r="M227" t="str">
            <v>004</v>
          </cell>
          <cell r="N227">
            <v>1996</v>
          </cell>
          <cell r="O227">
            <v>2016</v>
          </cell>
          <cell r="P227" t="str">
            <v>http://www.tandfonline.com/openurl?genre=journal&amp;eissn=1362-3052</v>
          </cell>
          <cell r="Q227">
            <v>0</v>
          </cell>
          <cell r="R227">
            <v>0</v>
          </cell>
          <cell r="S227" t="str">
            <v>TCIM</v>
          </cell>
          <cell r="T227">
            <v>1.012</v>
          </cell>
          <cell r="U227">
            <v>0</v>
          </cell>
          <cell r="V227">
            <v>0</v>
          </cell>
          <cell r="W227">
            <v>0</v>
          </cell>
          <cell r="X227" t="str">
            <v>Y</v>
          </cell>
          <cell r="Y227">
            <v>0</v>
          </cell>
        </row>
        <row r="228">
          <cell r="C228" t="str">
            <v>1029-0265</v>
          </cell>
          <cell r="D228" t="str">
            <v>0020-7160</v>
          </cell>
          <cell r="E228" t="str">
            <v>International Journal of Computer Mathematics</v>
          </cell>
          <cell r="F228" t="str">
            <v>OR</v>
          </cell>
          <cell r="G228">
            <v>0</v>
          </cell>
          <cell r="H228" t="str">
            <v>EN</v>
          </cell>
          <cell r="I228" t="str">
            <v>EN</v>
          </cell>
          <cell r="J228" t="str">
            <v>Taylor&amp;Francis</v>
          </cell>
          <cell r="K228" t="str">
            <v>T&amp;F</v>
          </cell>
          <cell r="L228" t="str">
            <v>Computer Mathematics</v>
          </cell>
          <cell r="M228" t="str">
            <v>004</v>
          </cell>
          <cell r="N228">
            <v>1997</v>
          </cell>
          <cell r="O228">
            <v>2016</v>
          </cell>
          <cell r="P228" t="str">
            <v>http://www.tandfonline.com/openurl?genre=journal&amp;eissn=1029-0265</v>
          </cell>
          <cell r="Q228">
            <v>0</v>
          </cell>
          <cell r="R228">
            <v>0</v>
          </cell>
          <cell r="S228" t="str">
            <v>GCOM</v>
          </cell>
          <cell r="T228">
            <v>0.82399999999999995</v>
          </cell>
          <cell r="U228">
            <v>0</v>
          </cell>
          <cell r="V228">
            <v>0</v>
          </cell>
          <cell r="W228">
            <v>0</v>
          </cell>
          <cell r="X228" t="str">
            <v>Y</v>
          </cell>
          <cell r="Y228">
            <v>0</v>
          </cell>
        </row>
        <row r="229">
          <cell r="C229" t="str">
            <v>1925-7074</v>
          </cell>
          <cell r="D229" t="str">
            <v>1206-212X</v>
          </cell>
          <cell r="E229" t="str">
            <v>International Journal of Computers and Applications</v>
          </cell>
          <cell r="F229" t="str">
            <v>QR</v>
          </cell>
          <cell r="G229">
            <v>4</v>
          </cell>
          <cell r="H229" t="str">
            <v>EN</v>
          </cell>
          <cell r="I229" t="str">
            <v>EN</v>
          </cell>
          <cell r="J229" t="str">
            <v>Taylor&amp;Francis</v>
          </cell>
          <cell r="K229" t="str">
            <v>T&amp;F Ltd</v>
          </cell>
          <cell r="L229" t="str">
            <v>Information Technology</v>
          </cell>
          <cell r="M229" t="str">
            <v>004</v>
          </cell>
          <cell r="N229" t="str">
            <v>2000(업로드 중)</v>
          </cell>
          <cell r="O229">
            <v>2016</v>
          </cell>
          <cell r="P229" t="str">
            <v>http://www.tandfonline.com/loi/tjca20</v>
          </cell>
          <cell r="Q229">
            <v>0</v>
          </cell>
          <cell r="R229">
            <v>0</v>
          </cell>
          <cell r="S229" t="str">
            <v>TJCA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C230" t="str">
            <v>2331-2327</v>
          </cell>
          <cell r="D230" t="str">
            <v>1562-3599</v>
          </cell>
          <cell r="E230" t="str">
            <v>International Journal of Construction Management</v>
          </cell>
          <cell r="F230" t="str">
            <v>QR</v>
          </cell>
          <cell r="G230">
            <v>4</v>
          </cell>
          <cell r="H230" t="str">
            <v>EN</v>
          </cell>
          <cell r="I230" t="str">
            <v>EN</v>
          </cell>
          <cell r="J230" t="str">
            <v>Taylor&amp;Francis</v>
          </cell>
          <cell r="K230" t="str">
            <v>T&amp;F Ltd</v>
          </cell>
          <cell r="L230" t="str">
            <v xml:space="preserve">Engineering  </v>
          </cell>
          <cell r="M230" t="str">
            <v>690</v>
          </cell>
          <cell r="N230">
            <v>2001</v>
          </cell>
          <cell r="O230">
            <v>2016</v>
          </cell>
          <cell r="P230" t="str">
            <v>http://www.tandfonline.com/openurl?genre=journal&amp;stitle=tjcm20</v>
          </cell>
          <cell r="Q230">
            <v>0</v>
          </cell>
          <cell r="R230">
            <v>0</v>
          </cell>
          <cell r="S230" t="str">
            <v>TJCM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C231" t="str">
            <v>1366-5820</v>
          </cell>
          <cell r="D231" t="str">
            <v>0020-7179</v>
          </cell>
          <cell r="E231" t="str">
            <v>International Journal of Control</v>
          </cell>
          <cell r="F231" t="str">
            <v>MO</v>
          </cell>
          <cell r="G231">
            <v>12</v>
          </cell>
          <cell r="H231" t="str">
            <v>EN</v>
          </cell>
          <cell r="I231" t="str">
            <v>EN</v>
          </cell>
          <cell r="J231" t="str">
            <v>Taylor&amp;Francis</v>
          </cell>
          <cell r="K231" t="str">
            <v>T&amp;F</v>
          </cell>
          <cell r="L231" t="str">
            <v>Systems &amp; Control Engineering</v>
          </cell>
          <cell r="M231" t="str">
            <v>629</v>
          </cell>
          <cell r="N231">
            <v>1997</v>
          </cell>
          <cell r="O231">
            <v>2016</v>
          </cell>
          <cell r="P231" t="str">
            <v>http://www.tandfonline.com/openurl?genre=journal&amp;eissn=1366-5820</v>
          </cell>
          <cell r="Q231">
            <v>0</v>
          </cell>
          <cell r="R231">
            <v>0</v>
          </cell>
          <cell r="S231" t="str">
            <v>TCON</v>
          </cell>
          <cell r="T231">
            <v>1.6539999999999999</v>
          </cell>
          <cell r="U231" t="str">
            <v>Y</v>
          </cell>
          <cell r="V231">
            <v>0</v>
          </cell>
          <cell r="W231">
            <v>0</v>
          </cell>
          <cell r="X231" t="str">
            <v>Y</v>
          </cell>
          <cell r="Y231">
            <v>0</v>
          </cell>
        </row>
        <row r="232">
          <cell r="C232" t="str">
            <v>1754-2111</v>
          </cell>
          <cell r="D232" t="str">
            <v>1358-8265</v>
          </cell>
          <cell r="E232" t="str">
            <v>International Journal of Crashworthiness</v>
          </cell>
          <cell r="F232" t="str">
            <v>BM</v>
          </cell>
          <cell r="G232">
            <v>6</v>
          </cell>
          <cell r="H232" t="str">
            <v>EN</v>
          </cell>
          <cell r="I232" t="str">
            <v>EN</v>
          </cell>
          <cell r="J232" t="str">
            <v>Taylor&amp;Francis</v>
          </cell>
          <cell r="K232" t="str">
            <v>T&amp;F</v>
          </cell>
          <cell r="L232" t="str">
            <v>Health &amp; Safety Engineering</v>
          </cell>
          <cell r="M232" t="str">
            <v>629</v>
          </cell>
          <cell r="N232">
            <v>1997</v>
          </cell>
          <cell r="O232">
            <v>2016</v>
          </cell>
          <cell r="P232" t="str">
            <v>http://www.tandfonline.com/openurl?genre=journal&amp;eissn=1754-2111</v>
          </cell>
          <cell r="Q232">
            <v>0</v>
          </cell>
          <cell r="R232">
            <v>0</v>
          </cell>
          <cell r="S232" t="str">
            <v>TCRS</v>
          </cell>
          <cell r="T232">
            <v>0.56899999999999995</v>
          </cell>
          <cell r="U232">
            <v>0</v>
          </cell>
          <cell r="V232">
            <v>0</v>
          </cell>
          <cell r="W232">
            <v>0</v>
          </cell>
          <cell r="X232" t="str">
            <v>Y</v>
          </cell>
          <cell r="Y232">
            <v>0</v>
          </cell>
        </row>
        <row r="233">
          <cell r="C233" t="str">
            <v>1753-8955</v>
          </cell>
          <cell r="D233" t="str">
            <v>1753-8947</v>
          </cell>
          <cell r="E233" t="str">
            <v>International Journal of Digital Earth</v>
          </cell>
          <cell r="F233" t="str">
            <v>OR</v>
          </cell>
          <cell r="G233">
            <v>12</v>
          </cell>
          <cell r="H233" t="str">
            <v>EN</v>
          </cell>
          <cell r="I233" t="str">
            <v>EN</v>
          </cell>
          <cell r="J233" t="str">
            <v>Taylor&amp;Francis</v>
          </cell>
          <cell r="K233" t="str">
            <v>T&amp;F</v>
          </cell>
          <cell r="L233" t="str">
            <v>GIS &amp; Remote Sensing</v>
          </cell>
          <cell r="M233" t="str">
            <v>363</v>
          </cell>
          <cell r="N233">
            <v>2008</v>
          </cell>
          <cell r="O233">
            <v>2016</v>
          </cell>
          <cell r="P233" t="str">
            <v>http://www.tandfonline.com/openurl?genre=journal&amp;stitle=tjde20</v>
          </cell>
          <cell r="Q233">
            <v>0</v>
          </cell>
          <cell r="R233">
            <v>0</v>
          </cell>
          <cell r="S233" t="str">
            <v>TJDE</v>
          </cell>
          <cell r="T233">
            <v>3.2909999999999999</v>
          </cell>
          <cell r="U233">
            <v>0</v>
          </cell>
          <cell r="V233">
            <v>0</v>
          </cell>
          <cell r="W233">
            <v>0</v>
          </cell>
          <cell r="X233" t="str">
            <v>Y</v>
          </cell>
          <cell r="Y233" t="str">
            <v>2013년 1월 출판사 이전 from KOREAN SCHOLARS MARKETING SCI</v>
          </cell>
        </row>
        <row r="234">
          <cell r="C234" t="str">
            <v>1362-3060</v>
          </cell>
          <cell r="D234" t="str">
            <v>0020-7217</v>
          </cell>
          <cell r="E234" t="str">
            <v xml:space="preserve">International Journal of Electronics  </v>
          </cell>
          <cell r="F234" t="str">
            <v>MO</v>
          </cell>
          <cell r="G234">
            <v>12</v>
          </cell>
          <cell r="H234" t="str">
            <v>EN</v>
          </cell>
          <cell r="I234" t="str">
            <v>EN</v>
          </cell>
          <cell r="J234" t="str">
            <v>Taylor&amp;Francis</v>
          </cell>
          <cell r="K234" t="str">
            <v>T&amp;F Ltd</v>
          </cell>
          <cell r="L234">
            <v>0</v>
          </cell>
          <cell r="M234">
            <v>621</v>
          </cell>
          <cell r="N234">
            <v>1997</v>
          </cell>
          <cell r="O234">
            <v>2016</v>
          </cell>
          <cell r="P234" t="str">
            <v>http://www.tandfonline.com/openurl?genre=journal&amp;eissn=1362-3060</v>
          </cell>
          <cell r="Q234">
            <v>0</v>
          </cell>
          <cell r="R234">
            <v>0</v>
          </cell>
          <cell r="S234" t="str">
            <v xml:space="preserve">TETN </v>
          </cell>
          <cell r="T234">
            <v>0.45900000000000002</v>
          </cell>
          <cell r="U234" t="str">
            <v>Y</v>
          </cell>
          <cell r="V234">
            <v>0</v>
          </cell>
          <cell r="W234">
            <v>0</v>
          </cell>
          <cell r="X234" t="str">
            <v>Y</v>
          </cell>
          <cell r="Y234">
            <v>0</v>
          </cell>
        </row>
        <row r="235">
          <cell r="C235" t="str">
            <v>1369-1619</v>
          </cell>
          <cell r="D235" t="str">
            <v>0306-7319</v>
          </cell>
          <cell r="E235" t="str">
            <v>International Journal of Environmental Analytical Chemistry</v>
          </cell>
          <cell r="F235" t="str">
            <v>OR</v>
          </cell>
          <cell r="G235">
            <v>15</v>
          </cell>
          <cell r="H235" t="str">
            <v>EN</v>
          </cell>
          <cell r="I235" t="str">
            <v>EN</v>
          </cell>
          <cell r="J235" t="str">
            <v>Taylor&amp;Francis</v>
          </cell>
          <cell r="K235" t="str">
            <v>T&amp;F</v>
          </cell>
          <cell r="L235" t="str">
            <v>Chemistry</v>
          </cell>
          <cell r="M235" t="str">
            <v>616</v>
          </cell>
          <cell r="N235">
            <v>1997</v>
          </cell>
          <cell r="O235">
            <v>2016</v>
          </cell>
          <cell r="P235" t="str">
            <v>http://www.tandfonline.com/openurl?genre=journal&amp;eissn=1029-0397</v>
          </cell>
          <cell r="Q235">
            <v>0</v>
          </cell>
          <cell r="R235">
            <v>0</v>
          </cell>
          <cell r="S235" t="str">
            <v>GEAC</v>
          </cell>
          <cell r="T235">
            <v>1.2949999999999999</v>
          </cell>
          <cell r="U235" t="str">
            <v>Y</v>
          </cell>
          <cell r="V235">
            <v>0</v>
          </cell>
          <cell r="W235">
            <v>0</v>
          </cell>
          <cell r="X235" t="str">
            <v>Y</v>
          </cell>
          <cell r="Y235">
            <v>0</v>
          </cell>
        </row>
        <row r="236">
          <cell r="C236" t="str">
            <v>1369-1619</v>
          </cell>
          <cell r="D236" t="str">
            <v>0960-3123</v>
          </cell>
          <cell r="E236" t="str">
            <v>International Journal of Environmental Health Research</v>
          </cell>
          <cell r="F236" t="str">
            <v>OR</v>
          </cell>
          <cell r="G236">
            <v>6</v>
          </cell>
          <cell r="H236" t="str">
            <v>EN</v>
          </cell>
          <cell r="I236" t="str">
            <v>EN</v>
          </cell>
          <cell r="J236" t="str">
            <v>Taylor&amp;Francis</v>
          </cell>
          <cell r="K236" t="str">
            <v>T&amp;F</v>
          </cell>
          <cell r="L236" t="str">
            <v>Environmental Health</v>
          </cell>
          <cell r="M236" t="str">
            <v>616</v>
          </cell>
          <cell r="N236">
            <v>1997</v>
          </cell>
          <cell r="O236">
            <v>2016</v>
          </cell>
          <cell r="P236" t="str">
            <v>http://www.tandfonline.com/openurl?genre=journal&amp;eissn=1369-1619</v>
          </cell>
          <cell r="Q236">
            <v>0</v>
          </cell>
          <cell r="R236">
            <v>0</v>
          </cell>
          <cell r="S236" t="str">
            <v>CIJE</v>
          </cell>
          <cell r="T236">
            <v>1.573</v>
          </cell>
          <cell r="U236">
            <v>0</v>
          </cell>
          <cell r="V236">
            <v>0</v>
          </cell>
          <cell r="W236">
            <v>0</v>
          </cell>
          <cell r="X236" t="str">
            <v>Y</v>
          </cell>
          <cell r="Y236">
            <v>0</v>
          </cell>
        </row>
        <row r="237">
          <cell r="C237" t="str">
            <v>1754-3274</v>
          </cell>
          <cell r="D237" t="str">
            <v>1754-3266</v>
          </cell>
          <cell r="E237" t="str">
            <v>International Journal of Fashion Design, Technology and Education</v>
          </cell>
          <cell r="F237" t="str">
            <v>TQ</v>
          </cell>
          <cell r="G237">
            <v>3</v>
          </cell>
          <cell r="H237" t="str">
            <v>EN</v>
          </cell>
          <cell r="I237" t="str">
            <v>EN</v>
          </cell>
          <cell r="J237" t="str">
            <v>Taylor&amp;Francis</v>
          </cell>
          <cell r="K237" t="str">
            <v>T&amp;F</v>
          </cell>
          <cell r="L237" t="str">
            <v>Manufacturing Engineering</v>
          </cell>
          <cell r="M237" t="str">
            <v>746</v>
          </cell>
          <cell r="N237">
            <v>2008</v>
          </cell>
          <cell r="O237">
            <v>2016</v>
          </cell>
          <cell r="P237" t="str">
            <v>http://www.tandfonline.com/openurl?genre=journal&amp;stitle=tfdt20</v>
          </cell>
          <cell r="Q237">
            <v>0</v>
          </cell>
          <cell r="R237">
            <v>0</v>
          </cell>
          <cell r="S237" t="str">
            <v>TFDT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C238" t="str">
            <v>2332-1180</v>
          </cell>
          <cell r="D238" t="str">
            <v>1439-9776</v>
          </cell>
          <cell r="E238" t="str">
            <v>International Journal of Fluid Power</v>
          </cell>
          <cell r="F238" t="str">
            <v>OR</v>
          </cell>
          <cell r="G238">
            <v>3</v>
          </cell>
          <cell r="H238" t="str">
            <v>EN</v>
          </cell>
          <cell r="I238" t="str">
            <v>EN</v>
          </cell>
          <cell r="J238" t="str">
            <v>Taylor&amp;Francis</v>
          </cell>
          <cell r="K238" t="str">
            <v>T&amp;F Ltd</v>
          </cell>
          <cell r="L238" t="str">
            <v>Mechanical Engineering</v>
          </cell>
          <cell r="M238" t="str">
            <v>627</v>
          </cell>
          <cell r="N238">
            <v>2000</v>
          </cell>
          <cell r="O238">
            <v>2016</v>
          </cell>
          <cell r="P238" t="str">
            <v>http://www.tandfonline.com/openurl?genre=journal&amp;stitle=tjfp20</v>
          </cell>
          <cell r="Q238">
            <v>0</v>
          </cell>
          <cell r="R238">
            <v>0</v>
          </cell>
          <cell r="S238" t="str">
            <v>TJFP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C239" t="str">
            <v>1532-2386</v>
          </cell>
          <cell r="D239" t="str">
            <v>1094-2912</v>
          </cell>
          <cell r="E239" t="str">
            <v>International Journal of Food Properties</v>
          </cell>
          <cell r="F239" t="str">
            <v>BM</v>
          </cell>
          <cell r="G239">
            <v>12</v>
          </cell>
          <cell r="H239" t="str">
            <v>US</v>
          </cell>
          <cell r="I239" t="str">
            <v>EN</v>
          </cell>
          <cell r="J239" t="str">
            <v>Taylor&amp;Francis</v>
          </cell>
          <cell r="K239" t="str">
            <v>T&amp;F</v>
          </cell>
          <cell r="L239" t="str">
            <v>Food Science &amp; Nutrition</v>
          </cell>
          <cell r="M239" t="str">
            <v>664</v>
          </cell>
          <cell r="N239">
            <v>1998</v>
          </cell>
          <cell r="O239">
            <v>2016</v>
          </cell>
          <cell r="P239" t="str">
            <v>http://www.tandfonline.com/openurl?genre=journal&amp;eissn=1532-2386</v>
          </cell>
          <cell r="Q239">
            <v>0</v>
          </cell>
          <cell r="R239">
            <v>0</v>
          </cell>
          <cell r="S239" t="str">
            <v>LJFP</v>
          </cell>
          <cell r="T239">
            <v>0.91500000000000004</v>
          </cell>
          <cell r="U239">
            <v>0</v>
          </cell>
          <cell r="V239">
            <v>0</v>
          </cell>
          <cell r="W239">
            <v>0</v>
          </cell>
          <cell r="X239" t="str">
            <v>Y</v>
          </cell>
          <cell r="Y239">
            <v>0</v>
          </cell>
        </row>
        <row r="240">
          <cell r="C240" t="str">
            <v>1465-3478</v>
          </cell>
          <cell r="D240" t="str">
            <v>0963-7486</v>
          </cell>
          <cell r="E240" t="str">
            <v>International Journal of Food Sciences &amp; Nutrition</v>
          </cell>
          <cell r="F240" t="str">
            <v>OR</v>
          </cell>
          <cell r="G240">
            <v>8</v>
          </cell>
          <cell r="H240" t="str">
            <v>EN</v>
          </cell>
          <cell r="I240" t="str">
            <v>EN</v>
          </cell>
          <cell r="J240" t="str">
            <v>Taylor&amp;Francis</v>
          </cell>
          <cell r="K240">
            <v>0</v>
          </cell>
          <cell r="L240">
            <v>0</v>
          </cell>
          <cell r="M240">
            <v>664</v>
          </cell>
          <cell r="N240">
            <v>1997</v>
          </cell>
          <cell r="O240">
            <v>2016</v>
          </cell>
          <cell r="P240" t="str">
            <v>http://www.tandfonline.com/loi/iijf</v>
          </cell>
          <cell r="Q240">
            <v>0</v>
          </cell>
          <cell r="R240">
            <v>0</v>
          </cell>
          <cell r="S240" t="str">
            <v>IIJF</v>
          </cell>
          <cell r="T240">
            <v>1.206</v>
          </cell>
          <cell r="U240">
            <v>0</v>
          </cell>
          <cell r="V240">
            <v>0</v>
          </cell>
          <cell r="W240">
            <v>0</v>
          </cell>
          <cell r="X240" t="str">
            <v>Y</v>
          </cell>
          <cell r="Y240" t="str">
            <v>2015년 IHC에서 이전</v>
          </cell>
        </row>
        <row r="241">
          <cell r="C241" t="str">
            <v>1553-8621</v>
          </cell>
          <cell r="D241" t="str">
            <v>1553-8362</v>
          </cell>
          <cell r="E241" t="str">
            <v>International Journal Of Fruit Science</v>
          </cell>
          <cell r="F241" t="str">
            <v>QR</v>
          </cell>
          <cell r="G241">
            <v>4</v>
          </cell>
          <cell r="H241" t="str">
            <v>US</v>
          </cell>
          <cell r="I241" t="str">
            <v>EN</v>
          </cell>
          <cell r="J241" t="str">
            <v>Taylor&amp;Francis</v>
          </cell>
          <cell r="K241">
            <v>0</v>
          </cell>
          <cell r="L241" t="str">
            <v>Environment &amp; Agriculture</v>
          </cell>
          <cell r="M241" t="str">
            <v>634</v>
          </cell>
          <cell r="N241">
            <v>2005</v>
          </cell>
          <cell r="O241">
            <v>2016</v>
          </cell>
          <cell r="P241" t="str">
            <v>http://www.tandfonline.com/openurl?genre=journal&amp;eissn=1553-8621</v>
          </cell>
          <cell r="Q241">
            <v>0</v>
          </cell>
          <cell r="R241">
            <v>0</v>
          </cell>
          <cell r="S241" t="str">
            <v>WSFR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C242" t="str">
            <v>1563-5104</v>
          </cell>
          <cell r="D242" t="str">
            <v>0308-1079</v>
          </cell>
          <cell r="E242" t="str">
            <v>International Journal of General Systems</v>
          </cell>
          <cell r="F242" t="str">
            <v>OR</v>
          </cell>
          <cell r="G242">
            <v>8</v>
          </cell>
          <cell r="H242" t="str">
            <v>EN</v>
          </cell>
          <cell r="I242" t="str">
            <v>EN</v>
          </cell>
          <cell r="J242" t="str">
            <v>Taylor&amp;Francis</v>
          </cell>
          <cell r="K242" t="str">
            <v>T&amp;F</v>
          </cell>
          <cell r="L242" t="str">
            <v>Systems &amp; Control Engineering</v>
          </cell>
          <cell r="M242" t="str">
            <v>003</v>
          </cell>
          <cell r="N242">
            <v>1997</v>
          </cell>
          <cell r="O242">
            <v>2016</v>
          </cell>
          <cell r="P242" t="str">
            <v>http://www.tandfonline.com/openurl?genre=journal&amp;eissn=1563-5104</v>
          </cell>
          <cell r="Q242">
            <v>0</v>
          </cell>
          <cell r="R242">
            <v>0</v>
          </cell>
          <cell r="S242" t="str">
            <v>GGEN</v>
          </cell>
          <cell r="T242">
            <v>1.637</v>
          </cell>
          <cell r="U242" t="str">
            <v>Y</v>
          </cell>
          <cell r="V242">
            <v>0</v>
          </cell>
          <cell r="W242">
            <v>0</v>
          </cell>
          <cell r="X242" t="str">
            <v>Y</v>
          </cell>
          <cell r="Y242">
            <v>0</v>
          </cell>
        </row>
        <row r="243">
          <cell r="C243" t="str">
            <v>1362-3087</v>
          </cell>
          <cell r="D243" t="str">
            <v>1365-8816</v>
          </cell>
          <cell r="E243" t="str">
            <v>International Journal of Geographic Information Science</v>
          </cell>
          <cell r="F243" t="str">
            <v>MO</v>
          </cell>
          <cell r="G243">
            <v>12</v>
          </cell>
          <cell r="H243" t="str">
            <v>EN</v>
          </cell>
          <cell r="I243" t="str">
            <v>EN</v>
          </cell>
          <cell r="J243" t="str">
            <v>Taylor&amp;Francis</v>
          </cell>
          <cell r="K243" t="str">
            <v>T&amp;F</v>
          </cell>
          <cell r="L243" t="str">
            <v>GIS &amp; Remote Sensing</v>
          </cell>
          <cell r="M243" t="str">
            <v>910</v>
          </cell>
          <cell r="N243">
            <v>1997</v>
          </cell>
          <cell r="O243">
            <v>2016</v>
          </cell>
          <cell r="P243" t="str">
            <v>http://www.tandfonline.com/openurl?genre=journal&amp;eissn=1362-3087</v>
          </cell>
          <cell r="Q243">
            <v>0</v>
          </cell>
          <cell r="R243">
            <v>0</v>
          </cell>
          <cell r="S243" t="str">
            <v>TGIS</v>
          </cell>
          <cell r="T243">
            <v>1.655</v>
          </cell>
          <cell r="U243" t="str">
            <v>Y</v>
          </cell>
          <cell r="V243" t="str">
            <v>Y</v>
          </cell>
          <cell r="W243">
            <v>0</v>
          </cell>
          <cell r="X243" t="str">
            <v>Y</v>
          </cell>
          <cell r="Y243">
            <v>0</v>
          </cell>
        </row>
        <row r="244">
          <cell r="C244" t="str">
            <v>1939-7879</v>
          </cell>
          <cell r="D244" t="str">
            <v>1938-6362</v>
          </cell>
          <cell r="E244" t="str">
            <v>International Journal of Geotechnical Engineering</v>
          </cell>
          <cell r="F244" t="str">
            <v>OR</v>
          </cell>
          <cell r="G244">
            <v>5</v>
          </cell>
          <cell r="H244" t="str">
            <v>EN</v>
          </cell>
          <cell r="I244" t="str">
            <v>EN</v>
          </cell>
          <cell r="J244" t="str">
            <v>Taylor&amp;Francis</v>
          </cell>
          <cell r="K244">
            <v>0</v>
          </cell>
          <cell r="L244">
            <v>0</v>
          </cell>
          <cell r="M244">
            <v>624</v>
          </cell>
          <cell r="N244">
            <v>2007</v>
          </cell>
          <cell r="O244">
            <v>2016</v>
          </cell>
          <cell r="P244" t="str">
            <v>http://www.tandfonline.com/loi/yjge20</v>
          </cell>
          <cell r="Q244">
            <v>0</v>
          </cell>
          <cell r="R244">
            <v>0</v>
          </cell>
          <cell r="S244" t="str">
            <v>YJGE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 t="str">
            <v xml:space="preserve">2016년 Maney에서 이전 </v>
          </cell>
        </row>
        <row r="245">
          <cell r="C245" t="str">
            <v>1543-5083</v>
          </cell>
          <cell r="D245" t="str">
            <v>1543-5075</v>
          </cell>
          <cell r="E245" t="str">
            <v>International Journal of Green Energy</v>
          </cell>
          <cell r="F245" t="str">
            <v>OR</v>
          </cell>
          <cell r="G245">
            <v>15</v>
          </cell>
          <cell r="H245" t="str">
            <v>US</v>
          </cell>
          <cell r="I245" t="str">
            <v>EN</v>
          </cell>
          <cell r="J245" t="str">
            <v>Taylor&amp;Francis</v>
          </cell>
          <cell r="K245" t="str">
            <v>T&amp;F</v>
          </cell>
          <cell r="L245" t="str">
            <v>Energy Engineering</v>
          </cell>
          <cell r="M245" t="str">
            <v>333</v>
          </cell>
          <cell r="N245">
            <v>2004</v>
          </cell>
          <cell r="O245">
            <v>2016</v>
          </cell>
          <cell r="P245" t="str">
            <v>http://www.tandfonline.com/openurl?genre=journal&amp;eissn=1543-5083</v>
          </cell>
          <cell r="Q245">
            <v>0</v>
          </cell>
          <cell r="R245">
            <v>0</v>
          </cell>
          <cell r="S245" t="str">
            <v>LJGE</v>
          </cell>
          <cell r="T245">
            <v>1.2150000000000001</v>
          </cell>
          <cell r="U245">
            <v>0</v>
          </cell>
          <cell r="V245">
            <v>0</v>
          </cell>
          <cell r="W245">
            <v>0</v>
          </cell>
          <cell r="X245" t="str">
            <v>Y</v>
          </cell>
          <cell r="Y245">
            <v>0</v>
          </cell>
        </row>
        <row r="246">
          <cell r="C246" t="str">
            <v>1532-7590</v>
          </cell>
          <cell r="D246" t="str">
            <v>1044-7318</v>
          </cell>
          <cell r="E246" t="str">
            <v>International Journal of Human-Computer Interaction</v>
          </cell>
          <cell r="F246" t="str">
            <v>MO</v>
          </cell>
          <cell r="G246">
            <v>12</v>
          </cell>
          <cell r="H246" t="str">
            <v>US</v>
          </cell>
          <cell r="I246" t="str">
            <v>EN</v>
          </cell>
          <cell r="J246" t="str">
            <v>Taylor&amp;Francis</v>
          </cell>
          <cell r="K246" t="str">
            <v>T&amp;F Informa US</v>
          </cell>
          <cell r="L246" t="str">
            <v>Engineering, Computing &amp; Technology</v>
          </cell>
          <cell r="M246" t="str">
            <v>004</v>
          </cell>
          <cell r="N246">
            <v>1997</v>
          </cell>
          <cell r="O246">
            <v>2016</v>
          </cell>
          <cell r="P246" t="str">
            <v>http://www.tandfonline.com/openurl?genre=journal&amp;eissn=1532-7590</v>
          </cell>
          <cell r="Q246">
            <v>0</v>
          </cell>
          <cell r="R246">
            <v>0</v>
          </cell>
          <cell r="S246" t="str">
            <v>HIHC</v>
          </cell>
          <cell r="T246">
            <v>0.85</v>
          </cell>
          <cell r="U246" t="str">
            <v>Y</v>
          </cell>
          <cell r="V246" t="str">
            <v>Y</v>
          </cell>
          <cell r="W246">
            <v>0</v>
          </cell>
          <cell r="X246" t="str">
            <v>Y</v>
          </cell>
          <cell r="Y246">
            <v>0</v>
          </cell>
        </row>
        <row r="247">
          <cell r="C247" t="str">
            <v>1745-7319</v>
          </cell>
          <cell r="D247" t="str">
            <v>1745-7300</v>
          </cell>
          <cell r="E247" t="str">
            <v>International Journal of Injury Control and Safety Promotion</v>
          </cell>
          <cell r="F247" t="str">
            <v>QR</v>
          </cell>
          <cell r="G247">
            <v>4</v>
          </cell>
          <cell r="H247" t="str">
            <v>NE</v>
          </cell>
          <cell r="I247" t="str">
            <v>EN</v>
          </cell>
          <cell r="J247" t="str">
            <v>Taylor&amp;Francis</v>
          </cell>
          <cell r="K247" t="str">
            <v>T&amp;F</v>
          </cell>
          <cell r="L247" t="str">
            <v>Health Promotio &amp; Education</v>
          </cell>
          <cell r="M247" t="str">
            <v>640</v>
          </cell>
          <cell r="N247">
            <v>1997</v>
          </cell>
          <cell r="O247">
            <v>2016</v>
          </cell>
          <cell r="P247" t="str">
            <v>http://www.tandfonline.com/openurl?genre=journal&amp;eissn=1745-7319</v>
          </cell>
          <cell r="Q247">
            <v>0</v>
          </cell>
          <cell r="R247">
            <v>0</v>
          </cell>
          <cell r="S247" t="str">
            <v>NICS</v>
          </cell>
          <cell r="T247">
            <v>0.70699999999999996</v>
          </cell>
          <cell r="U247">
            <v>0</v>
          </cell>
          <cell r="V247" t="str">
            <v>Y</v>
          </cell>
          <cell r="W247">
            <v>0</v>
          </cell>
          <cell r="X247">
            <v>0</v>
          </cell>
          <cell r="Y247">
            <v>0</v>
          </cell>
        </row>
        <row r="248">
          <cell r="C248" t="str">
            <v>1469-848X</v>
          </cell>
          <cell r="D248" t="str">
            <v>1367-5567</v>
          </cell>
          <cell r="E248" t="str">
            <v>International Journal of Logistics: Research and Applications</v>
          </cell>
          <cell r="F248" t="str">
            <v>BM</v>
          </cell>
          <cell r="G248">
            <v>6</v>
          </cell>
          <cell r="H248" t="str">
            <v>EN</v>
          </cell>
          <cell r="I248" t="str">
            <v>EN</v>
          </cell>
          <cell r="J248" t="str">
            <v>Taylor&amp;Francis</v>
          </cell>
          <cell r="K248" t="str">
            <v>T&amp;F</v>
          </cell>
          <cell r="L248" t="str">
            <v>Business &amp; Management</v>
          </cell>
          <cell r="M248" t="str">
            <v>330</v>
          </cell>
          <cell r="N248">
            <v>1998</v>
          </cell>
          <cell r="O248">
            <v>2016</v>
          </cell>
          <cell r="P248" t="str">
            <v>http://www.tandfonline.com/openurl?genre=journal&amp;eissn=1469-848X</v>
          </cell>
          <cell r="Q248">
            <v>0</v>
          </cell>
          <cell r="R248">
            <v>0</v>
          </cell>
          <cell r="S248" t="str">
            <v>CJOL</v>
          </cell>
          <cell r="T248">
            <v>0.48199999999999998</v>
          </cell>
          <cell r="U248">
            <v>0</v>
          </cell>
          <cell r="V248" t="str">
            <v>Y</v>
          </cell>
          <cell r="W248">
            <v>0</v>
          </cell>
          <cell r="X248">
            <v>0</v>
          </cell>
          <cell r="Y248">
            <v>0</v>
          </cell>
        </row>
        <row r="249">
          <cell r="C249" t="str">
            <v>1750-9661</v>
          </cell>
          <cell r="D249" t="str">
            <v>1750-9653</v>
          </cell>
          <cell r="E249" t="str">
            <v>International Journal of Management Science and Engineering Management</v>
          </cell>
          <cell r="F249" t="str">
            <v>QR</v>
          </cell>
          <cell r="G249">
            <v>4</v>
          </cell>
          <cell r="H249" t="str">
            <v>EN</v>
          </cell>
          <cell r="I249" t="str">
            <v>EN</v>
          </cell>
          <cell r="J249" t="str">
            <v>Taylor&amp;Francis</v>
          </cell>
          <cell r="K249" t="str">
            <v>T&amp;F Ltd</v>
          </cell>
          <cell r="L249" t="str">
            <v>General Engineering</v>
          </cell>
          <cell r="M249">
            <v>658</v>
          </cell>
          <cell r="N249">
            <v>2006</v>
          </cell>
          <cell r="O249">
            <v>2016</v>
          </cell>
          <cell r="P249" t="str">
            <v>http://www.tandfonline.com/openurl?genre=journal&amp;stitle=tmse20</v>
          </cell>
          <cell r="Q249">
            <v>0</v>
          </cell>
          <cell r="R249">
            <v>0</v>
          </cell>
          <cell r="S249" t="str">
            <v>TMSE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C250" t="str">
            <v>1464-5211</v>
          </cell>
          <cell r="D250" t="str">
            <v>0020-739X</v>
          </cell>
          <cell r="E250" t="str">
            <v>International Journal of Mathematical Education in Science and Technology</v>
          </cell>
          <cell r="F250" t="str">
            <v>OR</v>
          </cell>
          <cell r="G250">
            <v>8</v>
          </cell>
          <cell r="H250" t="str">
            <v>EN</v>
          </cell>
          <cell r="I250" t="str">
            <v>EN</v>
          </cell>
          <cell r="J250" t="str">
            <v>Taylor&amp;Francis</v>
          </cell>
          <cell r="K250" t="str">
            <v>T&amp;F</v>
          </cell>
          <cell r="L250" t="str">
            <v>Mathematics Education</v>
          </cell>
          <cell r="M250" t="str">
            <v>004</v>
          </cell>
          <cell r="N250">
            <v>1970</v>
          </cell>
          <cell r="O250">
            <v>2016</v>
          </cell>
          <cell r="P250" t="str">
            <v>http://www.tandfonline.com/openurl?genre=journal&amp;eissn=1464-5211</v>
          </cell>
          <cell r="Q250">
            <v>0</v>
          </cell>
          <cell r="R250">
            <v>0</v>
          </cell>
          <cell r="S250" t="str">
            <v>TMES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C251" t="str">
            <v>1748-0949</v>
          </cell>
          <cell r="D251" t="str">
            <v>1748-0930</v>
          </cell>
          <cell r="E251" t="str">
            <v>International Journal of Mining, Reclamation and Environment</v>
          </cell>
          <cell r="F251" t="str">
            <v>QR</v>
          </cell>
          <cell r="G251">
            <v>6</v>
          </cell>
          <cell r="H251" t="str">
            <v>NE</v>
          </cell>
          <cell r="I251" t="str">
            <v>EN</v>
          </cell>
          <cell r="J251" t="str">
            <v>Taylor&amp;Francis</v>
          </cell>
          <cell r="K251" t="str">
            <v>T&amp;F</v>
          </cell>
          <cell r="L251" t="str">
            <v>Resources Conservation &amp; Recycling</v>
          </cell>
          <cell r="M251" t="str">
            <v>669</v>
          </cell>
          <cell r="N251">
            <v>1997</v>
          </cell>
          <cell r="O251">
            <v>2016</v>
          </cell>
          <cell r="P251" t="str">
            <v>http://www.tandfonline.com/openurl?genre=journal&amp;eissn=1748-0949</v>
          </cell>
          <cell r="Q251">
            <v>0</v>
          </cell>
          <cell r="R251">
            <v>0</v>
          </cell>
          <cell r="S251" t="str">
            <v>NSME</v>
          </cell>
          <cell r="T251">
            <v>0.56200000000000006</v>
          </cell>
          <cell r="U251">
            <v>0</v>
          </cell>
          <cell r="V251">
            <v>0</v>
          </cell>
          <cell r="W251">
            <v>0</v>
          </cell>
          <cell r="X251" t="str">
            <v>Y</v>
          </cell>
          <cell r="Y251">
            <v>0</v>
          </cell>
        </row>
        <row r="252">
          <cell r="C252" t="str">
            <v>1925-7082</v>
          </cell>
          <cell r="D252" t="str">
            <v>0228-6203</v>
          </cell>
          <cell r="E252" t="str">
            <v>International Journal of Modelling and Simulation</v>
          </cell>
          <cell r="F252" t="str">
            <v>QR</v>
          </cell>
          <cell r="G252">
            <v>4</v>
          </cell>
          <cell r="H252" t="str">
            <v>EN</v>
          </cell>
          <cell r="I252" t="str">
            <v>EN</v>
          </cell>
          <cell r="J252" t="str">
            <v>Taylor&amp;Francis</v>
          </cell>
          <cell r="K252" t="str">
            <v>T&amp;F Ltd</v>
          </cell>
          <cell r="L252" t="str">
            <v>General Engineering</v>
          </cell>
          <cell r="M252" t="str">
            <v>003</v>
          </cell>
          <cell r="N252" t="str">
            <v>2000(업로드 중)</v>
          </cell>
          <cell r="O252">
            <v>2016</v>
          </cell>
          <cell r="P252" t="str">
            <v>http://www.tandfonline.com/loi/tjms20</v>
          </cell>
          <cell r="Q252">
            <v>0</v>
          </cell>
          <cell r="R252">
            <v>0</v>
          </cell>
          <cell r="S252" t="str">
            <v>TJMS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C253" t="str">
            <v>2049-3967</v>
          </cell>
          <cell r="D253" t="str">
            <v>1077-3525</v>
          </cell>
          <cell r="E253" t="str">
            <v>International Journal of Occupational and Environmental Health</v>
          </cell>
          <cell r="F253" t="str">
            <v>QR</v>
          </cell>
          <cell r="G253">
            <v>4</v>
          </cell>
          <cell r="H253" t="str">
            <v>US</v>
          </cell>
          <cell r="I253" t="str">
            <v>EN</v>
          </cell>
          <cell r="J253" t="str">
            <v>Taylor&amp;Francis</v>
          </cell>
          <cell r="K253">
            <v>0</v>
          </cell>
          <cell r="L253">
            <v>0</v>
          </cell>
          <cell r="M253">
            <v>616</v>
          </cell>
          <cell r="N253">
            <v>1997</v>
          </cell>
          <cell r="O253">
            <v>2016</v>
          </cell>
          <cell r="P253" t="str">
            <v>http://www.tandfonline.com/loi/yjoh20</v>
          </cell>
          <cell r="Q253">
            <v>0</v>
          </cell>
          <cell r="R253">
            <v>0</v>
          </cell>
          <cell r="S253" t="str">
            <v>YJOH</v>
          </cell>
          <cell r="T253">
            <v>1.365</v>
          </cell>
          <cell r="U253">
            <v>0</v>
          </cell>
          <cell r="V253" t="str">
            <v>Y</v>
          </cell>
          <cell r="W253">
            <v>0</v>
          </cell>
          <cell r="X253" t="str">
            <v>Y</v>
          </cell>
          <cell r="Y253" t="str">
            <v xml:space="preserve">2016년 Maney에서 이전 </v>
          </cell>
        </row>
        <row r="254">
          <cell r="C254" t="str">
            <v>2376-9130</v>
          </cell>
          <cell r="D254" t="str">
            <v>1080-3548</v>
          </cell>
          <cell r="E254" t="str">
            <v>International Journal of Occupational Safety and Ergonomics</v>
          </cell>
          <cell r="F254" t="str">
            <v>QR</v>
          </cell>
          <cell r="G254">
            <v>4</v>
          </cell>
          <cell r="H254" t="str">
            <v>EN</v>
          </cell>
          <cell r="I254" t="str">
            <v>EN</v>
          </cell>
          <cell r="J254" t="str">
            <v>Taylor&amp;Francis</v>
          </cell>
          <cell r="K254" t="str">
            <v>T&amp;F Ltd</v>
          </cell>
          <cell r="L254" t="str">
            <v>Ergonomics</v>
          </cell>
          <cell r="M254">
            <v>620</v>
          </cell>
          <cell r="N254">
            <v>1997</v>
          </cell>
          <cell r="O254">
            <v>2016</v>
          </cell>
          <cell r="P254" t="str">
            <v>http://www.tandfonline.com/loi/tose20</v>
          </cell>
          <cell r="Q254">
            <v>0</v>
          </cell>
          <cell r="R254">
            <v>0</v>
          </cell>
          <cell r="S254" t="str">
            <v>TOSE</v>
          </cell>
          <cell r="T254">
            <v>0.312</v>
          </cell>
          <cell r="U254">
            <v>0</v>
          </cell>
          <cell r="V254" t="str">
            <v>Y</v>
          </cell>
          <cell r="W254">
            <v>0</v>
          </cell>
          <cell r="X254">
            <v>0</v>
          </cell>
          <cell r="Y254" t="str">
            <v>2015년 T&amp;F로 변경(이전 출판사 The Central Institute for Labour Protection â€“ National Research Institute)</v>
          </cell>
        </row>
        <row r="255">
          <cell r="C255">
            <v>0</v>
          </cell>
          <cell r="D255" t="str">
            <v>1388-7890</v>
          </cell>
          <cell r="E255" t="str">
            <v>International Journal of Odonatology</v>
          </cell>
          <cell r="F255" t="str">
            <v>QR</v>
          </cell>
          <cell r="G255">
            <v>4</v>
          </cell>
          <cell r="H255" t="str">
            <v>UK</v>
          </cell>
          <cell r="I255" t="str">
            <v>EN</v>
          </cell>
          <cell r="J255" t="str">
            <v>Taylor&amp;Francis</v>
          </cell>
          <cell r="K255">
            <v>0</v>
          </cell>
          <cell r="L255" t="str">
            <v>Zoology</v>
          </cell>
          <cell r="M255" t="str">
            <v>721</v>
          </cell>
          <cell r="N255">
            <v>1998</v>
          </cell>
          <cell r="O255">
            <v>2016</v>
          </cell>
          <cell r="P255" t="str">
            <v>http://www.tandfonline.com/openurl?genre=journal&amp;eissn=2159-6719</v>
          </cell>
          <cell r="Q255">
            <v>0</v>
          </cell>
          <cell r="R255">
            <v>0</v>
          </cell>
          <cell r="S255" t="str">
            <v>TIJO</v>
          </cell>
          <cell r="T255">
            <v>0.68600000000000005</v>
          </cell>
          <cell r="U255">
            <v>0</v>
          </cell>
          <cell r="V255">
            <v>0</v>
          </cell>
          <cell r="W255">
            <v>0</v>
          </cell>
          <cell r="X255" t="str">
            <v>Y</v>
          </cell>
          <cell r="Y255">
            <v>0</v>
          </cell>
        </row>
        <row r="256">
          <cell r="C256" t="str">
            <v>1559-9620</v>
          </cell>
          <cell r="D256" t="str">
            <v>1559-9612</v>
          </cell>
          <cell r="E256" t="str">
            <v>International Journal of Optomechatronics</v>
          </cell>
          <cell r="F256" t="str">
            <v>QR</v>
          </cell>
          <cell r="G256">
            <v>4</v>
          </cell>
          <cell r="H256" t="str">
            <v>EN</v>
          </cell>
          <cell r="I256" t="str">
            <v>EN</v>
          </cell>
          <cell r="J256" t="str">
            <v>Taylor&amp;Francis</v>
          </cell>
          <cell r="K256" t="str">
            <v>T&amp;F</v>
          </cell>
          <cell r="L256" t="str">
            <v>Mechanical Engineering</v>
          </cell>
          <cell r="M256" t="str">
            <v>621</v>
          </cell>
          <cell r="N256">
            <v>2007</v>
          </cell>
          <cell r="O256">
            <v>2016</v>
          </cell>
          <cell r="P256" t="str">
            <v>http://www.tandfonline.com/openurl?genre=journal&amp;eissn=1559-9620</v>
          </cell>
          <cell r="Q256">
            <v>0</v>
          </cell>
          <cell r="R256">
            <v>0</v>
          </cell>
          <cell r="S256" t="str">
            <v>UOPT</v>
          </cell>
          <cell r="T256">
            <v>0.47799999999999998</v>
          </cell>
          <cell r="U256">
            <v>0</v>
          </cell>
          <cell r="V256">
            <v>0</v>
          </cell>
          <cell r="W256">
            <v>0</v>
          </cell>
          <cell r="X256" t="str">
            <v>Y</v>
          </cell>
          <cell r="Y256">
            <v>0</v>
          </cell>
        </row>
        <row r="257">
          <cell r="C257" t="str">
            <v>1744-5779</v>
          </cell>
          <cell r="D257" t="str">
            <v>1744-5760</v>
          </cell>
          <cell r="E257" t="str">
            <v>International Journal of Parallel, Emergent and Distributed Systems</v>
          </cell>
          <cell r="F257" t="str">
            <v>BM</v>
          </cell>
          <cell r="G257">
            <v>6</v>
          </cell>
          <cell r="H257" t="str">
            <v>EN</v>
          </cell>
          <cell r="I257" t="str">
            <v>EN</v>
          </cell>
          <cell r="J257" t="str">
            <v>Taylor&amp;Francis</v>
          </cell>
          <cell r="K257" t="str">
            <v>T&amp;F</v>
          </cell>
          <cell r="L257" t="str">
            <v>Computer Mathematics</v>
          </cell>
          <cell r="M257" t="str">
            <v>511</v>
          </cell>
          <cell r="N257">
            <v>1997</v>
          </cell>
          <cell r="O257">
            <v>2016</v>
          </cell>
          <cell r="P257" t="str">
            <v>http://www.tandfonline.com/openurl?genre=journal&amp;eissn=1744-5779</v>
          </cell>
          <cell r="Q257">
            <v>0</v>
          </cell>
          <cell r="R257">
            <v>0</v>
          </cell>
          <cell r="S257" t="str">
            <v>GPAA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C258" t="str">
            <v>1477-268X</v>
          </cell>
          <cell r="D258" t="str">
            <v>1029-8436</v>
          </cell>
          <cell r="E258" t="str">
            <v>International Journal of Pavement Engineering</v>
          </cell>
          <cell r="F258" t="str">
            <v>BM</v>
          </cell>
          <cell r="G258">
            <v>10</v>
          </cell>
          <cell r="H258" t="str">
            <v>EN</v>
          </cell>
          <cell r="I258" t="str">
            <v>EN</v>
          </cell>
          <cell r="J258" t="str">
            <v>Taylor&amp;Francis</v>
          </cell>
          <cell r="K258" t="str">
            <v>T&amp;F</v>
          </cell>
          <cell r="L258" t="str">
            <v>Civil &amp; Structural Engineering</v>
          </cell>
          <cell r="M258" t="str">
            <v>625</v>
          </cell>
          <cell r="N258">
            <v>1999</v>
          </cell>
          <cell r="O258">
            <v>2016</v>
          </cell>
          <cell r="P258" t="str">
            <v>http://www.tandfonline.com/openurl?genre=journal&amp;eissn=1477-268X</v>
          </cell>
          <cell r="Q258">
            <v>0</v>
          </cell>
          <cell r="R258">
            <v>0</v>
          </cell>
          <cell r="S258" t="str">
            <v>GPAV</v>
          </cell>
          <cell r="T258">
            <v>0.70599999999999996</v>
          </cell>
          <cell r="U258">
            <v>0</v>
          </cell>
          <cell r="V258">
            <v>0</v>
          </cell>
          <cell r="W258">
            <v>0</v>
          </cell>
          <cell r="X258" t="str">
            <v>Y</v>
          </cell>
          <cell r="Y258">
            <v>0</v>
          </cell>
        </row>
        <row r="259">
          <cell r="C259" t="str">
            <v>1366-5863</v>
          </cell>
          <cell r="D259" t="str">
            <v>0967-0874</v>
          </cell>
          <cell r="E259" t="str">
            <v>International Journal of Pest Management</v>
          </cell>
          <cell r="F259" t="str">
            <v>QR</v>
          </cell>
          <cell r="G259">
            <v>4</v>
          </cell>
          <cell r="H259" t="str">
            <v>EN</v>
          </cell>
          <cell r="I259" t="str">
            <v>EN</v>
          </cell>
          <cell r="J259" t="str">
            <v>Taylor&amp;Francis</v>
          </cell>
          <cell r="K259" t="str">
            <v>T&amp;F</v>
          </cell>
          <cell r="L259" t="str">
            <v>Biocontrol &amp; Plant Science</v>
          </cell>
          <cell r="M259" t="str">
            <v>632</v>
          </cell>
          <cell r="N259">
            <v>1997</v>
          </cell>
          <cell r="O259">
            <v>2016</v>
          </cell>
          <cell r="P259" t="str">
            <v>http://www.tandfonline.com/openurl?genre=journal&amp;eissn=1366-5863</v>
          </cell>
          <cell r="Q259">
            <v>0</v>
          </cell>
          <cell r="R259">
            <v>0</v>
          </cell>
          <cell r="S259" t="str">
            <v>TTPM</v>
          </cell>
          <cell r="T259">
            <v>0.96199999999999997</v>
          </cell>
          <cell r="U259">
            <v>0</v>
          </cell>
          <cell r="V259">
            <v>0</v>
          </cell>
          <cell r="W259">
            <v>0</v>
          </cell>
          <cell r="X259" t="str">
            <v>Y</v>
          </cell>
          <cell r="Y259">
            <v>0</v>
          </cell>
        </row>
        <row r="260">
          <cell r="C260" t="str">
            <v>1549-7879</v>
          </cell>
          <cell r="D260" t="str">
            <v>1522-6514</v>
          </cell>
          <cell r="E260" t="str">
            <v>International Journal of Phytoremediation</v>
          </cell>
          <cell r="F260" t="str">
            <v>OR</v>
          </cell>
          <cell r="G260">
            <v>12</v>
          </cell>
          <cell r="H260" t="str">
            <v>US</v>
          </cell>
          <cell r="I260" t="str">
            <v>EN</v>
          </cell>
          <cell r="J260" t="str">
            <v>Taylor&amp;Francis</v>
          </cell>
          <cell r="K260" t="str">
            <v>T&amp;F</v>
          </cell>
          <cell r="L260" t="str">
            <v>Plant Sciences/Environment</v>
          </cell>
          <cell r="M260" t="str">
            <v>628</v>
          </cell>
          <cell r="N260">
            <v>1999</v>
          </cell>
          <cell r="O260">
            <v>2016</v>
          </cell>
          <cell r="P260" t="str">
            <v>http://www.tandfonline.com/openurl?genre=journal&amp;eissn=1549-7879</v>
          </cell>
          <cell r="Q260">
            <v>0</v>
          </cell>
          <cell r="R260">
            <v>0</v>
          </cell>
          <cell r="S260" t="str">
            <v>BIJP</v>
          </cell>
          <cell r="T260">
            <v>1.7390000000000001</v>
          </cell>
          <cell r="U260">
            <v>0</v>
          </cell>
          <cell r="V260">
            <v>0</v>
          </cell>
          <cell r="W260">
            <v>0</v>
          </cell>
          <cell r="X260" t="str">
            <v>Y</v>
          </cell>
          <cell r="Y260">
            <v>0</v>
          </cell>
        </row>
        <row r="261">
          <cell r="C261" t="str">
            <v>1563-5341</v>
          </cell>
          <cell r="D261" t="str">
            <v>1023-666X</v>
          </cell>
          <cell r="E261" t="str">
            <v>International Journal of Polymer Analysis and Characterization</v>
          </cell>
          <cell r="F261" t="str">
            <v>OR</v>
          </cell>
          <cell r="G261">
            <v>8</v>
          </cell>
          <cell r="H261" t="str">
            <v>EN</v>
          </cell>
          <cell r="I261" t="str">
            <v>EN</v>
          </cell>
          <cell r="J261" t="str">
            <v>Taylor&amp;Francis</v>
          </cell>
          <cell r="K261" t="str">
            <v>T&amp;F</v>
          </cell>
          <cell r="L261" t="str">
            <v>Polymers</v>
          </cell>
          <cell r="M261" t="str">
            <v>540</v>
          </cell>
          <cell r="N261">
            <v>1997</v>
          </cell>
          <cell r="O261">
            <v>2016</v>
          </cell>
          <cell r="P261" t="str">
            <v>http://www.tandfonline.com/openurl?genre=journal&amp;eissn=1563-5341</v>
          </cell>
          <cell r="Q261">
            <v>0</v>
          </cell>
          <cell r="R261">
            <v>0</v>
          </cell>
          <cell r="S261" t="str">
            <v>GPAC</v>
          </cell>
          <cell r="T261">
            <v>1.264</v>
          </cell>
          <cell r="U261">
            <v>0</v>
          </cell>
          <cell r="V261">
            <v>0</v>
          </cell>
          <cell r="W261">
            <v>0</v>
          </cell>
          <cell r="X261" t="str">
            <v>Y</v>
          </cell>
          <cell r="Y261">
            <v>0</v>
          </cell>
        </row>
        <row r="262">
          <cell r="C262" t="str">
            <v>1366-588X</v>
          </cell>
          <cell r="D262" t="str">
            <v>0020-7543</v>
          </cell>
          <cell r="E262" t="str">
            <v>International Journal of Production Research</v>
          </cell>
          <cell r="F262" t="str">
            <v>SM</v>
          </cell>
          <cell r="G262">
            <v>24</v>
          </cell>
          <cell r="H262" t="str">
            <v>EN</v>
          </cell>
          <cell r="I262" t="str">
            <v>EN</v>
          </cell>
          <cell r="J262" t="str">
            <v>Taylor&amp;Francis</v>
          </cell>
          <cell r="K262" t="str">
            <v>T&amp;F</v>
          </cell>
          <cell r="L262" t="str">
            <v>Industrial &amp; Production Engineering</v>
          </cell>
          <cell r="M262" t="str">
            <v>658</v>
          </cell>
          <cell r="N262">
            <v>1997</v>
          </cell>
          <cell r="O262">
            <v>2016</v>
          </cell>
          <cell r="P262" t="str">
            <v>http://www.tandfonline.com/openurl?genre=journal&amp;eissn=1366-588X</v>
          </cell>
          <cell r="Q262">
            <v>0</v>
          </cell>
          <cell r="R262">
            <v>0</v>
          </cell>
          <cell r="S262" t="str">
            <v>TPRS</v>
          </cell>
          <cell r="T262">
            <v>1.4770000000000001</v>
          </cell>
          <cell r="U262" t="str">
            <v>Y</v>
          </cell>
          <cell r="V262">
            <v>0</v>
          </cell>
          <cell r="W262">
            <v>0</v>
          </cell>
          <cell r="X262" t="str">
            <v>Y</v>
          </cell>
          <cell r="Y262">
            <v>0</v>
          </cell>
        </row>
        <row r="263">
          <cell r="C263" t="str">
            <v>1366-5901</v>
          </cell>
          <cell r="D263" t="str">
            <v>0143-1161</v>
          </cell>
          <cell r="E263" t="str">
            <v xml:space="preserve">International Journal of Remote Sensing  </v>
          </cell>
          <cell r="F263" t="str">
            <v>OR</v>
          </cell>
          <cell r="G263">
            <v>28</v>
          </cell>
          <cell r="H263" t="str">
            <v>EN</v>
          </cell>
          <cell r="I263" t="str">
            <v>EN</v>
          </cell>
          <cell r="J263" t="str">
            <v>Taylor&amp;Francis</v>
          </cell>
          <cell r="K263">
            <v>0</v>
          </cell>
          <cell r="L263">
            <v>0</v>
          </cell>
          <cell r="M263">
            <v>621</v>
          </cell>
          <cell r="N263">
            <v>1997</v>
          </cell>
          <cell r="O263">
            <v>2016</v>
          </cell>
          <cell r="P263" t="str">
            <v>http://www.tandfonline.com/openurl?genre=journal&amp;eissn=</v>
          </cell>
          <cell r="Q263">
            <v>0</v>
          </cell>
          <cell r="R263">
            <v>0</v>
          </cell>
          <cell r="S263" t="str">
            <v xml:space="preserve">TRES 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C264" t="str">
            <v>1814-2060</v>
          </cell>
          <cell r="D264" t="str">
            <v>1571-5124</v>
          </cell>
          <cell r="E264" t="str">
            <v>International Journal of River Basin Management</v>
          </cell>
          <cell r="F264" t="str">
            <v>QR</v>
          </cell>
          <cell r="G264">
            <v>4</v>
          </cell>
          <cell r="H264" t="str">
            <v>SP</v>
          </cell>
          <cell r="I264" t="str">
            <v>EN</v>
          </cell>
          <cell r="J264" t="str">
            <v>Taylor&amp;Francis</v>
          </cell>
          <cell r="K264" t="str">
            <v>T&amp;F Ltd</v>
          </cell>
          <cell r="L264" t="str">
            <v>Marine &amp; Aquatic Sciences</v>
          </cell>
          <cell r="M264" t="str">
            <v>333</v>
          </cell>
          <cell r="N264">
            <v>2003</v>
          </cell>
          <cell r="O264">
            <v>2016</v>
          </cell>
          <cell r="P264" t="str">
            <v>http://www.tandfonline.com/toc/trbm20/current</v>
          </cell>
          <cell r="Q264">
            <v>0</v>
          </cell>
          <cell r="R264">
            <v>0</v>
          </cell>
          <cell r="S264" t="str">
            <v>TRBM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C265" t="str">
            <v>1478-646X</v>
          </cell>
          <cell r="D265">
            <v>0</v>
          </cell>
          <cell r="E265" t="str">
            <v>International Journal of Sustainable Energy Online</v>
          </cell>
          <cell r="F265" t="str">
            <v>BM</v>
          </cell>
          <cell r="G265">
            <v>10</v>
          </cell>
          <cell r="H265" t="str">
            <v>EN</v>
          </cell>
          <cell r="I265" t="str">
            <v>EN</v>
          </cell>
          <cell r="J265" t="str">
            <v>Taylor&amp;Francis</v>
          </cell>
          <cell r="K265" t="str">
            <v>T&amp;F</v>
          </cell>
          <cell r="L265" t="str">
            <v>Energy Engineering</v>
          </cell>
          <cell r="M265" t="str">
            <v>621</v>
          </cell>
          <cell r="N265">
            <v>1997</v>
          </cell>
          <cell r="O265">
            <v>2016</v>
          </cell>
          <cell r="P265" t="str">
            <v>http://www.tandfonline.com/openurl?genre=journal&amp;eissn=1478-646X</v>
          </cell>
          <cell r="Q265">
            <v>0</v>
          </cell>
          <cell r="R265">
            <v>0</v>
          </cell>
          <cell r="S265" t="str">
            <v>GSOL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C266" t="str">
            <v>1939-7046</v>
          </cell>
          <cell r="D266" t="str">
            <v>1939-7038</v>
          </cell>
          <cell r="E266" t="str">
            <v>International Journal of Sustainable Engineering</v>
          </cell>
          <cell r="F266" t="str">
            <v>BM</v>
          </cell>
          <cell r="G266">
            <v>6</v>
          </cell>
          <cell r="H266" t="str">
            <v>EN</v>
          </cell>
          <cell r="I266" t="str">
            <v>EN</v>
          </cell>
          <cell r="J266" t="str">
            <v>Taylor&amp;Francis</v>
          </cell>
          <cell r="K266" t="str">
            <v>T&amp;F</v>
          </cell>
          <cell r="L266" t="str">
            <v>General Engineering</v>
          </cell>
          <cell r="M266" t="str">
            <v>620</v>
          </cell>
          <cell r="N266">
            <v>2008</v>
          </cell>
          <cell r="O266">
            <v>2016</v>
          </cell>
          <cell r="P266" t="str">
            <v>http://www.tandfonline.com/openurl?genre=journal&amp;stitle=tsue20</v>
          </cell>
          <cell r="Q266">
            <v>0</v>
          </cell>
          <cell r="R266">
            <v>0</v>
          </cell>
          <cell r="S266" t="str">
            <v>TSUE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C267" t="str">
            <v>1556-8334</v>
          </cell>
          <cell r="D267" t="str">
            <v>1556-8318</v>
          </cell>
          <cell r="E267" t="str">
            <v>International Journal of Sustainable Transportation</v>
          </cell>
          <cell r="F267" t="str">
            <v>BM</v>
          </cell>
          <cell r="G267">
            <v>10</v>
          </cell>
          <cell r="H267" t="str">
            <v>EN</v>
          </cell>
          <cell r="I267" t="str">
            <v>EN</v>
          </cell>
          <cell r="J267" t="str">
            <v>Taylor&amp;Francis</v>
          </cell>
          <cell r="K267" t="str">
            <v>T&amp;F</v>
          </cell>
          <cell r="L267" t="str">
            <v>Civil Engineering</v>
          </cell>
          <cell r="M267" t="str">
            <v>388</v>
          </cell>
          <cell r="N267">
            <v>2007</v>
          </cell>
          <cell r="O267">
            <v>2016</v>
          </cell>
          <cell r="P267" t="str">
            <v>http://www.tandfonline.com/openurl?genre=journal&amp;eissn=1556-8334</v>
          </cell>
          <cell r="Q267">
            <v>0</v>
          </cell>
          <cell r="R267">
            <v>0</v>
          </cell>
          <cell r="S267" t="str">
            <v>UJST</v>
          </cell>
          <cell r="T267">
            <v>2.548</v>
          </cell>
          <cell r="U267">
            <v>0</v>
          </cell>
          <cell r="V267" t="str">
            <v>Y</v>
          </cell>
          <cell r="W267">
            <v>0</v>
          </cell>
          <cell r="X267">
            <v>0</v>
          </cell>
          <cell r="Y267">
            <v>0</v>
          </cell>
        </row>
        <row r="268">
          <cell r="C268" t="str">
            <v>1464-5319</v>
          </cell>
          <cell r="D268" t="str">
            <v>0020-7721</v>
          </cell>
          <cell r="E268" t="str">
            <v xml:space="preserve">International Journal of Systems Science     </v>
          </cell>
          <cell r="F268" t="str">
            <v>MO</v>
          </cell>
          <cell r="G268">
            <v>0</v>
          </cell>
          <cell r="H268" t="str">
            <v>EN</v>
          </cell>
          <cell r="I268" t="str">
            <v>EN</v>
          </cell>
          <cell r="J268" t="str">
            <v>Taylor&amp;Francis</v>
          </cell>
          <cell r="K268" t="str">
            <v>T&amp;F Ltd</v>
          </cell>
          <cell r="L268" t="str">
            <v>Control and Systems Engineering</v>
          </cell>
          <cell r="M268" t="str">
            <v>001</v>
          </cell>
          <cell r="N268">
            <v>1997</v>
          </cell>
          <cell r="O268">
            <v>2016</v>
          </cell>
          <cell r="P268" t="str">
            <v>http://www.tandfonline.com/openurl?genre=journal&amp;stitle=tsys20</v>
          </cell>
          <cell r="Q268">
            <v>0</v>
          </cell>
          <cell r="R268">
            <v>0</v>
          </cell>
          <cell r="S268" t="str">
            <v>TSYS</v>
          </cell>
          <cell r="T268">
            <v>2.1</v>
          </cell>
          <cell r="U268">
            <v>0</v>
          </cell>
          <cell r="V268">
            <v>0</v>
          </cell>
          <cell r="W268">
            <v>0</v>
          </cell>
          <cell r="X268" t="str">
            <v>Y</v>
          </cell>
          <cell r="Y268">
            <v>0</v>
          </cell>
        </row>
        <row r="269">
          <cell r="C269" t="str">
            <v>1931-5279</v>
          </cell>
          <cell r="D269" t="str">
            <v>1931-5260</v>
          </cell>
          <cell r="E269" t="str">
            <v>International Journal Of Vegetable Science (New Title)</v>
          </cell>
          <cell r="F269" t="str">
            <v>QR</v>
          </cell>
          <cell r="G269">
            <v>6</v>
          </cell>
          <cell r="H269" t="str">
            <v>US</v>
          </cell>
          <cell r="I269" t="str">
            <v>EN</v>
          </cell>
          <cell r="J269" t="str">
            <v>Taylor&amp;Francis</v>
          </cell>
          <cell r="K269">
            <v>0</v>
          </cell>
          <cell r="L269" t="str">
            <v>Environment &amp; Agriculture</v>
          </cell>
          <cell r="M269" t="str">
            <v>635</v>
          </cell>
          <cell r="N269">
            <v>1997</v>
          </cell>
          <cell r="O269">
            <v>2016</v>
          </cell>
          <cell r="P269" t="str">
            <v>http://www.tandfonline.com/openurl?genre=journal&amp;eissn=1931-5279</v>
          </cell>
          <cell r="Q269">
            <v>0</v>
          </cell>
          <cell r="R269">
            <v>0</v>
          </cell>
          <cell r="S269" t="str">
            <v>WIJV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C270" t="str">
            <v>1743-2804</v>
          </cell>
          <cell r="D270" t="str">
            <v>0950-6608</v>
          </cell>
          <cell r="E270" t="str">
            <v>International Materials Reviews</v>
          </cell>
          <cell r="F270" t="str">
            <v>OR</v>
          </cell>
          <cell r="G270">
            <v>8</v>
          </cell>
          <cell r="H270" t="str">
            <v>EN</v>
          </cell>
          <cell r="I270" t="str">
            <v>EN</v>
          </cell>
          <cell r="J270" t="str">
            <v>Taylor&amp;Francis</v>
          </cell>
          <cell r="K270">
            <v>0</v>
          </cell>
          <cell r="L270">
            <v>0</v>
          </cell>
          <cell r="M270">
            <v>620</v>
          </cell>
          <cell r="N270">
            <v>1997</v>
          </cell>
          <cell r="O270">
            <v>2016</v>
          </cell>
          <cell r="P270" t="str">
            <v>http://www.tandfonline.com/loi/yimr20</v>
          </cell>
          <cell r="Q270">
            <v>0</v>
          </cell>
          <cell r="R270">
            <v>0</v>
          </cell>
          <cell r="S270" t="str">
            <v>YIMR</v>
          </cell>
          <cell r="T270">
            <v>8.5</v>
          </cell>
          <cell r="U270" t="str">
            <v>Y</v>
          </cell>
          <cell r="V270">
            <v>0</v>
          </cell>
          <cell r="W270">
            <v>0</v>
          </cell>
          <cell r="X270" t="str">
            <v>Y</v>
          </cell>
          <cell r="Y270" t="str">
            <v xml:space="preserve">2016년 Maney에서 이전 </v>
          </cell>
        </row>
        <row r="271">
          <cell r="C271" t="str">
            <v>1366-591X</v>
          </cell>
          <cell r="D271" t="str">
            <v>0144-235X</v>
          </cell>
          <cell r="E271" t="str">
            <v>International Reviews in Physical Chemistry</v>
          </cell>
          <cell r="F271" t="str">
            <v>QR</v>
          </cell>
          <cell r="G271">
            <v>4</v>
          </cell>
          <cell r="H271" t="str">
            <v>EN</v>
          </cell>
          <cell r="I271" t="str">
            <v>EN</v>
          </cell>
          <cell r="J271" t="str">
            <v>Taylor&amp;Francis</v>
          </cell>
          <cell r="K271" t="str">
            <v>T&amp;F</v>
          </cell>
          <cell r="L271" t="str">
            <v>Physical &amp; Theoretical Chemistry</v>
          </cell>
          <cell r="M271" t="str">
            <v>541</v>
          </cell>
          <cell r="N271">
            <v>1997</v>
          </cell>
          <cell r="O271">
            <v>2016</v>
          </cell>
          <cell r="P271" t="str">
            <v>http://www.tandfonline.com/openurl?genre=journal&amp;eissn=1366-591X</v>
          </cell>
          <cell r="Q271">
            <v>0</v>
          </cell>
          <cell r="R271">
            <v>0</v>
          </cell>
          <cell r="S271" t="str">
            <v>TRPC</v>
          </cell>
          <cell r="T271">
            <v>7.0339999999999998</v>
          </cell>
          <cell r="U271" t="str">
            <v>Y</v>
          </cell>
          <cell r="V271">
            <v>0</v>
          </cell>
          <cell r="W271">
            <v>0</v>
          </cell>
          <cell r="X271" t="str">
            <v>Y</v>
          </cell>
          <cell r="Y271">
            <v>0</v>
          </cell>
        </row>
        <row r="272">
          <cell r="C272" t="str">
            <v>1944-9488</v>
          </cell>
          <cell r="D272" t="str">
            <v>1542-7951</v>
          </cell>
          <cell r="E272" t="str">
            <v>Internet Mathematics</v>
          </cell>
          <cell r="F272" t="str">
            <v>QR</v>
          </cell>
          <cell r="G272">
            <v>6</v>
          </cell>
          <cell r="H272" t="str">
            <v>US</v>
          </cell>
          <cell r="I272" t="str">
            <v>EN</v>
          </cell>
          <cell r="J272" t="str">
            <v>Taylor&amp;Francis</v>
          </cell>
          <cell r="K272">
            <v>0</v>
          </cell>
          <cell r="L272" t="str">
            <v>Mathematics &amp; Statistics</v>
          </cell>
          <cell r="M272" t="str">
            <v>4</v>
          </cell>
          <cell r="N272">
            <v>2004</v>
          </cell>
          <cell r="O272">
            <v>2016</v>
          </cell>
          <cell r="P272" t="str">
            <v>http://www.tandfonline.com/toc/uinm20/current</v>
          </cell>
          <cell r="Q272">
            <v>0</v>
          </cell>
          <cell r="R272">
            <v>0</v>
          </cell>
          <cell r="S272" t="str">
            <v>UINM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C273" t="str">
            <v>1741-5985</v>
          </cell>
          <cell r="D273" t="str">
            <v>1741-5977</v>
          </cell>
          <cell r="E273" t="str">
            <v>Inverse Problems in Science and Engineering</v>
          </cell>
          <cell r="F273" t="str">
            <v>OR</v>
          </cell>
          <cell r="G273">
            <v>9</v>
          </cell>
          <cell r="H273" t="str">
            <v>EN</v>
          </cell>
          <cell r="I273" t="str">
            <v>EN</v>
          </cell>
          <cell r="J273" t="str">
            <v>Taylor&amp;Francis</v>
          </cell>
          <cell r="K273" t="str">
            <v>T&amp;F</v>
          </cell>
          <cell r="L273" t="str">
            <v>Engineering &amp; Technology</v>
          </cell>
          <cell r="M273" t="str">
            <v>620</v>
          </cell>
          <cell r="N273">
            <v>1997</v>
          </cell>
          <cell r="O273">
            <v>2016</v>
          </cell>
          <cell r="P273" t="str">
            <v>http://www.tandfonline.com/openurl?genre=journal&amp;eissn=1741-5985</v>
          </cell>
          <cell r="Q273">
            <v>0</v>
          </cell>
          <cell r="R273">
            <v>0</v>
          </cell>
          <cell r="S273" t="str">
            <v>GIPE</v>
          </cell>
          <cell r="T273">
            <v>0.86799999999999999</v>
          </cell>
          <cell r="U273" t="str">
            <v>Y</v>
          </cell>
          <cell r="V273">
            <v>0</v>
          </cell>
          <cell r="W273">
            <v>0</v>
          </cell>
          <cell r="X273" t="str">
            <v>Y</v>
          </cell>
          <cell r="Y273">
            <v>0</v>
          </cell>
        </row>
        <row r="274">
          <cell r="C274" t="str">
            <v>2157-0272</v>
          </cell>
          <cell r="D274" t="str">
            <v>0792-4259</v>
          </cell>
          <cell r="E274" t="str">
            <v>Invertebrate Reproduction &amp; Development</v>
          </cell>
          <cell r="F274" t="str">
            <v>QR</v>
          </cell>
          <cell r="G274">
            <v>4</v>
          </cell>
          <cell r="H274" t="str">
            <v>EN</v>
          </cell>
          <cell r="I274" t="str">
            <v>EN</v>
          </cell>
          <cell r="J274" t="str">
            <v>Taylor&amp;Francis</v>
          </cell>
          <cell r="K274">
            <v>0</v>
          </cell>
          <cell r="L274" t="str">
            <v>Zoology</v>
          </cell>
          <cell r="M274" t="str">
            <v>590</v>
          </cell>
          <cell r="N274">
            <v>1997</v>
          </cell>
          <cell r="O274">
            <v>2016</v>
          </cell>
          <cell r="P274" t="str">
            <v>http://www.tandfonline.com/openurl?genre=journal&amp;eissn=2157-0272</v>
          </cell>
          <cell r="Q274">
            <v>0</v>
          </cell>
          <cell r="R274">
            <v>0</v>
          </cell>
          <cell r="S274" t="str">
            <v>TINV</v>
          </cell>
          <cell r="T274">
            <v>0.60899999999999999</v>
          </cell>
          <cell r="U274" t="str">
            <v>Y</v>
          </cell>
          <cell r="V274">
            <v>0</v>
          </cell>
          <cell r="W274">
            <v>0</v>
          </cell>
          <cell r="X274" t="str">
            <v>Y</v>
          </cell>
          <cell r="Y274">
            <v>0</v>
          </cell>
        </row>
        <row r="275">
          <cell r="C275" t="str">
            <v>1743-2812</v>
          </cell>
          <cell r="D275" t="str">
            <v>0301-9233</v>
          </cell>
          <cell r="E275" t="str">
            <v>Ironmaking &amp; Steelmaking (Processes, Products and Applications)</v>
          </cell>
          <cell r="F275" t="str">
            <v>OR</v>
          </cell>
          <cell r="G275">
            <v>10</v>
          </cell>
          <cell r="H275" t="str">
            <v>EN</v>
          </cell>
          <cell r="I275" t="str">
            <v>EN</v>
          </cell>
          <cell r="J275" t="str">
            <v>Taylor&amp;Francis</v>
          </cell>
          <cell r="K275">
            <v>0</v>
          </cell>
          <cell r="L275">
            <v>0</v>
          </cell>
          <cell r="M275">
            <v>669</v>
          </cell>
          <cell r="N275" t="str">
            <v>1999(업로드 중)</v>
          </cell>
          <cell r="O275">
            <v>2016</v>
          </cell>
          <cell r="P275" t="str">
            <v>http://www.tandfonline.com/loi/yirs20</v>
          </cell>
          <cell r="Q275">
            <v>0</v>
          </cell>
          <cell r="R275">
            <v>0</v>
          </cell>
          <cell r="S275" t="str">
            <v>YIRS</v>
          </cell>
          <cell r="T275">
            <v>0.71</v>
          </cell>
          <cell r="U275" t="str">
            <v>Y</v>
          </cell>
          <cell r="V275">
            <v>0</v>
          </cell>
          <cell r="W275">
            <v>0</v>
          </cell>
          <cell r="X275" t="str">
            <v>Y</v>
          </cell>
          <cell r="Y275" t="str">
            <v xml:space="preserve">2016년 Maney에서 이전 </v>
          </cell>
        </row>
        <row r="276">
          <cell r="C276" t="str">
            <v>1938-2022</v>
          </cell>
          <cell r="D276" t="str">
            <v>1938-2014</v>
          </cell>
          <cell r="E276" t="str">
            <v>Islets</v>
          </cell>
          <cell r="F276" t="str">
            <v>BM</v>
          </cell>
          <cell r="G276">
            <v>6</v>
          </cell>
          <cell r="H276" t="str">
            <v>US</v>
          </cell>
          <cell r="I276" t="str">
            <v>EN</v>
          </cell>
          <cell r="J276" t="str">
            <v>Taylor&amp;Francis</v>
          </cell>
          <cell r="K276" t="str">
            <v>T&amp;F Ltd</v>
          </cell>
          <cell r="L276">
            <v>0</v>
          </cell>
          <cell r="M276">
            <v>612</v>
          </cell>
          <cell r="N276">
            <v>2009</v>
          </cell>
          <cell r="O276">
            <v>2016</v>
          </cell>
          <cell r="P276" t="str">
            <v>http://www.tandfonline.com/loi/kisl20</v>
          </cell>
          <cell r="Q276">
            <v>0</v>
          </cell>
          <cell r="R276">
            <v>0</v>
          </cell>
          <cell r="S276" t="str">
            <v>KISL</v>
          </cell>
          <cell r="T276">
            <v>1.4870000000000001</v>
          </cell>
          <cell r="U276">
            <v>0</v>
          </cell>
          <cell r="V276">
            <v>0</v>
          </cell>
          <cell r="W276">
            <v>0</v>
          </cell>
          <cell r="X276" t="str">
            <v>Y</v>
          </cell>
          <cell r="Y276" t="str">
            <v>2015년 Landes에서 이전</v>
          </cell>
        </row>
        <row r="277">
          <cell r="C277" t="str">
            <v>1477-2639</v>
          </cell>
          <cell r="D277" t="str">
            <v>1025-6016</v>
          </cell>
          <cell r="E277" t="str">
            <v>Isotopes in Environmental and Health Studies</v>
          </cell>
          <cell r="F277" t="str">
            <v>QR</v>
          </cell>
          <cell r="G277">
            <v>6</v>
          </cell>
          <cell r="H277" t="str">
            <v>EN</v>
          </cell>
          <cell r="I277" t="str">
            <v>E2</v>
          </cell>
          <cell r="J277" t="str">
            <v>Taylor&amp;Francis</v>
          </cell>
          <cell r="K277" t="str">
            <v>T&amp;F</v>
          </cell>
          <cell r="L277" t="str">
            <v>Environmental Health</v>
          </cell>
          <cell r="M277" t="str">
            <v>621</v>
          </cell>
          <cell r="N277">
            <v>1997</v>
          </cell>
          <cell r="O277">
            <v>2016</v>
          </cell>
          <cell r="P277" t="str">
            <v>http://www.tandfonline.com/openurl?genre=journal&amp;eissn=1477-2639</v>
          </cell>
          <cell r="Q277">
            <v>0</v>
          </cell>
          <cell r="R277">
            <v>0</v>
          </cell>
          <cell r="S277" t="str">
            <v>GIEH</v>
          </cell>
          <cell r="T277">
            <v>0.96399999999999997</v>
          </cell>
          <cell r="U277">
            <v>0</v>
          </cell>
          <cell r="V277">
            <v>0</v>
          </cell>
          <cell r="W277">
            <v>0</v>
          </cell>
          <cell r="X277" t="str">
            <v>Y</v>
          </cell>
          <cell r="Y277">
            <v>0</v>
          </cell>
        </row>
        <row r="278">
          <cell r="C278" t="str">
            <v>2224-4662</v>
          </cell>
          <cell r="D278" t="str">
            <v>1565-9801</v>
          </cell>
          <cell r="E278" t="str">
            <v>Israel Journal of Ecology &amp; Evolution</v>
          </cell>
          <cell r="F278" t="str">
            <v>QR</v>
          </cell>
          <cell r="G278">
            <v>4</v>
          </cell>
          <cell r="H278" t="str">
            <v>EN</v>
          </cell>
          <cell r="I278" t="str">
            <v>E2</v>
          </cell>
          <cell r="J278" t="str">
            <v>Taylor&amp;Francis</v>
          </cell>
          <cell r="K278" t="str">
            <v>T&amp;F Ltd</v>
          </cell>
          <cell r="L278" t="str">
            <v>Zoology</v>
          </cell>
          <cell r="M278" t="str">
            <v>590</v>
          </cell>
          <cell r="N278">
            <v>1997</v>
          </cell>
          <cell r="O278">
            <v>2016</v>
          </cell>
          <cell r="P278" t="str">
            <v>http://www.tandfonline.com/openurl?genre=journal&amp;stitle=tiee19</v>
          </cell>
          <cell r="Q278">
            <v>0</v>
          </cell>
          <cell r="R278">
            <v>0</v>
          </cell>
          <cell r="S278" t="str">
            <v>TIEE</v>
          </cell>
          <cell r="T278">
            <v>0.432</v>
          </cell>
          <cell r="U278" t="str">
            <v>Y</v>
          </cell>
          <cell r="V278">
            <v>0</v>
          </cell>
          <cell r="W278">
            <v>0</v>
          </cell>
          <cell r="X278" t="str">
            <v>Y</v>
          </cell>
          <cell r="Y278">
            <v>0</v>
          </cell>
        </row>
        <row r="279">
          <cell r="C279" t="str">
            <v>2223-8980</v>
          </cell>
          <cell r="D279" t="str">
            <v>0792-9978</v>
          </cell>
          <cell r="E279" t="str">
            <v>Israel Journal of Plant Sciences</v>
          </cell>
          <cell r="F279" t="str">
            <v>QR</v>
          </cell>
          <cell r="G279">
            <v>4</v>
          </cell>
          <cell r="H279" t="str">
            <v>EN</v>
          </cell>
          <cell r="I279" t="str">
            <v>EN</v>
          </cell>
          <cell r="J279" t="str">
            <v>Taylor&amp;Francis</v>
          </cell>
          <cell r="K279" t="str">
            <v>T&amp;F Ltd</v>
          </cell>
          <cell r="L279" t="str">
            <v>Plant Science</v>
          </cell>
          <cell r="M279" t="str">
            <v>581</v>
          </cell>
          <cell r="N279">
            <v>1997</v>
          </cell>
          <cell r="O279">
            <v>2016</v>
          </cell>
          <cell r="P279" t="str">
            <v>http://www.tandfonline.com/openurl?genre=journal&amp;stitle=tips20</v>
          </cell>
          <cell r="Q279">
            <v>0</v>
          </cell>
          <cell r="R279">
            <v>0</v>
          </cell>
          <cell r="S279" t="str">
            <v>TIPS</v>
          </cell>
          <cell r="T279">
            <v>0.31900000000000001</v>
          </cell>
          <cell r="U279" t="str">
            <v>Y</v>
          </cell>
          <cell r="V279">
            <v>0</v>
          </cell>
          <cell r="W279">
            <v>0</v>
          </cell>
          <cell r="X279" t="str">
            <v>Y</v>
          </cell>
          <cell r="Y279">
            <v>0</v>
          </cell>
        </row>
        <row r="280">
          <cell r="C280" t="str">
            <v>1748-5851</v>
          </cell>
          <cell r="D280" t="str">
            <v>1125-0003</v>
          </cell>
          <cell r="E280" t="str">
            <v>Italian Journal of Zoology</v>
          </cell>
          <cell r="F280" t="str">
            <v>QR</v>
          </cell>
          <cell r="G280">
            <v>4</v>
          </cell>
          <cell r="H280" t="str">
            <v>IT</v>
          </cell>
          <cell r="I280" t="str">
            <v>EI</v>
          </cell>
          <cell r="J280" t="str">
            <v>Taylor&amp;Francis</v>
          </cell>
          <cell r="K280" t="str">
            <v>T&amp;F</v>
          </cell>
          <cell r="L280" t="str">
            <v>Animal Science &amp; Zoology</v>
          </cell>
          <cell r="M280" t="str">
            <v>590</v>
          </cell>
          <cell r="N280">
            <v>1997</v>
          </cell>
          <cell r="O280">
            <v>2016</v>
          </cell>
          <cell r="P280" t="str">
            <v>http://www.tandfonline.com/openurl?genre=journal&amp;eissn=1748-5851</v>
          </cell>
          <cell r="Q280">
            <v>0</v>
          </cell>
          <cell r="R280">
            <v>0</v>
          </cell>
          <cell r="S280" t="str">
            <v>TIZO</v>
          </cell>
          <cell r="T280">
            <v>0.79100000000000004</v>
          </cell>
          <cell r="U280">
            <v>0</v>
          </cell>
          <cell r="V280">
            <v>0</v>
          </cell>
          <cell r="W280">
            <v>0</v>
          </cell>
          <cell r="X280" t="str">
            <v>Y</v>
          </cell>
          <cell r="Y280">
            <v>0</v>
          </cell>
        </row>
        <row r="281">
          <cell r="C281" t="str">
            <v>1545-5823</v>
          </cell>
          <cell r="D281" t="str">
            <v>0021-8464</v>
          </cell>
          <cell r="E281" t="str">
            <v>Journal of Adhesion</v>
          </cell>
          <cell r="F281" t="str">
            <v>MO</v>
          </cell>
          <cell r="G281">
            <v>12</v>
          </cell>
          <cell r="H281" t="str">
            <v>EN</v>
          </cell>
          <cell r="I281" t="str">
            <v>EN</v>
          </cell>
          <cell r="J281" t="str">
            <v>Taylor&amp;Francis</v>
          </cell>
          <cell r="K281" t="str">
            <v>T&amp;F</v>
          </cell>
          <cell r="L281" t="str">
            <v>Chemical Engineering</v>
          </cell>
          <cell r="M281" t="str">
            <v>541</v>
          </cell>
          <cell r="N281">
            <v>1997</v>
          </cell>
          <cell r="O281">
            <v>2016</v>
          </cell>
          <cell r="P281" t="str">
            <v>http://www.tandfonline.com/openurl?genre=journal&amp;eissn=1545-5823</v>
          </cell>
          <cell r="Q281">
            <v>0</v>
          </cell>
          <cell r="R281">
            <v>0</v>
          </cell>
          <cell r="S281" t="str">
            <v>GADH</v>
          </cell>
          <cell r="T281">
            <v>1.417</v>
          </cell>
          <cell r="U281" t="str">
            <v>Y</v>
          </cell>
          <cell r="V281">
            <v>0</v>
          </cell>
          <cell r="W281">
            <v>0</v>
          </cell>
          <cell r="X281" t="str">
            <v>Y</v>
          </cell>
          <cell r="Y281">
            <v>0</v>
          </cell>
        </row>
        <row r="282">
          <cell r="C282" t="str">
            <v>1568-5616</v>
          </cell>
          <cell r="D282" t="str">
            <v>0169-4243</v>
          </cell>
          <cell r="E282" t="str">
            <v>Journal of Adhesion Science and Technology</v>
          </cell>
          <cell r="F282" t="str">
            <v>SM</v>
          </cell>
          <cell r="G282">
            <v>24</v>
          </cell>
          <cell r="H282" t="str">
            <v>EN</v>
          </cell>
          <cell r="I282" t="str">
            <v>EN</v>
          </cell>
          <cell r="J282" t="str">
            <v>Taylor&amp;Francis</v>
          </cell>
          <cell r="K282" t="str">
            <v>T&amp;F Ltd</v>
          </cell>
          <cell r="L282" t="str">
            <v>Materials Science</v>
          </cell>
          <cell r="M282" t="str">
            <v>667</v>
          </cell>
          <cell r="N282">
            <v>1997</v>
          </cell>
          <cell r="O282">
            <v>2016</v>
          </cell>
          <cell r="P282" t="str">
            <v>http://www.tandfonline.com/toc/tast20/current</v>
          </cell>
          <cell r="Q282">
            <v>0</v>
          </cell>
          <cell r="R282">
            <v>0</v>
          </cell>
          <cell r="S282" t="str">
            <v>TAST</v>
          </cell>
          <cell r="T282">
            <v>0.96099999999999997</v>
          </cell>
          <cell r="U282" t="str">
            <v>Y</v>
          </cell>
          <cell r="V282">
            <v>0</v>
          </cell>
          <cell r="W282">
            <v>0</v>
          </cell>
          <cell r="X282" t="str">
            <v>Y</v>
          </cell>
          <cell r="Y282" t="str">
            <v>2012 Brill에서 이전</v>
          </cell>
        </row>
        <row r="283">
          <cell r="C283" t="str">
            <v>1540-4722</v>
          </cell>
          <cell r="D283" t="str">
            <v>1049-6505</v>
          </cell>
          <cell r="E283" t="str">
            <v>Journal Of Agricultural &amp; Food Information</v>
          </cell>
          <cell r="F283" t="str">
            <v>QR</v>
          </cell>
          <cell r="G283">
            <v>4</v>
          </cell>
          <cell r="H283" t="str">
            <v>US</v>
          </cell>
          <cell r="I283" t="str">
            <v>EN</v>
          </cell>
          <cell r="J283" t="str">
            <v>Taylor&amp;Francis</v>
          </cell>
          <cell r="K283">
            <v>0</v>
          </cell>
          <cell r="L283" t="str">
            <v>Environment &amp; Agriculture</v>
          </cell>
          <cell r="M283" t="str">
            <v>026</v>
          </cell>
          <cell r="N283">
            <v>2000</v>
          </cell>
          <cell r="O283">
            <v>2016</v>
          </cell>
          <cell r="P283" t="str">
            <v>http://www.tandfonline.com/openurl?genre=journal&amp;eissn=1540-4722</v>
          </cell>
          <cell r="Q283">
            <v>0</v>
          </cell>
          <cell r="R283">
            <v>0</v>
          </cell>
          <cell r="S283" t="str">
            <v>WAFI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C284" t="str">
            <v>1545-0813</v>
          </cell>
          <cell r="D284" t="str">
            <v>1059-924X</v>
          </cell>
          <cell r="E284" t="str">
            <v>Journal Of Agromedicine</v>
          </cell>
          <cell r="F284" t="str">
            <v>QR</v>
          </cell>
          <cell r="G284">
            <v>4</v>
          </cell>
          <cell r="H284" t="str">
            <v>US</v>
          </cell>
          <cell r="I284" t="str">
            <v>EN</v>
          </cell>
          <cell r="J284" t="str">
            <v>Taylor&amp;Francis</v>
          </cell>
          <cell r="K284">
            <v>0</v>
          </cell>
          <cell r="L284" t="str">
            <v>Environment &amp; Agriculture</v>
          </cell>
          <cell r="M284" t="str">
            <v>616</v>
          </cell>
          <cell r="N284">
            <v>1997</v>
          </cell>
          <cell r="O284">
            <v>2016</v>
          </cell>
          <cell r="P284" t="str">
            <v>http://www.tandfonline.com/openurl?genre=journal&amp;eissn=1545-0813</v>
          </cell>
          <cell r="Q284">
            <v>0</v>
          </cell>
          <cell r="R284">
            <v>0</v>
          </cell>
          <cell r="S284" t="str">
            <v>WAGR</v>
          </cell>
          <cell r="T284">
            <v>0.90500000000000003</v>
          </cell>
          <cell r="U284">
            <v>0</v>
          </cell>
          <cell r="V284">
            <v>0</v>
          </cell>
          <cell r="W284">
            <v>0</v>
          </cell>
          <cell r="X284" t="str">
            <v>Y</v>
          </cell>
          <cell r="Y284">
            <v>0</v>
          </cell>
        </row>
        <row r="285">
          <cell r="C285" t="str">
            <v>2078-6913</v>
          </cell>
          <cell r="D285" t="str">
            <v>0021-8839</v>
          </cell>
          <cell r="E285" t="str">
            <v>Journal of Apicultural Research</v>
          </cell>
          <cell r="F285" t="str">
            <v>QR</v>
          </cell>
          <cell r="G285">
            <v>4</v>
          </cell>
          <cell r="H285" t="str">
            <v>EN</v>
          </cell>
          <cell r="I285" t="str">
            <v>EN</v>
          </cell>
          <cell r="J285" t="str">
            <v>Taylor&amp;Francis</v>
          </cell>
          <cell r="K285" t="str">
            <v>T&amp;F Ltd</v>
          </cell>
          <cell r="L285" t="str">
            <v>Entomology</v>
          </cell>
          <cell r="M285">
            <v>638</v>
          </cell>
          <cell r="N285">
            <v>1997</v>
          </cell>
          <cell r="O285">
            <v>2016</v>
          </cell>
          <cell r="P285" t="str">
            <v>http://www.tandfonline.com/loi/tjar20</v>
          </cell>
          <cell r="Q285">
            <v>0</v>
          </cell>
          <cell r="R285">
            <v>0</v>
          </cell>
          <cell r="S285" t="str">
            <v>TJAR</v>
          </cell>
          <cell r="T285">
            <v>1.895</v>
          </cell>
          <cell r="U285" t="str">
            <v>Y</v>
          </cell>
          <cell r="V285">
            <v>0</v>
          </cell>
          <cell r="W285">
            <v>0</v>
          </cell>
          <cell r="X285" t="str">
            <v>Y</v>
          </cell>
          <cell r="Y285" t="str">
            <v>2015년 T&amp;F로 변경(이전출판사 International Bee Research Association)</v>
          </cell>
        </row>
        <row r="286">
          <cell r="C286" t="str">
            <v>1532-7604</v>
          </cell>
          <cell r="D286" t="str">
            <v>1088-8705</v>
          </cell>
          <cell r="E286" t="str">
            <v>Journal of Applied Animal Welfare Science</v>
          </cell>
          <cell r="F286" t="str">
            <v>QR</v>
          </cell>
          <cell r="G286">
            <v>4</v>
          </cell>
          <cell r="H286" t="str">
            <v>US</v>
          </cell>
          <cell r="I286" t="str">
            <v>EN</v>
          </cell>
          <cell r="J286" t="str">
            <v>Taylor&amp;Francis</v>
          </cell>
          <cell r="K286" t="str">
            <v>T&amp;F Informa US</v>
          </cell>
          <cell r="L286" t="str">
            <v>Environment &amp; Agriculture</v>
          </cell>
          <cell r="M286" t="str">
            <v>619</v>
          </cell>
          <cell r="N286">
            <v>1998</v>
          </cell>
          <cell r="O286">
            <v>2016</v>
          </cell>
          <cell r="P286" t="str">
            <v>http://www.tandfonline.com/openurl?genre=journal&amp;eissn=1532-7604</v>
          </cell>
          <cell r="Q286">
            <v>0</v>
          </cell>
          <cell r="R286">
            <v>0</v>
          </cell>
          <cell r="S286" t="str">
            <v>HAAW</v>
          </cell>
          <cell r="T286">
            <v>0.73899999999999999</v>
          </cell>
          <cell r="U286">
            <v>0</v>
          </cell>
          <cell r="V286">
            <v>0</v>
          </cell>
          <cell r="W286">
            <v>0</v>
          </cell>
          <cell r="X286" t="str">
            <v>Y</v>
          </cell>
          <cell r="Y286">
            <v>0</v>
          </cell>
        </row>
        <row r="287">
          <cell r="C287" t="str">
            <v>1545-0805</v>
          </cell>
          <cell r="D287" t="str">
            <v>1045-4438</v>
          </cell>
          <cell r="E287" t="str">
            <v>Journal Of Applied Aquaculture</v>
          </cell>
          <cell r="F287" t="str">
            <v>QR</v>
          </cell>
          <cell r="G287">
            <v>4</v>
          </cell>
          <cell r="H287" t="str">
            <v>US</v>
          </cell>
          <cell r="I287" t="str">
            <v>EN</v>
          </cell>
          <cell r="J287" t="str">
            <v>Taylor&amp;Francis</v>
          </cell>
          <cell r="K287">
            <v>0</v>
          </cell>
          <cell r="L287" t="str">
            <v>Environment &amp; Agriculture</v>
          </cell>
          <cell r="M287" t="str">
            <v>639</v>
          </cell>
          <cell r="N287">
            <v>1997</v>
          </cell>
          <cell r="O287">
            <v>2016</v>
          </cell>
          <cell r="P287" t="str">
            <v>http://www.tandfonline.com/openurl?genre=journal&amp;eissn=1545-0805</v>
          </cell>
          <cell r="Q287">
            <v>0</v>
          </cell>
          <cell r="R287">
            <v>0</v>
          </cell>
          <cell r="S287" t="str">
            <v>WJAA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C288">
            <v>0</v>
          </cell>
          <cell r="D288" t="str">
            <v>1166-3081</v>
          </cell>
          <cell r="E288" t="str">
            <v>Journal of Applied Non-Classical Logics</v>
          </cell>
          <cell r="F288" t="str">
            <v>QR</v>
          </cell>
          <cell r="G288">
            <v>4</v>
          </cell>
          <cell r="H288" t="str">
            <v>EN</v>
          </cell>
          <cell r="I288" t="str">
            <v>EN</v>
          </cell>
          <cell r="J288" t="str">
            <v>Taylor&amp;Francis</v>
          </cell>
          <cell r="K288" t="str">
            <v>T&amp;F Ltd</v>
          </cell>
          <cell r="L288" t="str">
            <v>Computer Science</v>
          </cell>
          <cell r="M288" t="str">
            <v>511</v>
          </cell>
          <cell r="N288">
            <v>1997</v>
          </cell>
          <cell r="O288">
            <v>2016</v>
          </cell>
          <cell r="P288" t="str">
            <v>http://www.tandfonline.com/toc/tncl20/current</v>
          </cell>
          <cell r="Q288">
            <v>0</v>
          </cell>
          <cell r="R288">
            <v>0</v>
          </cell>
          <cell r="S288" t="str">
            <v>TNCL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C289" t="str">
            <v>1360-0532</v>
          </cell>
          <cell r="D289" t="str">
            <v>0266-4763</v>
          </cell>
          <cell r="E289" t="str">
            <v>Journal of Applied Statistics</v>
          </cell>
          <cell r="F289" t="str">
            <v>MO</v>
          </cell>
          <cell r="G289">
            <v>16</v>
          </cell>
          <cell r="H289" t="str">
            <v>EN</v>
          </cell>
          <cell r="I289" t="str">
            <v>EN</v>
          </cell>
          <cell r="J289" t="str">
            <v>Taylor&amp;Francis</v>
          </cell>
          <cell r="K289" t="str">
            <v>t&amp;F</v>
          </cell>
          <cell r="L289" t="str">
            <v>Statistics</v>
          </cell>
          <cell r="M289" t="str">
            <v>004</v>
          </cell>
          <cell r="N289">
            <v>1995</v>
          </cell>
          <cell r="O289">
            <v>2016</v>
          </cell>
          <cell r="P289" t="str">
            <v>http://www.tandfonline.com/openurl?genre=journal&amp;eissn=1360-0532</v>
          </cell>
          <cell r="Q289">
            <v>0</v>
          </cell>
          <cell r="R289">
            <v>0</v>
          </cell>
          <cell r="S289" t="str">
            <v>CJAS</v>
          </cell>
          <cell r="T289">
            <v>0.41699999999999998</v>
          </cell>
          <cell r="U289">
            <v>0</v>
          </cell>
          <cell r="V289">
            <v>0</v>
          </cell>
          <cell r="W289">
            <v>0</v>
          </cell>
          <cell r="X289" t="str">
            <v>Y</v>
          </cell>
          <cell r="Y289">
            <v>0</v>
          </cell>
        </row>
        <row r="290">
          <cell r="C290" t="str">
            <v>1548-8667</v>
          </cell>
          <cell r="D290" t="str">
            <v>0899-7659</v>
          </cell>
          <cell r="E290" t="str">
            <v>Journal of Aquatic Animal Health</v>
          </cell>
          <cell r="F290" t="str">
            <v>QR</v>
          </cell>
          <cell r="G290">
            <v>4</v>
          </cell>
          <cell r="H290" t="str">
            <v>US</v>
          </cell>
          <cell r="I290" t="str">
            <v>EN</v>
          </cell>
          <cell r="J290" t="str">
            <v>Taylor&amp;Francis</v>
          </cell>
          <cell r="K290">
            <v>0</v>
          </cell>
          <cell r="L290" t="str">
            <v>Marine &amp; Aquatic Sciences</v>
          </cell>
          <cell r="M290" t="str">
            <v>639</v>
          </cell>
          <cell r="N290">
            <v>1997</v>
          </cell>
          <cell r="O290">
            <v>2016</v>
          </cell>
          <cell r="P290" t="str">
            <v>http://www.tandfonline.com/toc/uahh20/current</v>
          </cell>
          <cell r="Q290">
            <v>0</v>
          </cell>
          <cell r="R290">
            <v>0</v>
          </cell>
          <cell r="S290" t="str">
            <v>UAHH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C291" t="str">
            <v>1547-0636</v>
          </cell>
          <cell r="D291" t="str">
            <v>1049-8850</v>
          </cell>
          <cell r="E291" t="str">
            <v>Journal Of Aquatic Food Product Technology</v>
          </cell>
          <cell r="F291" t="str">
            <v>QR</v>
          </cell>
          <cell r="G291">
            <v>8</v>
          </cell>
          <cell r="H291" t="str">
            <v>US</v>
          </cell>
          <cell r="I291" t="str">
            <v>EN</v>
          </cell>
          <cell r="J291" t="str">
            <v>Taylor&amp;Francis</v>
          </cell>
          <cell r="K291">
            <v>0</v>
          </cell>
          <cell r="L291" t="str">
            <v>Environment &amp; Agriculture</v>
          </cell>
          <cell r="M291" t="str">
            <v>664</v>
          </cell>
          <cell r="N291">
            <v>1997</v>
          </cell>
          <cell r="O291">
            <v>2016</v>
          </cell>
          <cell r="P291" t="str">
            <v>http://www.tandfonline.com/openurl?genre=journal&amp;eissn=1547-0636</v>
          </cell>
          <cell r="Q291">
            <v>0</v>
          </cell>
          <cell r="R291">
            <v>0</v>
          </cell>
          <cell r="S291" t="str">
            <v>WAFP</v>
          </cell>
          <cell r="T291">
            <v>0.68799999999999994</v>
          </cell>
          <cell r="U291">
            <v>0</v>
          </cell>
          <cell r="V291">
            <v>0</v>
          </cell>
          <cell r="W291">
            <v>0</v>
          </cell>
          <cell r="X291" t="str">
            <v>Y</v>
          </cell>
          <cell r="Y291">
            <v>0</v>
          </cell>
        </row>
        <row r="292">
          <cell r="C292" t="str">
            <v>1477-2213</v>
          </cell>
          <cell r="D292" t="str">
            <v>1028-6020</v>
          </cell>
          <cell r="E292" t="str">
            <v>Journal of Asian Natural Products Research</v>
          </cell>
          <cell r="F292" t="str">
            <v>MO</v>
          </cell>
          <cell r="G292">
            <v>12</v>
          </cell>
          <cell r="H292" t="str">
            <v>EN</v>
          </cell>
          <cell r="I292" t="str">
            <v>EN</v>
          </cell>
          <cell r="J292" t="str">
            <v>Taylor&amp;Francis</v>
          </cell>
          <cell r="K292" t="str">
            <v>T&amp;F</v>
          </cell>
          <cell r="L292" t="str">
            <v>Organic Chemistry</v>
          </cell>
          <cell r="M292" t="str">
            <v>615</v>
          </cell>
          <cell r="N292">
            <v>1998</v>
          </cell>
          <cell r="O292">
            <v>2016</v>
          </cell>
          <cell r="P292" t="str">
            <v>http://www.tandfonline.com/openurl?genre=journal&amp;eissn=1477-2213</v>
          </cell>
          <cell r="Q292">
            <v>0</v>
          </cell>
          <cell r="R292">
            <v>0</v>
          </cell>
          <cell r="S292" t="str">
            <v>GANP</v>
          </cell>
          <cell r="T292">
            <v>0.91300000000000003</v>
          </cell>
          <cell r="U292">
            <v>0</v>
          </cell>
          <cell r="V292">
            <v>0</v>
          </cell>
          <cell r="W292">
            <v>0</v>
          </cell>
          <cell r="X292" t="str">
            <v>Y</v>
          </cell>
          <cell r="Y292">
            <v>0</v>
          </cell>
        </row>
        <row r="293">
          <cell r="C293" t="str">
            <v>1568-5624</v>
          </cell>
          <cell r="D293" t="str">
            <v>0920-5063</v>
          </cell>
          <cell r="E293" t="str">
            <v>Journal of Biomaterials Science, Polymer Edition</v>
          </cell>
          <cell r="F293" t="str">
            <v>OR</v>
          </cell>
          <cell r="G293">
            <v>18</v>
          </cell>
          <cell r="H293" t="str">
            <v>EN</v>
          </cell>
          <cell r="I293" t="str">
            <v>EN</v>
          </cell>
          <cell r="J293" t="str">
            <v>Taylor&amp;Francis</v>
          </cell>
          <cell r="K293" t="str">
            <v>T&amp;F Ltd</v>
          </cell>
          <cell r="L293" t="str">
            <v>Materials Science</v>
          </cell>
          <cell r="M293" t="str">
            <v>660</v>
          </cell>
          <cell r="N293">
            <v>1997</v>
          </cell>
          <cell r="O293">
            <v>2016</v>
          </cell>
          <cell r="P293" t="str">
            <v>http://www.tandfonline.com/toc/tbsp20/current</v>
          </cell>
          <cell r="Q293">
            <v>0</v>
          </cell>
          <cell r="R293">
            <v>0</v>
          </cell>
          <cell r="S293" t="str">
            <v>TBSP</v>
          </cell>
          <cell r="T293">
            <v>1.6479999999999999</v>
          </cell>
          <cell r="U293" t="str">
            <v>Y</v>
          </cell>
          <cell r="V293">
            <v>0</v>
          </cell>
          <cell r="W293">
            <v>0</v>
          </cell>
          <cell r="X293" t="str">
            <v>Y</v>
          </cell>
          <cell r="Y293">
            <v>0</v>
          </cell>
        </row>
        <row r="294">
          <cell r="C294" t="str">
            <v>1538-0254</v>
          </cell>
          <cell r="D294" t="str">
            <v>0739-1102</v>
          </cell>
          <cell r="E294" t="str">
            <v>Journal of Biomolecular Structure and Dynamics</v>
          </cell>
          <cell r="F294" t="str">
            <v>MO</v>
          </cell>
          <cell r="G294">
            <v>12</v>
          </cell>
          <cell r="H294" t="str">
            <v>US</v>
          </cell>
          <cell r="I294" t="str">
            <v>EN</v>
          </cell>
          <cell r="J294" t="str">
            <v>Taylor&amp;Francis</v>
          </cell>
          <cell r="K294" t="str">
            <v>T&amp;F Ltd</v>
          </cell>
          <cell r="L294" t="str">
            <v>Plant &amp; Animal Physiology</v>
          </cell>
          <cell r="M294" t="str">
            <v>572</v>
          </cell>
          <cell r="N294">
            <v>1997</v>
          </cell>
          <cell r="O294">
            <v>2016</v>
          </cell>
          <cell r="P294" t="str">
            <v>http://www.tandfonline.com/toc/tbsd20/current</v>
          </cell>
          <cell r="Q294">
            <v>0</v>
          </cell>
          <cell r="R294">
            <v>0</v>
          </cell>
          <cell r="S294" t="str">
            <v>TBSD</v>
          </cell>
          <cell r="T294">
            <v>2.919</v>
          </cell>
          <cell r="U294" t="str">
            <v>Y</v>
          </cell>
          <cell r="V294">
            <v>0</v>
          </cell>
          <cell r="W294">
            <v>0</v>
          </cell>
          <cell r="X294" t="str">
            <v>Y</v>
          </cell>
          <cell r="Y294">
            <v>0</v>
          </cell>
        </row>
        <row r="295">
          <cell r="C295" t="str">
            <v>1520-5711</v>
          </cell>
          <cell r="D295" t="str">
            <v>1054-3406</v>
          </cell>
          <cell r="E295" t="str">
            <v>Journal of Biopharmaceutical Statistics</v>
          </cell>
          <cell r="F295" t="str">
            <v>BM</v>
          </cell>
          <cell r="G295">
            <v>6</v>
          </cell>
          <cell r="H295" t="str">
            <v>US</v>
          </cell>
          <cell r="I295" t="str">
            <v>EN</v>
          </cell>
          <cell r="J295" t="str">
            <v>Taylor&amp;Francis</v>
          </cell>
          <cell r="K295" t="str">
            <v>T&amp;F</v>
          </cell>
          <cell r="L295" t="str">
            <v>Statistics</v>
          </cell>
          <cell r="M295" t="str">
            <v>615</v>
          </cell>
          <cell r="N295">
            <v>1997</v>
          </cell>
          <cell r="O295">
            <v>2016</v>
          </cell>
          <cell r="P295" t="str">
            <v>http://www.tandfonline.com/openurl?genre=journal&amp;eissn=1520-5711</v>
          </cell>
          <cell r="Q295">
            <v>0</v>
          </cell>
          <cell r="R295">
            <v>0</v>
          </cell>
          <cell r="S295" t="str">
            <v>LBPS</v>
          </cell>
          <cell r="T295">
            <v>0.58699999999999997</v>
          </cell>
          <cell r="U295">
            <v>0</v>
          </cell>
          <cell r="V295">
            <v>0</v>
          </cell>
          <cell r="W295">
            <v>0</v>
          </cell>
          <cell r="X295" t="str">
            <v>Y</v>
          </cell>
          <cell r="Y295">
            <v>0</v>
          </cell>
        </row>
        <row r="296">
          <cell r="C296" t="str">
            <v>0373-6687</v>
          </cell>
          <cell r="D296" t="str">
            <v>0373-6687</v>
          </cell>
          <cell r="E296" t="str">
            <v>Journal of Bryology</v>
          </cell>
          <cell r="F296" t="str">
            <v>QR</v>
          </cell>
          <cell r="G296">
            <v>4</v>
          </cell>
          <cell r="H296" t="str">
            <v>EN</v>
          </cell>
          <cell r="I296" t="str">
            <v>EN</v>
          </cell>
          <cell r="J296" t="str">
            <v>Taylor&amp;Francis</v>
          </cell>
          <cell r="K296">
            <v>0</v>
          </cell>
          <cell r="L296">
            <v>0</v>
          </cell>
          <cell r="M296">
            <v>588</v>
          </cell>
          <cell r="N296">
            <v>1997</v>
          </cell>
          <cell r="O296">
            <v>2016</v>
          </cell>
          <cell r="P296" t="str">
            <v>http://www.tandfonline.com/loi/yjbr20</v>
          </cell>
          <cell r="Q296">
            <v>0</v>
          </cell>
          <cell r="R296">
            <v>0</v>
          </cell>
          <cell r="S296" t="str">
            <v>YJBR</v>
          </cell>
          <cell r="T296">
            <v>1.647</v>
          </cell>
          <cell r="U296" t="str">
            <v>Y</v>
          </cell>
          <cell r="V296">
            <v>0</v>
          </cell>
          <cell r="W296">
            <v>0</v>
          </cell>
          <cell r="X296" t="str">
            <v>Y</v>
          </cell>
          <cell r="Y296" t="str">
            <v xml:space="preserve">2016년 Maney에서 이전 </v>
          </cell>
        </row>
        <row r="297">
          <cell r="C297" t="str">
            <v>1940-1507</v>
          </cell>
          <cell r="D297" t="str">
            <v>1940-1493</v>
          </cell>
          <cell r="E297" t="str">
            <v>Journal of Building Performance Simulation</v>
          </cell>
          <cell r="F297" t="str">
            <v>BM</v>
          </cell>
          <cell r="G297">
            <v>6</v>
          </cell>
          <cell r="H297" t="str">
            <v>EN</v>
          </cell>
          <cell r="I297" t="str">
            <v>EN</v>
          </cell>
          <cell r="J297" t="str">
            <v>Taylor&amp;Francis</v>
          </cell>
          <cell r="K297" t="str">
            <v>T&amp;F Ltd</v>
          </cell>
          <cell r="L297" t="str">
            <v>Civil, Structural &amp; Geotechnical Engineering</v>
          </cell>
          <cell r="M297" t="str">
            <v>690</v>
          </cell>
          <cell r="N297">
            <v>2008</v>
          </cell>
          <cell r="O297">
            <v>2016</v>
          </cell>
          <cell r="P297" t="str">
            <v>http://www.tandfonline.com/openurl?genre=journal&amp;stitle=tbps20</v>
          </cell>
          <cell r="Q297">
            <v>0</v>
          </cell>
          <cell r="R297">
            <v>0</v>
          </cell>
          <cell r="S297" t="str">
            <v>TBPS</v>
          </cell>
          <cell r="T297">
            <v>1.623</v>
          </cell>
          <cell r="U297">
            <v>0</v>
          </cell>
          <cell r="V297">
            <v>0</v>
          </cell>
          <cell r="W297">
            <v>0</v>
          </cell>
          <cell r="X297" t="str">
            <v>Y</v>
          </cell>
          <cell r="Y297">
            <v>0</v>
          </cell>
        </row>
        <row r="298">
          <cell r="C298" t="str">
            <v>1537-2707</v>
          </cell>
          <cell r="D298" t="str">
            <v>0735-0015</v>
          </cell>
          <cell r="E298" t="str">
            <v>Journal of Business &amp; Economic Statistics</v>
          </cell>
          <cell r="F298" t="str">
            <v>QR</v>
          </cell>
          <cell r="G298">
            <v>4</v>
          </cell>
          <cell r="H298" t="str">
            <v>EN</v>
          </cell>
          <cell r="I298" t="str">
            <v>EN</v>
          </cell>
          <cell r="J298" t="str">
            <v>Taylor&amp;Francis</v>
          </cell>
          <cell r="K298">
            <v>0</v>
          </cell>
          <cell r="L298" t="str">
            <v>Statistics &amp; Probability</v>
          </cell>
          <cell r="M298" t="str">
            <v>330</v>
          </cell>
          <cell r="N298">
            <v>1997</v>
          </cell>
          <cell r="O298">
            <v>2016</v>
          </cell>
          <cell r="P298" t="str">
            <v>http://www.tandfonline.com/toc/ubes20/current</v>
          </cell>
          <cell r="Q298">
            <v>0</v>
          </cell>
          <cell r="R298">
            <v>0</v>
          </cell>
          <cell r="S298" t="str">
            <v>UBES</v>
          </cell>
          <cell r="T298">
            <v>2.2410000000000001</v>
          </cell>
          <cell r="U298">
            <v>0</v>
          </cell>
          <cell r="V298" t="str">
            <v>Y</v>
          </cell>
          <cell r="W298">
            <v>0</v>
          </cell>
          <cell r="X298" t="str">
            <v>Y</v>
          </cell>
          <cell r="Y298" t="str">
            <v>New title to T&amp;F for 2012, published on behalf of the American Statistical Association</v>
          </cell>
        </row>
        <row r="299">
          <cell r="C299" t="str">
            <v>1532-2327</v>
          </cell>
          <cell r="D299" t="str">
            <v>0732-8303</v>
          </cell>
          <cell r="E299" t="str">
            <v>Journal of Carbohydrate Chemistry</v>
          </cell>
          <cell r="F299" t="str">
            <v>OR</v>
          </cell>
          <cell r="G299">
            <v>9</v>
          </cell>
          <cell r="H299" t="str">
            <v>US</v>
          </cell>
          <cell r="I299" t="str">
            <v>EN</v>
          </cell>
          <cell r="J299" t="str">
            <v>Taylor&amp;Francis</v>
          </cell>
          <cell r="K299" t="str">
            <v>T&amp;F</v>
          </cell>
          <cell r="L299" t="str">
            <v>Organic Chemistry</v>
          </cell>
          <cell r="M299" t="str">
            <v>547</v>
          </cell>
          <cell r="N299">
            <v>1997</v>
          </cell>
          <cell r="O299">
            <v>2016</v>
          </cell>
          <cell r="P299" t="str">
            <v>http://www.tandfonline.com/openurl?genre=journal&amp;eissn=1532-2327</v>
          </cell>
          <cell r="Q299">
            <v>0</v>
          </cell>
          <cell r="R299">
            <v>0</v>
          </cell>
          <cell r="S299" t="str">
            <v>LCAR</v>
          </cell>
          <cell r="T299">
            <v>1.417</v>
          </cell>
          <cell r="U299">
            <v>0</v>
          </cell>
          <cell r="V299">
            <v>0</v>
          </cell>
          <cell r="W299">
            <v>0</v>
          </cell>
          <cell r="X299" t="str">
            <v>Y</v>
          </cell>
          <cell r="Y299">
            <v>0</v>
          </cell>
        </row>
        <row r="300">
          <cell r="C300" t="str">
            <v>1822-3605</v>
          </cell>
          <cell r="D300" t="str">
            <v>1392-3730</v>
          </cell>
          <cell r="E300" t="str">
            <v>Journal of Civil Engineering and Management</v>
          </cell>
          <cell r="F300" t="str">
            <v>QR</v>
          </cell>
          <cell r="G300">
            <v>8</v>
          </cell>
          <cell r="H300" t="str">
            <v>LT</v>
          </cell>
          <cell r="I300" t="str">
            <v>EN</v>
          </cell>
          <cell r="J300" t="str">
            <v>Taylor&amp;Francis</v>
          </cell>
          <cell r="K300" t="str">
            <v>T&amp;F</v>
          </cell>
          <cell r="L300" t="str">
            <v>Civil Structural &amp; Geotechnical Engineering</v>
          </cell>
          <cell r="M300" t="str">
            <v>620</v>
          </cell>
          <cell r="N300">
            <v>1997</v>
          </cell>
          <cell r="O300">
            <v>2016</v>
          </cell>
          <cell r="P300" t="str">
            <v>http://www.tandfonline.com/openurl?genre=journal&amp;eissn=1822-3605</v>
          </cell>
          <cell r="Q300">
            <v>0</v>
          </cell>
          <cell r="R300">
            <v>0</v>
          </cell>
          <cell r="S300" t="str">
            <v>TCEM</v>
          </cell>
          <cell r="T300">
            <v>1.07</v>
          </cell>
          <cell r="U300">
            <v>0</v>
          </cell>
          <cell r="V300">
            <v>0</v>
          </cell>
          <cell r="W300">
            <v>0</v>
          </cell>
          <cell r="X300" t="str">
            <v>Y</v>
          </cell>
          <cell r="Y300">
            <v>0</v>
          </cell>
        </row>
        <row r="301">
          <cell r="C301" t="str">
            <v>1537-2715</v>
          </cell>
          <cell r="D301" t="str">
            <v>1061-8600</v>
          </cell>
          <cell r="E301" t="str">
            <v>Journal of Computational and Graphical Statistics</v>
          </cell>
          <cell r="F301" t="str">
            <v>QR</v>
          </cell>
          <cell r="G301">
            <v>4</v>
          </cell>
          <cell r="H301" t="str">
            <v>EN</v>
          </cell>
          <cell r="I301" t="str">
            <v>EN</v>
          </cell>
          <cell r="J301" t="str">
            <v>Taylor&amp;Francis</v>
          </cell>
          <cell r="K301">
            <v>0</v>
          </cell>
          <cell r="L301" t="str">
            <v>Statistics &amp; Probability</v>
          </cell>
          <cell r="M301" t="str">
            <v>516</v>
          </cell>
          <cell r="N301">
            <v>1997</v>
          </cell>
          <cell r="O301">
            <v>2016</v>
          </cell>
          <cell r="P301" t="str">
            <v>http://www.tandfonline.com/toc/ucgs20/current</v>
          </cell>
          <cell r="Q301">
            <v>0</v>
          </cell>
          <cell r="R301">
            <v>0</v>
          </cell>
          <cell r="S301" t="str">
            <v>UCGS</v>
          </cell>
          <cell r="T301">
            <v>1.222</v>
          </cell>
          <cell r="U301">
            <v>0</v>
          </cell>
          <cell r="V301">
            <v>0</v>
          </cell>
          <cell r="W301">
            <v>0</v>
          </cell>
          <cell r="X301" t="str">
            <v>Y</v>
          </cell>
          <cell r="Y301" t="str">
            <v>New title to T&amp;F for 2012, published on behalf of the American Statistical Association</v>
          </cell>
        </row>
        <row r="302">
          <cell r="C302" t="str">
            <v>1532-2424</v>
          </cell>
          <cell r="D302" t="str">
            <v>0041-1450</v>
          </cell>
          <cell r="E302" t="str">
            <v>Journal of Computational and Theoretical Transport</v>
          </cell>
          <cell r="F302" t="str">
            <v>OR</v>
          </cell>
          <cell r="G302">
            <v>7</v>
          </cell>
          <cell r="H302" t="str">
            <v>US</v>
          </cell>
          <cell r="I302" t="str">
            <v>EN</v>
          </cell>
          <cell r="J302" t="str">
            <v>Taylor&amp;Francis</v>
          </cell>
          <cell r="K302" t="str">
            <v>T&amp;F</v>
          </cell>
          <cell r="L302" t="str">
            <v>Physics &amp; Astronomy</v>
          </cell>
          <cell r="M302" t="str">
            <v>531</v>
          </cell>
          <cell r="N302">
            <v>1997</v>
          </cell>
          <cell r="O302">
            <v>2016</v>
          </cell>
          <cell r="P302" t="str">
            <v>http://www.tandfonline.com/openurl?genre=journal&amp;stitle=ltty20</v>
          </cell>
          <cell r="Q302">
            <v>0</v>
          </cell>
          <cell r="R302">
            <v>0</v>
          </cell>
          <cell r="S302" t="str">
            <v>LTTY</v>
          </cell>
          <cell r="T302">
            <v>0.41699999999999998</v>
          </cell>
          <cell r="U302">
            <v>0</v>
          </cell>
          <cell r="V302">
            <v>0</v>
          </cell>
          <cell r="W302">
            <v>0</v>
          </cell>
          <cell r="X302" t="str">
            <v>Y</v>
          </cell>
          <cell r="Y302">
            <v>0</v>
          </cell>
        </row>
        <row r="303">
          <cell r="C303" t="str">
            <v>2380-2057</v>
          </cell>
          <cell r="D303" t="str">
            <v>0887-4417</v>
          </cell>
          <cell r="E303" t="str">
            <v>Journal of Computer Information Systems</v>
          </cell>
          <cell r="F303" t="str">
            <v>QR</v>
          </cell>
          <cell r="G303">
            <v>4</v>
          </cell>
          <cell r="H303" t="str">
            <v>EN</v>
          </cell>
          <cell r="I303" t="str">
            <v>EN</v>
          </cell>
          <cell r="J303" t="str">
            <v>Taylor&amp;Francis</v>
          </cell>
          <cell r="K303" t="str">
            <v>T&amp;F Ltd</v>
          </cell>
          <cell r="L303" t="str">
            <v>General Engineering</v>
          </cell>
          <cell r="M303">
            <v>658</v>
          </cell>
          <cell r="N303" t="str">
            <v>2008(업로드 중)</v>
          </cell>
          <cell r="O303">
            <v>2016</v>
          </cell>
          <cell r="P303" t="str">
            <v>http://www.tandfonline.com/loi/ucis20</v>
          </cell>
          <cell r="Q303">
            <v>0</v>
          </cell>
          <cell r="R303">
            <v>0</v>
          </cell>
          <cell r="S303" t="str">
            <v>UCIS</v>
          </cell>
          <cell r="T303">
            <v>0.72199999999999998</v>
          </cell>
          <cell r="U303">
            <v>0</v>
          </cell>
          <cell r="V303">
            <v>0</v>
          </cell>
          <cell r="W303">
            <v>0</v>
          </cell>
          <cell r="X303" t="str">
            <v>Y</v>
          </cell>
          <cell r="Y303">
            <v>0</v>
          </cell>
        </row>
        <row r="304">
          <cell r="C304" t="str">
            <v>1029-0389</v>
          </cell>
          <cell r="D304" t="str">
            <v>0095-8972</v>
          </cell>
          <cell r="E304" t="str">
            <v>Journal of Co-ordination Chemistry</v>
          </cell>
          <cell r="F304" t="str">
            <v>SM</v>
          </cell>
          <cell r="G304">
            <v>24</v>
          </cell>
          <cell r="H304" t="str">
            <v>EN</v>
          </cell>
          <cell r="I304" t="str">
            <v>EN</v>
          </cell>
          <cell r="J304" t="str">
            <v>Taylor&amp;Francis</v>
          </cell>
          <cell r="K304" t="str">
            <v>T&amp;F</v>
          </cell>
          <cell r="L304" t="str">
            <v>Inorganic Chemistry</v>
          </cell>
          <cell r="M304" t="str">
            <v>541</v>
          </cell>
          <cell r="N304">
            <v>1997</v>
          </cell>
          <cell r="O304">
            <v>2016</v>
          </cell>
          <cell r="P304" t="str">
            <v>http://www.tandfonline.com/openurl?genre=journal&amp;eissn=1029-0389</v>
          </cell>
          <cell r="Q304">
            <v>0</v>
          </cell>
          <cell r="R304">
            <v>0</v>
          </cell>
          <cell r="S304" t="str">
            <v>GCOO</v>
          </cell>
          <cell r="T304">
            <v>2.012</v>
          </cell>
          <cell r="U304" t="str">
            <v>Y</v>
          </cell>
          <cell r="V304">
            <v>0</v>
          </cell>
          <cell r="W304">
            <v>0</v>
          </cell>
          <cell r="X304" t="str">
            <v>Y</v>
          </cell>
          <cell r="Y304">
            <v>0</v>
          </cell>
        </row>
        <row r="305">
          <cell r="C305">
            <v>0</v>
          </cell>
          <cell r="D305" t="str">
            <v>1941-658X</v>
          </cell>
          <cell r="E305" t="str">
            <v>Journal of Cost Analysis and Parametrics</v>
          </cell>
          <cell r="F305" t="str">
            <v>TQ</v>
          </cell>
          <cell r="G305">
            <v>3</v>
          </cell>
          <cell r="H305" t="str">
            <v>EN</v>
          </cell>
          <cell r="I305" t="str">
            <v>EN</v>
          </cell>
          <cell r="J305" t="str">
            <v>Taylor&amp;Francis</v>
          </cell>
          <cell r="K305">
            <v>0</v>
          </cell>
          <cell r="L305" t="str">
            <v>Engineering, Computing &amp; Technology</v>
          </cell>
          <cell r="M305" t="str">
            <v>658</v>
          </cell>
          <cell r="N305">
            <v>2008</v>
          </cell>
          <cell r="O305">
            <v>2016</v>
          </cell>
          <cell r="P305" t="str">
            <v>http://www.tandfonline.com/openurl?genre=journal&amp;stitle=ucap20</v>
          </cell>
          <cell r="Q305">
            <v>0</v>
          </cell>
          <cell r="R305">
            <v>0</v>
          </cell>
          <cell r="S305" t="str">
            <v>UCAP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 t="str">
            <v>2012년 LAVOISIER에서 이전</v>
          </cell>
        </row>
        <row r="306">
          <cell r="C306" t="str">
            <v>1542-7536</v>
          </cell>
          <cell r="D306" t="str">
            <v>1542-7528</v>
          </cell>
          <cell r="E306" t="str">
            <v>Journal Of Crop Improvement</v>
          </cell>
          <cell r="F306" t="str">
            <v>QR</v>
          </cell>
          <cell r="G306">
            <v>6</v>
          </cell>
          <cell r="H306" t="str">
            <v>US</v>
          </cell>
          <cell r="I306" t="str">
            <v>EN</v>
          </cell>
          <cell r="J306" t="str">
            <v>Taylor&amp;Francis</v>
          </cell>
          <cell r="K306">
            <v>0</v>
          </cell>
          <cell r="L306" t="str">
            <v>Environment &amp; Agriculture</v>
          </cell>
          <cell r="M306" t="str">
            <v>630</v>
          </cell>
          <cell r="N306">
            <v>1997</v>
          </cell>
          <cell r="O306">
            <v>2016</v>
          </cell>
          <cell r="P306" t="str">
            <v>http://www.tandfonline.com/openurl?genre=journal&amp;eissn=1542-7536</v>
          </cell>
          <cell r="Q306">
            <v>0</v>
          </cell>
          <cell r="R306">
            <v>0</v>
          </cell>
          <cell r="S306" t="str">
            <v>WCIM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C307" t="str">
            <v>1542-8044</v>
          </cell>
          <cell r="D307" t="str">
            <v>1542-8052</v>
          </cell>
          <cell r="E307" t="str">
            <v>Journal Of Culinary Science &amp; Technology</v>
          </cell>
          <cell r="F307" t="str">
            <v>QR</v>
          </cell>
          <cell r="G307">
            <v>4</v>
          </cell>
          <cell r="H307" t="str">
            <v>US</v>
          </cell>
          <cell r="I307" t="str">
            <v>EN</v>
          </cell>
          <cell r="J307" t="str">
            <v>Taylor&amp;Francis</v>
          </cell>
          <cell r="K307">
            <v>0</v>
          </cell>
          <cell r="L307" t="str">
            <v>Environment &amp; Agriculture</v>
          </cell>
          <cell r="M307" t="str">
            <v>664</v>
          </cell>
          <cell r="N307">
            <v>1997</v>
          </cell>
          <cell r="O307">
            <v>2016</v>
          </cell>
          <cell r="P307" t="str">
            <v>http://www.tandfonline.com/openurl?genre=journal&amp;eissn=1542-8044</v>
          </cell>
          <cell r="Q307">
            <v>0</v>
          </cell>
          <cell r="R307">
            <v>0</v>
          </cell>
          <cell r="S307" t="str">
            <v>WCSC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C308">
            <v>0</v>
          </cell>
          <cell r="D308" t="str">
            <v>1246-0125</v>
          </cell>
          <cell r="E308" t="str">
            <v>Journal of Decision Systems</v>
          </cell>
          <cell r="F308" t="str">
            <v>QR</v>
          </cell>
          <cell r="G308">
            <v>4</v>
          </cell>
          <cell r="H308" t="str">
            <v>EN</v>
          </cell>
          <cell r="I308" t="str">
            <v>EN</v>
          </cell>
          <cell r="J308" t="str">
            <v>Taylor&amp;Francis</v>
          </cell>
          <cell r="K308" t="str">
            <v>T&amp;F Ltd</v>
          </cell>
          <cell r="L308" t="str">
            <v>Information Technology</v>
          </cell>
          <cell r="M308" t="str">
            <v>003</v>
          </cell>
          <cell r="N308">
            <v>1997</v>
          </cell>
          <cell r="O308">
            <v>2016</v>
          </cell>
          <cell r="P308" t="str">
            <v>http://www.tandfonline.com/toc/tjds20/current</v>
          </cell>
          <cell r="Q308">
            <v>0</v>
          </cell>
          <cell r="R308">
            <v>0</v>
          </cell>
          <cell r="S308" t="str">
            <v>TJDS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C309" t="str">
            <v>1563-5120</v>
          </cell>
          <cell r="D309" t="str">
            <v>1023-6198</v>
          </cell>
          <cell r="E309" t="str">
            <v>Journal of Difference Equations and Applications</v>
          </cell>
          <cell r="F309" t="str">
            <v>MO</v>
          </cell>
          <cell r="G309">
            <v>12</v>
          </cell>
          <cell r="H309" t="str">
            <v>EN</v>
          </cell>
          <cell r="I309" t="str">
            <v>EN</v>
          </cell>
          <cell r="J309" t="str">
            <v>Taylor&amp;Francis</v>
          </cell>
          <cell r="K309" t="str">
            <v>T&amp;F</v>
          </cell>
          <cell r="L309" t="str">
            <v>Applied Mathematics</v>
          </cell>
          <cell r="M309" t="str">
            <v>519</v>
          </cell>
          <cell r="N309">
            <v>1997</v>
          </cell>
          <cell r="O309">
            <v>2016</v>
          </cell>
          <cell r="P309" t="str">
            <v>http://www.tandfonline.com/openurl?genre=journal&amp;eissn=1563-5120</v>
          </cell>
          <cell r="Q309">
            <v>0</v>
          </cell>
          <cell r="R309">
            <v>0</v>
          </cell>
          <cell r="S309" t="str">
            <v>GDEA</v>
          </cell>
          <cell r="T309">
            <v>0.69299999999999995</v>
          </cell>
          <cell r="U309">
            <v>0</v>
          </cell>
          <cell r="V309">
            <v>0</v>
          </cell>
          <cell r="W309">
            <v>0</v>
          </cell>
          <cell r="X309" t="str">
            <v>Y</v>
          </cell>
          <cell r="Y309">
            <v>0</v>
          </cell>
        </row>
        <row r="310">
          <cell r="C310" t="str">
            <v>2169-0065</v>
          </cell>
          <cell r="D310" t="str">
            <v>0972-0529</v>
          </cell>
          <cell r="E310" t="str">
            <v>Journal of discrete mathematical Sciences and Cryptography</v>
          </cell>
          <cell r="F310" t="str">
            <v>OR</v>
          </cell>
          <cell r="G310">
            <v>6</v>
          </cell>
          <cell r="H310" t="str">
            <v>EN</v>
          </cell>
          <cell r="I310" t="str">
            <v>EN</v>
          </cell>
          <cell r="J310" t="str">
            <v>Taylor&amp;Francis</v>
          </cell>
          <cell r="K310" t="str">
            <v>T&amp;F Ltd</v>
          </cell>
          <cell r="L310" t="str">
            <v>Applied Mathematics</v>
          </cell>
          <cell r="M310" t="str">
            <v>510</v>
          </cell>
          <cell r="N310">
            <v>1998</v>
          </cell>
          <cell r="O310">
            <v>2016</v>
          </cell>
          <cell r="P310" t="str">
            <v>http://www.tandfonline.com/loi/tdmc20</v>
          </cell>
          <cell r="Q310">
            <v>0</v>
          </cell>
          <cell r="R310">
            <v>0</v>
          </cell>
          <cell r="S310" t="str">
            <v>TDMC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C311" t="str">
            <v>1532-2351</v>
          </cell>
          <cell r="D311" t="str">
            <v>0193-2691</v>
          </cell>
          <cell r="E311" t="str">
            <v>Journal of Dispersion Science and Technology</v>
          </cell>
          <cell r="F311" t="str">
            <v>MO</v>
          </cell>
          <cell r="G311">
            <v>12</v>
          </cell>
          <cell r="H311" t="str">
            <v>US</v>
          </cell>
          <cell r="I311" t="str">
            <v>EN</v>
          </cell>
          <cell r="J311" t="str">
            <v>Taylor&amp;Francis</v>
          </cell>
          <cell r="K311" t="str">
            <v>T&amp;F</v>
          </cell>
          <cell r="L311" t="str">
            <v>Engineering &amp; Technology</v>
          </cell>
          <cell r="M311" t="str">
            <v>541</v>
          </cell>
          <cell r="N311">
            <v>1997</v>
          </cell>
          <cell r="O311">
            <v>2016</v>
          </cell>
          <cell r="P311" t="str">
            <v>http://www.tandfonline.com/openurl?genre=journal&amp;eissn=1532-2351</v>
          </cell>
          <cell r="Q311">
            <v>0</v>
          </cell>
          <cell r="R311">
            <v>0</v>
          </cell>
          <cell r="S311" t="str">
            <v>LDIS</v>
          </cell>
          <cell r="T311">
            <v>0.79500000000000004</v>
          </cell>
          <cell r="U311" t="str">
            <v>Y</v>
          </cell>
          <cell r="V311">
            <v>0</v>
          </cell>
          <cell r="W311">
            <v>0</v>
          </cell>
          <cell r="X311" t="str">
            <v>Y</v>
          </cell>
          <cell r="Y311">
            <v>0</v>
          </cell>
        </row>
        <row r="312">
          <cell r="C312" t="str">
            <v>2169-0057</v>
          </cell>
          <cell r="D312" t="str">
            <v>1726-037X</v>
          </cell>
          <cell r="E312" t="str">
            <v>Journal of Dynamical Systems and Geometric Theories</v>
          </cell>
          <cell r="F312" t="str">
            <v>SA</v>
          </cell>
          <cell r="G312">
            <v>2</v>
          </cell>
          <cell r="H312" t="str">
            <v>EN</v>
          </cell>
          <cell r="I312" t="str">
            <v>EN</v>
          </cell>
          <cell r="J312" t="str">
            <v>Taylor&amp;Francis</v>
          </cell>
          <cell r="K312" t="str">
            <v>T&amp;F Ltd</v>
          </cell>
          <cell r="L312" t="str">
            <v>Applied Mathematics</v>
          </cell>
          <cell r="M312" t="str">
            <v>514</v>
          </cell>
          <cell r="N312">
            <v>2002</v>
          </cell>
          <cell r="O312">
            <v>2016</v>
          </cell>
          <cell r="P312" t="str">
            <v>http://www.tandfonline.com/loi/tdsg20</v>
          </cell>
          <cell r="Q312">
            <v>0</v>
          </cell>
          <cell r="R312">
            <v>0</v>
          </cell>
          <cell r="S312" t="str">
            <v>TDSG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C313" t="str">
            <v>1559-808X</v>
          </cell>
          <cell r="D313" t="str">
            <v>1363-2469</v>
          </cell>
          <cell r="E313" t="str">
            <v>Journal of Earthquake Engineering</v>
          </cell>
          <cell r="F313" t="str">
            <v>OR</v>
          </cell>
          <cell r="G313">
            <v>8</v>
          </cell>
          <cell r="H313" t="str">
            <v>EN</v>
          </cell>
          <cell r="I313" t="str">
            <v>EN</v>
          </cell>
          <cell r="J313" t="str">
            <v>Taylor&amp;Francis</v>
          </cell>
          <cell r="K313" t="str">
            <v>T&amp;F</v>
          </cell>
          <cell r="L313" t="str">
            <v>Civil Engineering</v>
          </cell>
          <cell r="M313" t="str">
            <v>624</v>
          </cell>
          <cell r="N313">
            <v>1997</v>
          </cell>
          <cell r="O313">
            <v>2016</v>
          </cell>
          <cell r="P313" t="str">
            <v>http://www.tandfonline.com/openurl?genre=journal&amp;eissn=1559-808X</v>
          </cell>
          <cell r="Q313">
            <v>0</v>
          </cell>
          <cell r="R313">
            <v>0</v>
          </cell>
          <cell r="S313" t="str">
            <v>UEQE</v>
          </cell>
          <cell r="T313">
            <v>1.175</v>
          </cell>
          <cell r="U313">
            <v>0</v>
          </cell>
          <cell r="V313">
            <v>0</v>
          </cell>
          <cell r="W313">
            <v>0</v>
          </cell>
          <cell r="X313" t="str">
            <v>Y</v>
          </cell>
          <cell r="Y313">
            <v>0</v>
          </cell>
        </row>
        <row r="314">
          <cell r="C314" t="str">
            <v>1569-3937</v>
          </cell>
          <cell r="D314" t="str">
            <v>0920-5071</v>
          </cell>
          <cell r="E314" t="str">
            <v>Journal of Electromagnetic Waves and Applications</v>
          </cell>
          <cell r="F314" t="str">
            <v>IR</v>
          </cell>
          <cell r="G314">
            <v>18</v>
          </cell>
          <cell r="H314" t="str">
            <v>EN</v>
          </cell>
          <cell r="I314" t="str">
            <v>EN</v>
          </cell>
          <cell r="J314" t="str">
            <v>Taylor&amp;Francis</v>
          </cell>
          <cell r="K314" t="str">
            <v>T&amp;F Ltd</v>
          </cell>
          <cell r="L314" t="str">
            <v>Materials Science</v>
          </cell>
          <cell r="M314" t="str">
            <v>530</v>
          </cell>
          <cell r="N314">
            <v>1997</v>
          </cell>
          <cell r="O314">
            <v>2016</v>
          </cell>
          <cell r="P314" t="str">
            <v>http://www.tandfonline.com/toc/tewa20/current</v>
          </cell>
          <cell r="Q314">
            <v>0</v>
          </cell>
          <cell r="R314">
            <v>0</v>
          </cell>
          <cell r="S314" t="str">
            <v>TEWA</v>
          </cell>
          <cell r="T314">
            <v>0.72599999999999998</v>
          </cell>
          <cell r="U314">
            <v>0</v>
          </cell>
          <cell r="V314">
            <v>0</v>
          </cell>
          <cell r="W314">
            <v>0</v>
          </cell>
          <cell r="X314" t="str">
            <v>Y</v>
          </cell>
          <cell r="Y314" t="str">
            <v>2012 Brill에서 이전</v>
          </cell>
        </row>
        <row r="315">
          <cell r="C315" t="str">
            <v>1545-8822</v>
          </cell>
          <cell r="D315" t="str">
            <v>0737-0652</v>
          </cell>
          <cell r="E315" t="str">
            <v>Journal of Energetic Materials</v>
          </cell>
          <cell r="F315" t="str">
            <v>QR</v>
          </cell>
          <cell r="G315">
            <v>4</v>
          </cell>
          <cell r="H315" t="str">
            <v>EN</v>
          </cell>
          <cell r="I315" t="str">
            <v>EN</v>
          </cell>
          <cell r="J315" t="str">
            <v>Taylor&amp;Francis</v>
          </cell>
          <cell r="K315" t="str">
            <v>T&amp;F</v>
          </cell>
          <cell r="L315" t="str">
            <v>Engineering &amp; Technology</v>
          </cell>
          <cell r="M315" t="str">
            <v>662</v>
          </cell>
          <cell r="N315">
            <v>1997</v>
          </cell>
          <cell r="O315">
            <v>2016</v>
          </cell>
          <cell r="P315" t="str">
            <v>http://www.tandfonline.com/openurl?genre=journal&amp;eissn=1545-8822</v>
          </cell>
          <cell r="Q315">
            <v>0</v>
          </cell>
          <cell r="R315">
            <v>0</v>
          </cell>
          <cell r="S315" t="str">
            <v>UEGM</v>
          </cell>
          <cell r="T315">
            <v>1.2949999999999999</v>
          </cell>
          <cell r="U315">
            <v>0</v>
          </cell>
          <cell r="V315">
            <v>0</v>
          </cell>
          <cell r="W315">
            <v>0</v>
          </cell>
          <cell r="X315" t="str">
            <v>Y</v>
          </cell>
          <cell r="Y315">
            <v>0</v>
          </cell>
        </row>
        <row r="316">
          <cell r="C316" t="str">
            <v>1466-1837</v>
          </cell>
          <cell r="D316" t="str">
            <v>0954-4828</v>
          </cell>
          <cell r="E316" t="str">
            <v>Journal of Engineering Design</v>
          </cell>
          <cell r="F316" t="str">
            <v>MO</v>
          </cell>
          <cell r="G316">
            <v>12</v>
          </cell>
          <cell r="H316" t="str">
            <v>EN</v>
          </cell>
          <cell r="I316" t="str">
            <v>EN</v>
          </cell>
          <cell r="J316" t="str">
            <v>Taylor&amp;Francis</v>
          </cell>
          <cell r="K316" t="str">
            <v>T&amp;F</v>
          </cell>
          <cell r="L316" t="str">
            <v>Engineering &amp; Technology</v>
          </cell>
          <cell r="M316" t="str">
            <v>620</v>
          </cell>
          <cell r="N316">
            <v>1997</v>
          </cell>
          <cell r="O316">
            <v>2016</v>
          </cell>
          <cell r="P316" t="str">
            <v>http://www.tandfonline.com/openurl?genre=journal&amp;eissn=1466-1837</v>
          </cell>
          <cell r="Q316">
            <v>0</v>
          </cell>
          <cell r="R316">
            <v>0</v>
          </cell>
          <cell r="S316" t="str">
            <v>CJEN</v>
          </cell>
          <cell r="T316">
            <v>1.036</v>
          </cell>
          <cell r="U316">
            <v>0</v>
          </cell>
          <cell r="V316">
            <v>0</v>
          </cell>
          <cell r="W316">
            <v>0</v>
          </cell>
          <cell r="X316" t="str">
            <v>Y</v>
          </cell>
          <cell r="Y316">
            <v>0</v>
          </cell>
        </row>
        <row r="317">
          <cell r="C317" t="str">
            <v>1822-4199</v>
          </cell>
          <cell r="D317" t="str">
            <v>1648-6897</v>
          </cell>
          <cell r="E317" t="str">
            <v>Journal of Environmental Engineering and Landscape Management</v>
          </cell>
          <cell r="F317" t="str">
            <v>QR</v>
          </cell>
          <cell r="G317">
            <v>4</v>
          </cell>
          <cell r="H317" t="str">
            <v>LT</v>
          </cell>
          <cell r="I317" t="str">
            <v>EN</v>
          </cell>
          <cell r="J317" t="str">
            <v>Taylor&amp;Francis</v>
          </cell>
          <cell r="K317" t="str">
            <v>T&amp;F</v>
          </cell>
          <cell r="L317" t="str">
            <v>Environmental Sciences</v>
          </cell>
          <cell r="M317" t="str">
            <v>628</v>
          </cell>
          <cell r="N317">
            <v>2004</v>
          </cell>
          <cell r="O317">
            <v>2016</v>
          </cell>
          <cell r="P317" t="str">
            <v>http://www.tandfonline.com/openurl?genre=journal&amp;eissn=1822-4199</v>
          </cell>
          <cell r="Q317">
            <v>0</v>
          </cell>
          <cell r="R317">
            <v>0</v>
          </cell>
          <cell r="S317" t="str">
            <v>TEEL</v>
          </cell>
          <cell r="T317">
            <v>0.623</v>
          </cell>
          <cell r="U317">
            <v>0</v>
          </cell>
          <cell r="V317">
            <v>0</v>
          </cell>
          <cell r="W317">
            <v>0</v>
          </cell>
          <cell r="X317" t="str">
            <v>Y</v>
          </cell>
          <cell r="Y317">
            <v>0</v>
          </cell>
        </row>
        <row r="318">
          <cell r="C318" t="str">
            <v>1532-4117</v>
          </cell>
          <cell r="D318" t="str">
            <v>1093-4529</v>
          </cell>
          <cell r="E318" t="str">
            <v>Journal of Environmental Science and Health, Part A</v>
          </cell>
          <cell r="F318" t="str">
            <v>OR</v>
          </cell>
          <cell r="G318">
            <v>14</v>
          </cell>
          <cell r="H318" t="str">
            <v>US</v>
          </cell>
          <cell r="I318" t="str">
            <v>EN</v>
          </cell>
          <cell r="J318" t="str">
            <v>Taylor&amp;Francis</v>
          </cell>
          <cell r="K318" t="str">
            <v>T&amp;F</v>
          </cell>
          <cell r="L318" t="str">
            <v>Environmental Science</v>
          </cell>
          <cell r="M318" t="str">
            <v>363</v>
          </cell>
          <cell r="N318">
            <v>1997</v>
          </cell>
          <cell r="O318">
            <v>2016</v>
          </cell>
          <cell r="P318" t="str">
            <v>http://www.tandfonline.com/openurl?genre=journal&amp;eissn=1532-4117</v>
          </cell>
          <cell r="Q318">
            <v>0</v>
          </cell>
          <cell r="R318">
            <v>0</v>
          </cell>
          <cell r="S318" t="str">
            <v>LESA</v>
          </cell>
          <cell r="T318">
            <v>1.1639999999999999</v>
          </cell>
          <cell r="U318" t="str">
            <v>Y</v>
          </cell>
          <cell r="V318">
            <v>0</v>
          </cell>
          <cell r="W318">
            <v>0</v>
          </cell>
          <cell r="X318" t="str">
            <v>Y</v>
          </cell>
          <cell r="Y318">
            <v>0</v>
          </cell>
        </row>
        <row r="319">
          <cell r="C319" t="str">
            <v>1532-4109</v>
          </cell>
          <cell r="D319" t="str">
            <v>0360-1234</v>
          </cell>
          <cell r="E319" t="str">
            <v>Journal of Environmental Science and Health, Part B</v>
          </cell>
          <cell r="F319" t="str">
            <v>OR</v>
          </cell>
          <cell r="G319">
            <v>12</v>
          </cell>
          <cell r="H319" t="str">
            <v>US</v>
          </cell>
          <cell r="I319" t="str">
            <v>EN</v>
          </cell>
          <cell r="J319" t="str">
            <v>Taylor&amp;Francis</v>
          </cell>
          <cell r="K319" t="str">
            <v>T&amp;F</v>
          </cell>
          <cell r="L319" t="str">
            <v>Environmental Science</v>
          </cell>
          <cell r="M319" t="str">
            <v>574</v>
          </cell>
          <cell r="N319">
            <v>1997</v>
          </cell>
          <cell r="O319">
            <v>2016</v>
          </cell>
          <cell r="P319" t="str">
            <v>http://www.tandfonline.com/openurl?genre=journal&amp;eissn=1532-4109</v>
          </cell>
          <cell r="Q319">
            <v>0</v>
          </cell>
          <cell r="R319">
            <v>0</v>
          </cell>
          <cell r="S319" t="str">
            <v>LESB</v>
          </cell>
          <cell r="T319">
            <v>1.202</v>
          </cell>
          <cell r="U319" t="str">
            <v>Y</v>
          </cell>
          <cell r="V319">
            <v>0</v>
          </cell>
          <cell r="W319">
            <v>0</v>
          </cell>
          <cell r="X319" t="str">
            <v>Y</v>
          </cell>
          <cell r="Y319">
            <v>0</v>
          </cell>
        </row>
        <row r="320">
          <cell r="C320" t="str">
            <v>1532-4095</v>
          </cell>
          <cell r="D320" t="str">
            <v>1059-0501</v>
          </cell>
          <cell r="E320" t="str">
            <v>Journal of Environmental Science and Health, Part B</v>
          </cell>
          <cell r="F320" t="str">
            <v>QR</v>
          </cell>
          <cell r="G320">
            <v>4</v>
          </cell>
          <cell r="H320" t="str">
            <v>US</v>
          </cell>
          <cell r="I320" t="str">
            <v>EN</v>
          </cell>
          <cell r="J320" t="str">
            <v>Taylor&amp;Francis</v>
          </cell>
          <cell r="K320" t="str">
            <v>T&amp;F</v>
          </cell>
          <cell r="L320" t="str">
            <v>Environmental Science</v>
          </cell>
          <cell r="M320" t="str">
            <v>616</v>
          </cell>
          <cell r="N320">
            <v>1997</v>
          </cell>
          <cell r="O320">
            <v>2016</v>
          </cell>
          <cell r="P320" t="str">
            <v>http://www.tandfonline.com/openurl?genre=journal&amp;eissn=1532-4095</v>
          </cell>
          <cell r="Q320">
            <v>0</v>
          </cell>
          <cell r="R320">
            <v>0</v>
          </cell>
          <cell r="S320" t="str">
            <v>LESC</v>
          </cell>
          <cell r="T320">
            <v>3.56</v>
          </cell>
          <cell r="U320" t="str">
            <v>Y</v>
          </cell>
          <cell r="V320">
            <v>0</v>
          </cell>
          <cell r="W320">
            <v>0</v>
          </cell>
          <cell r="X320" t="str">
            <v>Y</v>
          </cell>
          <cell r="Y320">
            <v>0</v>
          </cell>
        </row>
        <row r="321">
          <cell r="C321" t="str">
            <v>0976-5026</v>
          </cell>
          <cell r="D321" t="str">
            <v>0972-060x</v>
          </cell>
          <cell r="E321" t="str">
            <v>Journal of Essential Oil Bearing Plants</v>
          </cell>
          <cell r="F321" t="str">
            <v>BM</v>
          </cell>
          <cell r="G321">
            <v>8</v>
          </cell>
          <cell r="H321" t="str">
            <v>EN</v>
          </cell>
          <cell r="I321" t="str">
            <v>EN</v>
          </cell>
          <cell r="J321" t="str">
            <v>Taylor&amp;Francis</v>
          </cell>
          <cell r="K321" t="str">
            <v>T&amp;F Ltd</v>
          </cell>
          <cell r="L321" t="str">
            <v>Plant Science</v>
          </cell>
          <cell r="M321" t="str">
            <v>633</v>
          </cell>
          <cell r="N321">
            <v>2003</v>
          </cell>
          <cell r="O321">
            <v>2016</v>
          </cell>
          <cell r="P321" t="str">
            <v>http://www.tandfonline.com/loi/teop20</v>
          </cell>
          <cell r="Q321">
            <v>0</v>
          </cell>
          <cell r="R321">
            <v>0</v>
          </cell>
          <cell r="S321" t="str">
            <v>TEOP</v>
          </cell>
          <cell r="T321">
            <v>0.30599999999999999</v>
          </cell>
          <cell r="U321">
            <v>0</v>
          </cell>
          <cell r="V321">
            <v>0</v>
          </cell>
          <cell r="W321">
            <v>0</v>
          </cell>
          <cell r="X321" t="str">
            <v>Y</v>
          </cell>
          <cell r="Y321">
            <v>0</v>
          </cell>
        </row>
        <row r="322">
          <cell r="C322" t="str">
            <v>2163-8152</v>
          </cell>
          <cell r="D322" t="str">
            <v>1041-2905</v>
          </cell>
          <cell r="E322" t="str">
            <v>Journal of Essential Oil Research</v>
          </cell>
          <cell r="F322" t="str">
            <v>BM</v>
          </cell>
          <cell r="G322">
            <v>6</v>
          </cell>
          <cell r="H322" t="str">
            <v>EN</v>
          </cell>
          <cell r="I322" t="str">
            <v>EN</v>
          </cell>
          <cell r="J322" t="str">
            <v>Taylor&amp;Francis</v>
          </cell>
          <cell r="K322" t="str">
            <v>T&amp;F Ltd</v>
          </cell>
          <cell r="L322" t="str">
            <v>Food Science &amp; Technology</v>
          </cell>
          <cell r="M322" t="str">
            <v>664</v>
          </cell>
          <cell r="N322">
            <v>1997</v>
          </cell>
          <cell r="O322">
            <v>2016</v>
          </cell>
          <cell r="P322" t="str">
            <v>http://www.tandfonline.com/toc/tjeo20/current</v>
          </cell>
          <cell r="Q322">
            <v>0</v>
          </cell>
          <cell r="R322">
            <v>0</v>
          </cell>
          <cell r="S322" t="str">
            <v>TJEO</v>
          </cell>
          <cell r="T322">
            <v>0.78700000000000003</v>
          </cell>
          <cell r="U322">
            <v>0</v>
          </cell>
          <cell r="V322">
            <v>0</v>
          </cell>
          <cell r="W322">
            <v>0</v>
          </cell>
          <cell r="X322" t="str">
            <v>Y</v>
          </cell>
          <cell r="Y322">
            <v>0</v>
          </cell>
        </row>
        <row r="323">
          <cell r="C323" t="str">
            <v>1362-3079</v>
          </cell>
          <cell r="D323" t="str">
            <v>0952-813X</v>
          </cell>
          <cell r="E323" t="str">
            <v>Journal of Experimental &amp; Theoretical Artificial Intelligence Online</v>
          </cell>
          <cell r="F323" t="str">
            <v>QR</v>
          </cell>
          <cell r="G323">
            <v>6</v>
          </cell>
          <cell r="H323" t="str">
            <v>EN</v>
          </cell>
          <cell r="I323" t="str">
            <v>EN</v>
          </cell>
          <cell r="J323" t="str">
            <v>Taylor&amp;Francis</v>
          </cell>
          <cell r="K323" t="str">
            <v>T&amp;F</v>
          </cell>
          <cell r="L323" t="str">
            <v>Artificial Intelligence</v>
          </cell>
          <cell r="M323" t="str">
            <v>004</v>
          </cell>
          <cell r="N323">
            <v>1996</v>
          </cell>
          <cell r="O323">
            <v>2016</v>
          </cell>
          <cell r="P323" t="str">
            <v>http://www.tandfonline.com/openurl?genre=journal&amp;eissn=1362-3079</v>
          </cell>
          <cell r="Q323">
            <v>0</v>
          </cell>
          <cell r="R323">
            <v>0</v>
          </cell>
          <cell r="S323" t="str">
            <v>TETA</v>
          </cell>
          <cell r="T323">
            <v>1</v>
          </cell>
          <cell r="U323">
            <v>0</v>
          </cell>
          <cell r="V323">
            <v>0</v>
          </cell>
          <cell r="W323">
            <v>0</v>
          </cell>
          <cell r="X323" t="str">
            <v>Y</v>
          </cell>
          <cell r="Y323">
            <v>0</v>
          </cell>
        </row>
        <row r="324">
          <cell r="C324" t="str">
            <v>1745-8099</v>
          </cell>
          <cell r="D324" t="str">
            <v>1745-8080</v>
          </cell>
          <cell r="E324" t="str">
            <v>Journal of Experimental Nanoscience Online</v>
          </cell>
          <cell r="F324" t="str">
            <v>OR</v>
          </cell>
          <cell r="G324">
            <v>18</v>
          </cell>
          <cell r="H324" t="str">
            <v>EN</v>
          </cell>
          <cell r="I324" t="str">
            <v>EN</v>
          </cell>
          <cell r="J324" t="str">
            <v>Taylor&amp;Francis</v>
          </cell>
          <cell r="K324" t="str">
            <v xml:space="preserve">T&amp;F </v>
          </cell>
          <cell r="L324" t="str">
            <v>Chemistry</v>
          </cell>
          <cell r="M324" t="str">
            <v>530</v>
          </cell>
          <cell r="N324">
            <v>2006</v>
          </cell>
          <cell r="O324">
            <v>2016</v>
          </cell>
          <cell r="P324" t="str">
            <v>http://www.tandfonline.com/toc/tjen20/current</v>
          </cell>
          <cell r="Q324">
            <v>0</v>
          </cell>
          <cell r="R324">
            <v>0</v>
          </cell>
          <cell r="S324" t="str">
            <v>TJEN</v>
          </cell>
          <cell r="T324">
            <v>0.98099999999999998</v>
          </cell>
          <cell r="U324">
            <v>0</v>
          </cell>
          <cell r="V324">
            <v>0</v>
          </cell>
          <cell r="W324">
            <v>0</v>
          </cell>
          <cell r="X324" t="str">
            <v>Y</v>
          </cell>
          <cell r="Y324">
            <v>0</v>
          </cell>
        </row>
        <row r="325">
          <cell r="C325" t="str">
            <v>2156-6941</v>
          </cell>
          <cell r="D325" t="str">
            <v>0270-5060</v>
          </cell>
          <cell r="E325" t="str">
            <v>Journal of Freshwater Ecology</v>
          </cell>
          <cell r="F325" t="str">
            <v>QR</v>
          </cell>
          <cell r="G325">
            <v>4</v>
          </cell>
          <cell r="H325" t="str">
            <v>US</v>
          </cell>
          <cell r="I325" t="str">
            <v>EN</v>
          </cell>
          <cell r="J325" t="str">
            <v>Taylor&amp;Francis</v>
          </cell>
          <cell r="K325">
            <v>0</v>
          </cell>
          <cell r="L325" t="str">
            <v>Marine &amp; Aquatic Sciences</v>
          </cell>
          <cell r="M325" t="str">
            <v>551</v>
          </cell>
          <cell r="N325">
            <v>1997</v>
          </cell>
          <cell r="O325">
            <v>2016</v>
          </cell>
          <cell r="P325" t="str">
            <v>http://www.tandfonline.com/openurl?genre=journal&amp;eissn=2156-6941</v>
          </cell>
          <cell r="Q325">
            <v>0</v>
          </cell>
          <cell r="R325">
            <v>0</v>
          </cell>
          <cell r="S325" t="str">
            <v>TJFE</v>
          </cell>
          <cell r="T325">
            <v>0.65</v>
          </cell>
          <cell r="U325" t="str">
            <v>Y</v>
          </cell>
          <cell r="V325">
            <v>0</v>
          </cell>
          <cell r="W325">
            <v>0</v>
          </cell>
          <cell r="X325" t="str">
            <v>Y</v>
          </cell>
          <cell r="Y325">
            <v>0</v>
          </cell>
        </row>
        <row r="326">
          <cell r="C326" t="str">
            <v>1540-3580</v>
          </cell>
          <cell r="D326" t="str">
            <v>1049-6475</v>
          </cell>
          <cell r="E326" t="str">
            <v>Journal Of Herbs, Spices &amp; Medicinal Plants</v>
          </cell>
          <cell r="F326" t="str">
            <v>QR</v>
          </cell>
          <cell r="G326">
            <v>4</v>
          </cell>
          <cell r="H326" t="str">
            <v>US</v>
          </cell>
          <cell r="I326" t="str">
            <v>EN</v>
          </cell>
          <cell r="J326" t="str">
            <v>Taylor&amp;Francis</v>
          </cell>
          <cell r="K326">
            <v>0</v>
          </cell>
          <cell r="L326" t="str">
            <v>Environment &amp; Agriculture</v>
          </cell>
          <cell r="M326" t="str">
            <v>635</v>
          </cell>
          <cell r="N326">
            <v>1997</v>
          </cell>
          <cell r="O326">
            <v>2016</v>
          </cell>
          <cell r="P326" t="str">
            <v>http://www.tandfonline.com/openurl?genre=journal&amp;eissn=1540-3580</v>
          </cell>
          <cell r="Q326">
            <v>0</v>
          </cell>
          <cell r="R326">
            <v>0</v>
          </cell>
          <cell r="S326" t="str">
            <v>WHSM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C327" t="str">
            <v>2046-0236</v>
          </cell>
          <cell r="D327" t="str">
            <v>0147-8885</v>
          </cell>
          <cell r="E327" t="str">
            <v>Journal of Histotechnology</v>
          </cell>
          <cell r="F327" t="str">
            <v>QR</v>
          </cell>
          <cell r="G327">
            <v>4</v>
          </cell>
          <cell r="H327" t="str">
            <v>US</v>
          </cell>
          <cell r="I327" t="str">
            <v>EN</v>
          </cell>
          <cell r="J327" t="str">
            <v>Taylor&amp;Francis</v>
          </cell>
          <cell r="K327">
            <v>0</v>
          </cell>
          <cell r="L327">
            <v>0</v>
          </cell>
          <cell r="M327">
            <v>611</v>
          </cell>
          <cell r="N327">
            <v>1997</v>
          </cell>
          <cell r="O327">
            <v>2016</v>
          </cell>
          <cell r="P327" t="str">
            <v>http://www.tandfonline.com/loi/yhis20</v>
          </cell>
          <cell r="Q327">
            <v>0</v>
          </cell>
          <cell r="R327">
            <v>0</v>
          </cell>
          <cell r="S327" t="str">
            <v>YHIS</v>
          </cell>
          <cell r="T327">
            <v>0.30599999999999999</v>
          </cell>
          <cell r="U327" t="str">
            <v>Y</v>
          </cell>
          <cell r="V327">
            <v>0</v>
          </cell>
          <cell r="W327">
            <v>0</v>
          </cell>
          <cell r="X327" t="str">
            <v>Y</v>
          </cell>
          <cell r="Y327" t="str">
            <v xml:space="preserve">2016년 Maney에서 이전 </v>
          </cell>
        </row>
        <row r="328">
          <cell r="C328" t="str">
            <v>2380-4084</v>
          </cell>
          <cell r="D328" t="str">
            <v>1462-0316</v>
          </cell>
          <cell r="E328" t="str">
            <v>Journal of Horticultural Science &amp; Biotechnology</v>
          </cell>
          <cell r="F328" t="str">
            <v>BM</v>
          </cell>
          <cell r="G328">
            <v>6</v>
          </cell>
          <cell r="H328" t="str">
            <v>EN</v>
          </cell>
          <cell r="I328" t="str">
            <v>EN</v>
          </cell>
          <cell r="J328" t="str">
            <v>Taylor&amp;Francis</v>
          </cell>
          <cell r="K328" t="str">
            <v>T&amp;F Ltd</v>
          </cell>
          <cell r="L328" t="str">
            <v>Agriculture</v>
          </cell>
          <cell r="M328">
            <v>631</v>
          </cell>
          <cell r="N328">
            <v>1997</v>
          </cell>
          <cell r="O328">
            <v>2016</v>
          </cell>
          <cell r="P328" t="str">
            <v>http://www.tandfonline.com/loi/thsb20</v>
          </cell>
          <cell r="Q328">
            <v>0</v>
          </cell>
          <cell r="R328">
            <v>0</v>
          </cell>
          <cell r="S328" t="str">
            <v>THSB</v>
          </cell>
          <cell r="T328">
            <v>0.54100000000000004</v>
          </cell>
          <cell r="U328" t="str">
            <v>Y</v>
          </cell>
          <cell r="V328">
            <v>0</v>
          </cell>
          <cell r="W328">
            <v>0</v>
          </cell>
          <cell r="X328" t="str">
            <v>Y</v>
          </cell>
          <cell r="Y328">
            <v>0</v>
          </cell>
        </row>
        <row r="329">
          <cell r="C329" t="str">
            <v>1932-0256</v>
          </cell>
          <cell r="D329" t="str">
            <v>1932-0248</v>
          </cell>
          <cell r="E329" t="str">
            <v>Journal Of Hunger &amp; Environmental Nutrition</v>
          </cell>
          <cell r="F329" t="str">
            <v>OR</v>
          </cell>
          <cell r="G329">
            <v>4</v>
          </cell>
          <cell r="H329" t="str">
            <v>US</v>
          </cell>
          <cell r="I329" t="str">
            <v>EN</v>
          </cell>
          <cell r="J329" t="str">
            <v>Taylor&amp;Francis</v>
          </cell>
          <cell r="K329">
            <v>0</v>
          </cell>
          <cell r="L329" t="str">
            <v>Environment &amp; Agriculture</v>
          </cell>
          <cell r="M329" t="str">
            <v>613</v>
          </cell>
          <cell r="N329">
            <v>2006</v>
          </cell>
          <cell r="O329">
            <v>2016</v>
          </cell>
          <cell r="P329" t="str">
            <v>http://www.tandfonline.com/toc/when20/current</v>
          </cell>
          <cell r="Q329">
            <v>0</v>
          </cell>
          <cell r="R329">
            <v>0</v>
          </cell>
          <cell r="S329" t="str">
            <v>WHEN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C330" t="str">
            <v>2164-3040</v>
          </cell>
          <cell r="D330" t="str">
            <v>0971-5010</v>
          </cell>
          <cell r="E330" t="str">
            <v>Journal of Hydraulic Engineering</v>
          </cell>
          <cell r="F330" t="str">
            <v>TQ</v>
          </cell>
          <cell r="G330">
            <v>3</v>
          </cell>
          <cell r="H330" t="str">
            <v>EN</v>
          </cell>
          <cell r="I330" t="str">
            <v>EN</v>
          </cell>
          <cell r="J330" t="str">
            <v>Taylor&amp;Francis</v>
          </cell>
          <cell r="K330" t="str">
            <v>T&amp;F Ltd</v>
          </cell>
          <cell r="L330" t="str">
            <v>Earth Sciences</v>
          </cell>
          <cell r="M330" t="str">
            <v>627</v>
          </cell>
          <cell r="N330">
            <v>1997</v>
          </cell>
          <cell r="O330">
            <v>2016</v>
          </cell>
          <cell r="P330" t="str">
            <v>http://www.tandfonline.com/toc/tish20/current</v>
          </cell>
          <cell r="Q330">
            <v>0</v>
          </cell>
          <cell r="R330">
            <v>0</v>
          </cell>
          <cell r="S330" t="str">
            <v>TISH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C331" t="str">
            <v>1814-2079</v>
          </cell>
          <cell r="D331" t="str">
            <v>0022-1686</v>
          </cell>
          <cell r="E331" t="str">
            <v>Journal of Hydraulic Research</v>
          </cell>
          <cell r="F331" t="str">
            <v>BM</v>
          </cell>
          <cell r="G331">
            <v>6</v>
          </cell>
          <cell r="H331" t="str">
            <v>SP</v>
          </cell>
          <cell r="I331" t="str">
            <v>EF</v>
          </cell>
          <cell r="J331" t="str">
            <v>Taylor&amp;Francis</v>
          </cell>
          <cell r="K331" t="str">
            <v>T&amp;F Ltd</v>
          </cell>
          <cell r="L331" t="str">
            <v>Marine &amp; Aquatic Sciences</v>
          </cell>
          <cell r="M331" t="str">
            <v>627</v>
          </cell>
          <cell r="N331">
            <v>1997</v>
          </cell>
          <cell r="O331">
            <v>2016</v>
          </cell>
          <cell r="P331" t="str">
            <v>http://www.tandfonline.com/loi/tjhr20</v>
          </cell>
          <cell r="Q331">
            <v>0</v>
          </cell>
          <cell r="R331">
            <v>0</v>
          </cell>
          <cell r="S331" t="str">
            <v xml:space="preserve">TJHR </v>
          </cell>
          <cell r="T331">
            <v>1.762</v>
          </cell>
          <cell r="U331" t="str">
            <v>Y</v>
          </cell>
          <cell r="V331">
            <v>0</v>
          </cell>
          <cell r="W331">
            <v>0</v>
          </cell>
          <cell r="X331" t="str">
            <v>Y</v>
          </cell>
          <cell r="Y331">
            <v>0</v>
          </cell>
        </row>
        <row r="332">
          <cell r="C332" t="str">
            <v>1532-4230</v>
          </cell>
          <cell r="D332" t="str">
            <v>1532-1819</v>
          </cell>
          <cell r="E332" t="str">
            <v>Journal of Immunoassay and Immunochemistry</v>
          </cell>
          <cell r="F332" t="str">
            <v>QR</v>
          </cell>
          <cell r="G332">
            <v>6</v>
          </cell>
          <cell r="H332" t="str">
            <v>US</v>
          </cell>
          <cell r="I332" t="str">
            <v>EN</v>
          </cell>
          <cell r="J332" t="str">
            <v>Taylor&amp;Francis</v>
          </cell>
          <cell r="K332" t="str">
            <v>T&amp;F</v>
          </cell>
          <cell r="L332" t="str">
            <v>Chemistry</v>
          </cell>
          <cell r="M332" t="str">
            <v>616</v>
          </cell>
          <cell r="N332">
            <v>1997</v>
          </cell>
          <cell r="O332">
            <v>2016</v>
          </cell>
          <cell r="P332" t="str">
            <v>http://www.tandfonline.com/openurl?genre=journal&amp;eissn=1532-4230</v>
          </cell>
          <cell r="Q332">
            <v>0</v>
          </cell>
          <cell r="R332">
            <v>0</v>
          </cell>
          <cell r="S332" t="str">
            <v>LJII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C333" t="str">
            <v>2151-7606</v>
          </cell>
          <cell r="D333" t="str">
            <v>1017-0669</v>
          </cell>
          <cell r="E333" t="str">
            <v>Journal of Industrial and Production Engineering</v>
          </cell>
          <cell r="F333" t="str">
            <v>OR</v>
          </cell>
          <cell r="G333">
            <v>8</v>
          </cell>
          <cell r="H333" t="str">
            <v>EN</v>
          </cell>
          <cell r="I333" t="str">
            <v>EN</v>
          </cell>
          <cell r="J333" t="str">
            <v>Taylor&amp;Francis</v>
          </cell>
          <cell r="K333" t="str">
            <v>T&amp;F Ltd</v>
          </cell>
          <cell r="L333" t="str">
            <v>Industrial Engineering</v>
          </cell>
          <cell r="M333" t="str">
            <v>658</v>
          </cell>
          <cell r="N333">
            <v>1997</v>
          </cell>
          <cell r="O333">
            <v>2016</v>
          </cell>
          <cell r="P333" t="str">
            <v>http://www.tandfonline.com/openurl?genre=journal&amp;stitle=tjci20</v>
          </cell>
          <cell r="Q333">
            <v>0</v>
          </cell>
          <cell r="R333">
            <v>0</v>
          </cell>
          <cell r="S333" t="str">
            <v>TJCI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C334" t="str">
            <v>2169-0103</v>
          </cell>
          <cell r="D334" t="str">
            <v>0252-2667</v>
          </cell>
          <cell r="E334" t="str">
            <v>Journal of Information and Optimization Sciences</v>
          </cell>
          <cell r="F334" t="str">
            <v>BM</v>
          </cell>
          <cell r="G334">
            <v>6</v>
          </cell>
          <cell r="H334" t="str">
            <v>EN</v>
          </cell>
          <cell r="I334" t="str">
            <v>EN</v>
          </cell>
          <cell r="J334" t="str">
            <v>Taylor&amp;Francis</v>
          </cell>
          <cell r="K334" t="str">
            <v>T&amp;F Ltd</v>
          </cell>
          <cell r="L334" t="str">
            <v>Optimization</v>
          </cell>
          <cell r="M334" t="str">
            <v>001</v>
          </cell>
          <cell r="N334">
            <v>1997</v>
          </cell>
          <cell r="O334">
            <v>2016</v>
          </cell>
          <cell r="P334" t="str">
            <v>http://www.tandfonline.com/loi/tios20</v>
          </cell>
          <cell r="Q334">
            <v>0</v>
          </cell>
          <cell r="R334">
            <v>0</v>
          </cell>
          <cell r="S334" t="str">
            <v>TIOS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C335" t="str">
            <v>2158-1606</v>
          </cell>
          <cell r="D335" t="str">
            <v>1598-0316</v>
          </cell>
          <cell r="E335" t="str">
            <v>Journal of Information Display</v>
          </cell>
          <cell r="F335" t="str">
            <v>QR</v>
          </cell>
          <cell r="G335">
            <v>4</v>
          </cell>
          <cell r="H335" t="str">
            <v>EN</v>
          </cell>
          <cell r="I335" t="str">
            <v>EN</v>
          </cell>
          <cell r="J335" t="str">
            <v>Taylor&amp;Francis</v>
          </cell>
          <cell r="K335">
            <v>0</v>
          </cell>
          <cell r="L335" t="str">
            <v>Electrical &amp; Electronic Engineering</v>
          </cell>
          <cell r="M335" t="str">
            <v>004</v>
          </cell>
          <cell r="N335">
            <v>2000</v>
          </cell>
          <cell r="O335">
            <v>2016</v>
          </cell>
          <cell r="P335" t="str">
            <v>http://www.tandfonline.com/openurl?genre=journal&amp;eissn=2158-1606</v>
          </cell>
          <cell r="Q335">
            <v>0</v>
          </cell>
          <cell r="R335">
            <v>0</v>
          </cell>
          <cell r="S335" t="str">
            <v>TJID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C336" t="str">
            <v>1943-8168</v>
          </cell>
          <cell r="D336" t="str">
            <v>1943-815X</v>
          </cell>
          <cell r="E336" t="str">
            <v>Journal of Integrative Environmental Sciences</v>
          </cell>
          <cell r="F336" t="str">
            <v>QR</v>
          </cell>
          <cell r="G336">
            <v>4</v>
          </cell>
          <cell r="H336" t="str">
            <v>EN</v>
          </cell>
          <cell r="I336" t="str">
            <v>EN</v>
          </cell>
          <cell r="J336" t="str">
            <v>Taylor&amp;Francis</v>
          </cell>
          <cell r="K336" t="str">
            <v>T&amp;F</v>
          </cell>
          <cell r="L336" t="str">
            <v>Environmental Science</v>
          </cell>
          <cell r="M336" t="str">
            <v>363</v>
          </cell>
          <cell r="N336">
            <v>2004</v>
          </cell>
          <cell r="O336">
            <v>2016</v>
          </cell>
          <cell r="P336" t="str">
            <v>http://www.tandfonline.com/openurl?genre=journal&amp;eissn=1943-8168</v>
          </cell>
          <cell r="Q336">
            <v>0</v>
          </cell>
          <cell r="R336">
            <v>0</v>
          </cell>
          <cell r="S336" t="str">
            <v>NENS</v>
          </cell>
          <cell r="T336">
            <v>0.64400000000000002</v>
          </cell>
          <cell r="U336">
            <v>0</v>
          </cell>
          <cell r="V336">
            <v>0</v>
          </cell>
          <cell r="W336">
            <v>0</v>
          </cell>
          <cell r="X336" t="str">
            <v>Y</v>
          </cell>
          <cell r="Y336">
            <v>0</v>
          </cell>
        </row>
        <row r="337">
          <cell r="C337" t="str">
            <v>1547-2442</v>
          </cell>
          <cell r="D337" t="str">
            <v>1547-2450</v>
          </cell>
          <cell r="E337" t="str">
            <v>Journal of Intelligent Transportation Systems</v>
          </cell>
          <cell r="F337" t="str">
            <v>QR</v>
          </cell>
          <cell r="G337">
            <v>6</v>
          </cell>
          <cell r="H337" t="str">
            <v>EN</v>
          </cell>
          <cell r="I337" t="str">
            <v>EN</v>
          </cell>
          <cell r="J337" t="str">
            <v>Taylor&amp;Francis</v>
          </cell>
          <cell r="K337" t="str">
            <v>T&amp;F</v>
          </cell>
          <cell r="L337" t="str">
            <v>Engineering &amp; Technology</v>
          </cell>
          <cell r="M337" t="str">
            <v>388</v>
          </cell>
          <cell r="N337">
            <v>1997</v>
          </cell>
          <cell r="O337">
            <v>2016</v>
          </cell>
          <cell r="P337" t="str">
            <v>http://www.tandfonline.com/openurl?genre=journal&amp;eissn=1547-2442</v>
          </cell>
          <cell r="Q337">
            <v>0</v>
          </cell>
          <cell r="R337">
            <v>0</v>
          </cell>
          <cell r="S337" t="str">
            <v>GITS</v>
          </cell>
          <cell r="T337">
            <v>1.377</v>
          </cell>
          <cell r="U337">
            <v>0</v>
          </cell>
          <cell r="V337">
            <v>0</v>
          </cell>
          <cell r="W337">
            <v>0</v>
          </cell>
          <cell r="X337" t="str">
            <v>Y</v>
          </cell>
          <cell r="Y337">
            <v>0</v>
          </cell>
        </row>
        <row r="338">
          <cell r="C338" t="str">
            <v>2169-012X</v>
          </cell>
          <cell r="D338" t="str">
            <v>0972-0502</v>
          </cell>
          <cell r="E338" t="str">
            <v>Journal of Interdisciplinary Mathematics</v>
          </cell>
          <cell r="F338" t="str">
            <v>OR</v>
          </cell>
          <cell r="G338">
            <v>6</v>
          </cell>
          <cell r="H338" t="str">
            <v>EN</v>
          </cell>
          <cell r="I338" t="str">
            <v>EN</v>
          </cell>
          <cell r="J338" t="str">
            <v>Taylor&amp;Francis</v>
          </cell>
          <cell r="K338" t="str">
            <v>T&amp;F Ltd</v>
          </cell>
          <cell r="L338" t="str">
            <v>Applied Mathematics</v>
          </cell>
          <cell r="M338" t="str">
            <v>510</v>
          </cell>
          <cell r="N338">
            <v>1998</v>
          </cell>
          <cell r="O338">
            <v>2016</v>
          </cell>
          <cell r="P338" t="str">
            <v>http://www.tandfonline.com/loi/tjim20</v>
          </cell>
          <cell r="Q338">
            <v>0</v>
          </cell>
          <cell r="R338">
            <v>0</v>
          </cell>
          <cell r="S338" t="str">
            <v>TJIM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C339" t="str">
            <v>1548-1476</v>
          </cell>
          <cell r="D339" t="str">
            <v>1388-0292</v>
          </cell>
          <cell r="E339" t="str">
            <v>Journal of International Wildlife Law &amp; Policy</v>
          </cell>
          <cell r="F339" t="str">
            <v>QR</v>
          </cell>
          <cell r="G339">
            <v>4</v>
          </cell>
          <cell r="H339" t="str">
            <v>EN</v>
          </cell>
          <cell r="I339" t="str">
            <v>EN</v>
          </cell>
          <cell r="J339" t="str">
            <v>Taylor&amp;Francis</v>
          </cell>
          <cell r="K339" t="str">
            <v>Routledge</v>
          </cell>
          <cell r="L339" t="str">
            <v>Wildlife Management</v>
          </cell>
          <cell r="M339" t="str">
            <v>344</v>
          </cell>
          <cell r="N339">
            <v>1998</v>
          </cell>
          <cell r="O339">
            <v>2016</v>
          </cell>
          <cell r="P339" t="str">
            <v>http://www.tandfonline.com/openurl?genre=journal&amp;eissn=1548-1476</v>
          </cell>
          <cell r="Q339">
            <v>0</v>
          </cell>
          <cell r="R339">
            <v>0</v>
          </cell>
          <cell r="S339" t="str">
            <v>UWLP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C340" t="str">
            <v>1747-4248</v>
          </cell>
          <cell r="D340" t="str">
            <v>1747-423X</v>
          </cell>
          <cell r="E340" t="str">
            <v>Journal of Land Use Science</v>
          </cell>
          <cell r="F340" t="str">
            <v>QR</v>
          </cell>
          <cell r="G340">
            <v>6</v>
          </cell>
          <cell r="H340" t="str">
            <v>US</v>
          </cell>
          <cell r="I340" t="str">
            <v>EN</v>
          </cell>
          <cell r="J340" t="str">
            <v>Taylor&amp;Francis</v>
          </cell>
          <cell r="K340" t="str">
            <v>T&amp;F</v>
          </cell>
          <cell r="L340" t="str">
            <v>GIS &amp; Remote Sensing</v>
          </cell>
          <cell r="M340" t="str">
            <v>333</v>
          </cell>
          <cell r="N340">
            <v>2006</v>
          </cell>
          <cell r="O340">
            <v>2016</v>
          </cell>
          <cell r="P340" t="str">
            <v>http://www.tandfonline.com/toc/tlus20/current</v>
          </cell>
          <cell r="Q340">
            <v>0</v>
          </cell>
          <cell r="R340">
            <v>0</v>
          </cell>
          <cell r="S340" t="str">
            <v>TLUS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C341" t="str">
            <v>1520-572x</v>
          </cell>
          <cell r="D341" t="str">
            <v>1082-6076</v>
          </cell>
          <cell r="E341" t="str">
            <v>Journal of Liquid Chromatography &amp; Related Technologies</v>
          </cell>
          <cell r="F341" t="str">
            <v>OR</v>
          </cell>
          <cell r="G341">
            <v>20</v>
          </cell>
          <cell r="H341" t="str">
            <v>US</v>
          </cell>
          <cell r="I341" t="str">
            <v>EN</v>
          </cell>
          <cell r="J341" t="str">
            <v>Taylor&amp;Francis</v>
          </cell>
          <cell r="K341" t="str">
            <v>T&amp;F</v>
          </cell>
          <cell r="L341" t="str">
            <v>Chemistry</v>
          </cell>
          <cell r="M341" t="str">
            <v>544</v>
          </cell>
          <cell r="N341">
            <v>1997</v>
          </cell>
          <cell r="O341">
            <v>2016</v>
          </cell>
          <cell r="P341" t="str">
            <v>http://www.tandfonline.com/openurl?genre=journal&amp;eissn=1520-572X</v>
          </cell>
          <cell r="Q341">
            <v>0</v>
          </cell>
          <cell r="R341">
            <v>0</v>
          </cell>
          <cell r="S341" t="str">
            <v>LJLC</v>
          </cell>
          <cell r="T341">
            <v>0.60599999999999998</v>
          </cell>
          <cell r="U341" t="str">
            <v>Y</v>
          </cell>
          <cell r="V341">
            <v>0</v>
          </cell>
          <cell r="W341">
            <v>0</v>
          </cell>
          <cell r="X341" t="str">
            <v>Y</v>
          </cell>
          <cell r="Y341">
            <v>0</v>
          </cell>
        </row>
        <row r="342">
          <cell r="C342" t="str">
            <v>1748-9733</v>
          </cell>
          <cell r="D342" t="str">
            <v>1748-9725</v>
          </cell>
          <cell r="E342" t="str">
            <v>Journal of Location Based Services Online</v>
          </cell>
          <cell r="F342" t="str">
            <v>OR</v>
          </cell>
          <cell r="G342">
            <v>4</v>
          </cell>
          <cell r="H342" t="str">
            <v>EN</v>
          </cell>
          <cell r="I342" t="str">
            <v>EN</v>
          </cell>
          <cell r="J342" t="str">
            <v>Taylor&amp;Francis</v>
          </cell>
          <cell r="K342" t="str">
            <v>T&amp;F</v>
          </cell>
          <cell r="L342" t="str">
            <v>Information Technology</v>
          </cell>
          <cell r="M342" t="str">
            <v>004</v>
          </cell>
          <cell r="N342">
            <v>2007</v>
          </cell>
          <cell r="O342">
            <v>2016</v>
          </cell>
          <cell r="P342" t="str">
            <v>http://www.tandfonline.com/openurl?genre=journal&amp;eissn=1748-9733</v>
          </cell>
          <cell r="Q342">
            <v>0</v>
          </cell>
          <cell r="R342">
            <v>0</v>
          </cell>
          <cell r="S342" t="str">
            <v>TLBS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C343" t="str">
            <v>1520-5738</v>
          </cell>
          <cell r="D343" t="str">
            <v>1060-1325</v>
          </cell>
          <cell r="E343" t="str">
            <v>Journal of Macromolecular Science, Part A: Pure and Applied Chemistry</v>
          </cell>
          <cell r="F343" t="str">
            <v>MO</v>
          </cell>
          <cell r="G343">
            <v>12</v>
          </cell>
          <cell r="H343" t="str">
            <v>US</v>
          </cell>
          <cell r="I343" t="str">
            <v>EN</v>
          </cell>
          <cell r="J343" t="str">
            <v>Taylor&amp;Francis</v>
          </cell>
          <cell r="K343" t="str">
            <v>T&amp;F</v>
          </cell>
          <cell r="L343" t="str">
            <v>Inorganic Chemistry</v>
          </cell>
          <cell r="M343" t="str">
            <v>547</v>
          </cell>
          <cell r="N343">
            <v>1997</v>
          </cell>
          <cell r="O343">
            <v>2016</v>
          </cell>
          <cell r="P343" t="str">
            <v>http://www.tandfonline.com/openurl?genre=journal&amp;eissn=1520-5738</v>
          </cell>
          <cell r="Q343">
            <v>0</v>
          </cell>
          <cell r="R343">
            <v>0</v>
          </cell>
          <cell r="S343" t="str">
            <v>LMSA</v>
          </cell>
          <cell r="T343">
            <v>0.80900000000000005</v>
          </cell>
          <cell r="U343" t="str">
            <v>Y</v>
          </cell>
          <cell r="V343">
            <v>0</v>
          </cell>
          <cell r="W343">
            <v>0</v>
          </cell>
          <cell r="X343" t="str">
            <v>Y</v>
          </cell>
          <cell r="Y343">
            <v>0</v>
          </cell>
        </row>
        <row r="344">
          <cell r="C344" t="str">
            <v>1525-609X</v>
          </cell>
          <cell r="D344" t="str">
            <v>0022-2348</v>
          </cell>
          <cell r="E344" t="str">
            <v>Journal of Macromolecular Science, Part B: Physics</v>
          </cell>
          <cell r="F344" t="str">
            <v>MO</v>
          </cell>
          <cell r="G344">
            <v>12</v>
          </cell>
          <cell r="H344" t="str">
            <v>US</v>
          </cell>
          <cell r="I344" t="str">
            <v>EN</v>
          </cell>
          <cell r="J344" t="str">
            <v>Taylor&amp;Francis</v>
          </cell>
          <cell r="K344" t="str">
            <v>T&amp;F</v>
          </cell>
          <cell r="L344" t="str">
            <v>Physics &amp; Astronomy</v>
          </cell>
          <cell r="M344" t="str">
            <v>539</v>
          </cell>
          <cell r="N344">
            <v>1997</v>
          </cell>
          <cell r="O344">
            <v>2016</v>
          </cell>
          <cell r="P344" t="str">
            <v>http://www.tandfonline.com/openurl?genre=journal&amp;eissn=1525-609X</v>
          </cell>
          <cell r="Q344">
            <v>0</v>
          </cell>
          <cell r="R344">
            <v>0</v>
          </cell>
          <cell r="S344" t="str">
            <v>LMSB</v>
          </cell>
          <cell r="T344">
            <v>0.74</v>
          </cell>
          <cell r="U344" t="str">
            <v>Y</v>
          </cell>
          <cell r="V344">
            <v>0</v>
          </cell>
          <cell r="W344">
            <v>0</v>
          </cell>
          <cell r="X344" t="str">
            <v>Y</v>
          </cell>
          <cell r="Y344">
            <v>0</v>
          </cell>
        </row>
        <row r="345">
          <cell r="C345" t="str">
            <v>1744-5647</v>
          </cell>
          <cell r="D345">
            <v>0</v>
          </cell>
          <cell r="E345" t="str">
            <v>Journal of Maps</v>
          </cell>
          <cell r="F345" t="str">
            <v>QR</v>
          </cell>
          <cell r="G345">
            <v>5</v>
          </cell>
          <cell r="H345" t="str">
            <v>EN</v>
          </cell>
          <cell r="I345" t="str">
            <v>EN</v>
          </cell>
          <cell r="J345" t="str">
            <v>Taylor&amp;Francis</v>
          </cell>
          <cell r="K345" t="str">
            <v>T&amp;F Ltd</v>
          </cell>
          <cell r="L345" t="str">
            <v>GIS Remote Sensing</v>
          </cell>
          <cell r="M345" t="str">
            <v>912</v>
          </cell>
          <cell r="N345">
            <v>2005</v>
          </cell>
          <cell r="O345">
            <v>2016</v>
          </cell>
          <cell r="P345" t="str">
            <v>http://www.tandfonline.com/toc/tjom20/current</v>
          </cell>
          <cell r="Q345">
            <v>0</v>
          </cell>
          <cell r="R345">
            <v>0</v>
          </cell>
          <cell r="S345" t="str">
            <v>TJOM</v>
          </cell>
          <cell r="T345">
            <v>1.1930000000000001</v>
          </cell>
          <cell r="U345">
            <v>0</v>
          </cell>
          <cell r="V345" t="str">
            <v>Y</v>
          </cell>
          <cell r="W345">
            <v>0</v>
          </cell>
          <cell r="X345" t="str">
            <v>Y</v>
          </cell>
          <cell r="Y345">
            <v>0</v>
          </cell>
        </row>
        <row r="346">
          <cell r="C346" t="str">
            <v>2056-8487</v>
          </cell>
          <cell r="D346" t="str">
            <v>2046-4177</v>
          </cell>
          <cell r="E346" t="str">
            <v>Journal of Marine Engineering &amp; Technology</v>
          </cell>
          <cell r="F346" t="str">
            <v>OR</v>
          </cell>
          <cell r="G346">
            <v>3</v>
          </cell>
          <cell r="H346" t="str">
            <v>EN</v>
          </cell>
          <cell r="I346" t="str">
            <v>EN</v>
          </cell>
          <cell r="J346" t="str">
            <v>Taylor&amp;Francis</v>
          </cell>
          <cell r="K346" t="str">
            <v>T&amp;F Ltd</v>
          </cell>
          <cell r="L346" t="str">
            <v>Civil Structural &amp; Geotechnical Engineering</v>
          </cell>
          <cell r="M346" t="str">
            <v>623</v>
          </cell>
          <cell r="N346">
            <v>2002</v>
          </cell>
          <cell r="O346">
            <v>2016</v>
          </cell>
          <cell r="P346" t="str">
            <v>http://www.tandfonline.com/loi/tmar20#.VK4-XZ2wepo</v>
          </cell>
          <cell r="Q346">
            <v>0</v>
          </cell>
          <cell r="R346">
            <v>0</v>
          </cell>
          <cell r="S346" t="str">
            <v>TMAR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C347" t="str">
            <v>1745-9745</v>
          </cell>
          <cell r="D347" t="str">
            <v>1745-9737</v>
          </cell>
          <cell r="E347" t="str">
            <v>Journal of Mathematics and Music: Mathematical and Computational Approaches to Music Theory, Analysis and Composition</v>
          </cell>
          <cell r="F347" t="str">
            <v>TQ</v>
          </cell>
          <cell r="G347">
            <v>3</v>
          </cell>
          <cell r="H347" t="str">
            <v>EN</v>
          </cell>
          <cell r="I347" t="str">
            <v>EN</v>
          </cell>
          <cell r="J347" t="str">
            <v>Taylor&amp;Francis</v>
          </cell>
          <cell r="K347" t="str">
            <v>T&amp;F</v>
          </cell>
          <cell r="L347" t="str">
            <v>Maths</v>
          </cell>
          <cell r="M347" t="str">
            <v xml:space="preserve"> 78</v>
          </cell>
          <cell r="N347">
            <v>2007</v>
          </cell>
          <cell r="O347">
            <v>2016</v>
          </cell>
          <cell r="P347" t="str">
            <v>http://www.tandfonline.com/openurl?genre=journal&amp;eissn=1745-9745</v>
          </cell>
          <cell r="Q347">
            <v>0</v>
          </cell>
          <cell r="R347">
            <v>0</v>
          </cell>
          <cell r="S347" t="str">
            <v>TMAM</v>
          </cell>
          <cell r="T347">
            <v>0.28599999999999998</v>
          </cell>
          <cell r="U347">
            <v>0</v>
          </cell>
          <cell r="V347">
            <v>0</v>
          </cell>
          <cell r="W347" t="str">
            <v>Y</v>
          </cell>
          <cell r="X347" t="str">
            <v>Y</v>
          </cell>
          <cell r="Y347">
            <v>0</v>
          </cell>
        </row>
        <row r="348">
          <cell r="C348" t="str">
            <v>1751-3480</v>
          </cell>
          <cell r="D348" t="str">
            <v>1751-3472</v>
          </cell>
          <cell r="E348" t="str">
            <v>Journal of Mathematics and the Arts</v>
          </cell>
          <cell r="F348" t="str">
            <v>QR</v>
          </cell>
          <cell r="G348">
            <v>4</v>
          </cell>
          <cell r="H348" t="str">
            <v>EN</v>
          </cell>
          <cell r="I348" t="str">
            <v>EN</v>
          </cell>
          <cell r="J348" t="str">
            <v>Taylor&amp;Francis</v>
          </cell>
          <cell r="K348" t="str">
            <v>T&amp;F</v>
          </cell>
          <cell r="L348" t="str">
            <v>Maths</v>
          </cell>
          <cell r="M348" t="str">
            <v>700</v>
          </cell>
          <cell r="N348">
            <v>2007</v>
          </cell>
          <cell r="O348">
            <v>2016</v>
          </cell>
          <cell r="P348" t="str">
            <v>http://www.tandfonline.com/openurl?genre=journal&amp;eissn=1751-3480</v>
          </cell>
          <cell r="Q348">
            <v>0</v>
          </cell>
          <cell r="R348">
            <v>0</v>
          </cell>
          <cell r="S348" t="str">
            <v>TMAA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C349" t="str">
            <v>1362-3044</v>
          </cell>
          <cell r="D349" t="str">
            <v>0950-0340</v>
          </cell>
          <cell r="E349" t="str">
            <v>Journal of Modern Optics</v>
          </cell>
          <cell r="F349" t="str">
            <v>OR</v>
          </cell>
          <cell r="G349">
            <v>21</v>
          </cell>
          <cell r="H349" t="str">
            <v>EN</v>
          </cell>
          <cell r="I349" t="str">
            <v>EN</v>
          </cell>
          <cell r="J349" t="str">
            <v>Taylor&amp;Francis</v>
          </cell>
          <cell r="K349" t="str">
            <v>T&amp;F</v>
          </cell>
          <cell r="L349" t="str">
            <v>Optics</v>
          </cell>
          <cell r="M349" t="str">
            <v>004</v>
          </cell>
          <cell r="N349">
            <v>1954</v>
          </cell>
          <cell r="O349">
            <v>2016</v>
          </cell>
          <cell r="P349" t="str">
            <v>http://www.tandfonline.com/openurl?genre=journal&amp;eissn=1362-3044</v>
          </cell>
          <cell r="Q349">
            <v>0</v>
          </cell>
          <cell r="R349">
            <v>0</v>
          </cell>
          <cell r="S349" t="str">
            <v>TMOP</v>
          </cell>
          <cell r="T349">
            <v>1.008</v>
          </cell>
          <cell r="U349" t="str">
            <v>Y</v>
          </cell>
          <cell r="V349">
            <v>0</v>
          </cell>
          <cell r="W349">
            <v>0</v>
          </cell>
          <cell r="X349" t="str">
            <v>Y</v>
          </cell>
          <cell r="Y349">
            <v>0</v>
          </cell>
        </row>
        <row r="350">
          <cell r="C350" t="str">
            <v>1544-046x</v>
          </cell>
          <cell r="D350" t="str">
            <v>1544-0478</v>
          </cell>
          <cell r="E350" t="str">
            <v>Journal Of Natural Fibers</v>
          </cell>
          <cell r="F350" t="str">
            <v>OR</v>
          </cell>
          <cell r="G350">
            <v>6</v>
          </cell>
          <cell r="H350" t="str">
            <v>US</v>
          </cell>
          <cell r="I350" t="str">
            <v>EN</v>
          </cell>
          <cell r="J350" t="str">
            <v>Taylor&amp;Francis</v>
          </cell>
          <cell r="K350">
            <v>0</v>
          </cell>
          <cell r="L350" t="str">
            <v>Environment &amp; Agriculture</v>
          </cell>
          <cell r="M350" t="str">
            <v>677</v>
          </cell>
          <cell r="N350">
            <v>2004</v>
          </cell>
          <cell r="O350">
            <v>2016</v>
          </cell>
          <cell r="P350" t="str">
            <v>http://www.tandfonline.com/openurl?genre=journal&amp;eissn=1544-046X</v>
          </cell>
          <cell r="Q350">
            <v>0</v>
          </cell>
          <cell r="R350">
            <v>0</v>
          </cell>
          <cell r="S350" t="str">
            <v>WJNF</v>
          </cell>
          <cell r="T350">
            <v>0.46</v>
          </cell>
          <cell r="U350">
            <v>0</v>
          </cell>
          <cell r="V350">
            <v>0</v>
          </cell>
          <cell r="W350">
            <v>0</v>
          </cell>
          <cell r="X350" t="str">
            <v>Y</v>
          </cell>
          <cell r="Y350">
            <v>0</v>
          </cell>
        </row>
        <row r="351">
          <cell r="C351" t="str">
            <v>1464-5262</v>
          </cell>
          <cell r="D351" t="str">
            <v>0022-2933</v>
          </cell>
          <cell r="E351" t="str">
            <v>Journal of Natural History</v>
          </cell>
          <cell r="F351" t="str">
            <v>OR</v>
          </cell>
          <cell r="G351">
            <v>48</v>
          </cell>
          <cell r="H351" t="str">
            <v>EN</v>
          </cell>
          <cell r="I351" t="str">
            <v>EN</v>
          </cell>
          <cell r="J351" t="str">
            <v>Taylor&amp;Francis</v>
          </cell>
          <cell r="K351" t="str">
            <v>T&amp;F</v>
          </cell>
          <cell r="L351" t="str">
            <v>Animal Science &amp; Zoology</v>
          </cell>
          <cell r="M351" t="str">
            <v>004</v>
          </cell>
          <cell r="N351">
            <v>1967</v>
          </cell>
          <cell r="O351">
            <v>2016</v>
          </cell>
          <cell r="P351" t="str">
            <v>http://www.tandfonline.com/openurl?genre=journal&amp;eissn=1464-5262</v>
          </cell>
          <cell r="Q351">
            <v>0</v>
          </cell>
          <cell r="R351">
            <v>0</v>
          </cell>
          <cell r="S351" t="str">
            <v>TNAH</v>
          </cell>
          <cell r="T351">
            <v>0.88100000000000001</v>
          </cell>
          <cell r="U351" t="str">
            <v>Y</v>
          </cell>
          <cell r="V351">
            <v>0</v>
          </cell>
          <cell r="W351">
            <v>0</v>
          </cell>
          <cell r="X351" t="str">
            <v>Y</v>
          </cell>
          <cell r="Y351">
            <v>0</v>
          </cell>
        </row>
        <row r="352">
          <cell r="C352" t="str">
            <v>1776-0852</v>
          </cell>
          <cell r="D352" t="str">
            <v>1402-9251</v>
          </cell>
          <cell r="E352" t="str">
            <v>Journal of Nonlinear Mathematical Physics</v>
          </cell>
          <cell r="F352" t="str">
            <v>QR</v>
          </cell>
          <cell r="G352">
            <v>4</v>
          </cell>
          <cell r="H352" t="str">
            <v>EN</v>
          </cell>
          <cell r="I352" t="str">
            <v>EN</v>
          </cell>
          <cell r="J352" t="str">
            <v>Taylor&amp;Francis</v>
          </cell>
          <cell r="K352" t="str">
            <v>T&amp;F Ltd</v>
          </cell>
          <cell r="L352" t="str">
            <v>Mathematics</v>
          </cell>
          <cell r="M352" t="str">
            <v>515</v>
          </cell>
          <cell r="N352">
            <v>1997</v>
          </cell>
          <cell r="O352">
            <v>2016</v>
          </cell>
          <cell r="P352" t="str">
            <v>http://www.tandfonline.com/loi/tnmp20</v>
          </cell>
          <cell r="Q352">
            <v>0</v>
          </cell>
          <cell r="R352">
            <v>0</v>
          </cell>
          <cell r="S352" t="str">
            <v>TNMP</v>
          </cell>
          <cell r="T352">
            <v>0.73299999999999998</v>
          </cell>
          <cell r="U352">
            <v>0</v>
          </cell>
          <cell r="V352">
            <v>0</v>
          </cell>
          <cell r="W352">
            <v>0</v>
          </cell>
          <cell r="X352" t="str">
            <v>Y</v>
          </cell>
          <cell r="Y352">
            <v>0</v>
          </cell>
        </row>
        <row r="353">
          <cell r="C353" t="str">
            <v>1029-0311</v>
          </cell>
          <cell r="D353" t="str">
            <v>1048-5252</v>
          </cell>
          <cell r="E353" t="str">
            <v>Journal of Nonparametric Statistics</v>
          </cell>
          <cell r="F353" t="str">
            <v>OR</v>
          </cell>
          <cell r="G353">
            <v>4</v>
          </cell>
          <cell r="H353" t="str">
            <v>EN</v>
          </cell>
          <cell r="I353" t="str">
            <v>EN</v>
          </cell>
          <cell r="J353" t="str">
            <v>Taylor&amp;Francis</v>
          </cell>
          <cell r="K353" t="str">
            <v>T&amp;F</v>
          </cell>
          <cell r="L353" t="str">
            <v>Statistics</v>
          </cell>
          <cell r="M353" t="str">
            <v>519</v>
          </cell>
          <cell r="N353">
            <v>1997</v>
          </cell>
          <cell r="O353">
            <v>2016</v>
          </cell>
          <cell r="P353" t="str">
            <v>http://www.tandfonline.com/openurl?genre=journal&amp;eissn=1029-0311</v>
          </cell>
          <cell r="Q353">
            <v>0</v>
          </cell>
          <cell r="R353">
            <v>0</v>
          </cell>
          <cell r="S353" t="str">
            <v>GNST</v>
          </cell>
          <cell r="T353">
            <v>0.5</v>
          </cell>
          <cell r="U353">
            <v>0</v>
          </cell>
          <cell r="V353">
            <v>0</v>
          </cell>
          <cell r="W353">
            <v>0</v>
          </cell>
          <cell r="X353" t="str">
            <v>Y</v>
          </cell>
          <cell r="Y353">
            <v>0</v>
          </cell>
        </row>
        <row r="354">
          <cell r="C354" t="str">
            <v>1881-1248</v>
          </cell>
          <cell r="D354" t="str">
            <v>0022-3131</v>
          </cell>
          <cell r="E354" t="str">
            <v>Journal of Nuclear Science and Technology</v>
          </cell>
          <cell r="F354" t="str">
            <v>MO</v>
          </cell>
          <cell r="G354">
            <v>12</v>
          </cell>
          <cell r="H354" t="str">
            <v>EN</v>
          </cell>
          <cell r="I354" t="str">
            <v>EN</v>
          </cell>
          <cell r="J354" t="str">
            <v>Taylor&amp;Francis</v>
          </cell>
          <cell r="K354" t="str">
            <v>T&amp;F Ltd</v>
          </cell>
          <cell r="L354" t="str">
            <v>Nuclear Pysics</v>
          </cell>
          <cell r="M354" t="str">
            <v>621</v>
          </cell>
          <cell r="N354">
            <v>1997</v>
          </cell>
          <cell r="O354">
            <v>2016</v>
          </cell>
          <cell r="P354" t="str">
            <v>http://www.tandfonline.com/toc/tnst20/current</v>
          </cell>
          <cell r="Q354">
            <v>0</v>
          </cell>
          <cell r="R354">
            <v>0</v>
          </cell>
          <cell r="S354" t="str">
            <v>TNST</v>
          </cell>
          <cell r="T354">
            <v>1.1180000000000001</v>
          </cell>
          <cell r="U354" t="str">
            <v>Y</v>
          </cell>
          <cell r="V354">
            <v>0</v>
          </cell>
          <cell r="W354">
            <v>0</v>
          </cell>
          <cell r="X354" t="str">
            <v>Y</v>
          </cell>
          <cell r="Y354">
            <v>0</v>
          </cell>
        </row>
        <row r="355">
          <cell r="C355" t="str">
            <v>1545-9632</v>
          </cell>
          <cell r="D355" t="str">
            <v>1545-9624</v>
          </cell>
          <cell r="E355" t="str">
            <v>Journal of Occupational &amp; Environmental Hygiene</v>
          </cell>
          <cell r="F355" t="str">
            <v>MO</v>
          </cell>
          <cell r="G355">
            <v>12</v>
          </cell>
          <cell r="H355" t="str">
            <v>EN</v>
          </cell>
          <cell r="I355" t="str">
            <v>EN</v>
          </cell>
          <cell r="J355" t="str">
            <v>Taylor&amp;Francis</v>
          </cell>
          <cell r="K355" t="str">
            <v>T&amp;F</v>
          </cell>
          <cell r="L355" t="str">
            <v>Environmental Health</v>
          </cell>
          <cell r="M355" t="str">
            <v>613</v>
          </cell>
          <cell r="N355">
            <v>2004</v>
          </cell>
          <cell r="O355">
            <v>2016</v>
          </cell>
          <cell r="P355" t="str">
            <v>http://www.tandfonline.com/openurl?genre=journal&amp;eissn=1545-9632</v>
          </cell>
          <cell r="Q355">
            <v>0</v>
          </cell>
          <cell r="R355">
            <v>0</v>
          </cell>
          <cell r="S355" t="str">
            <v>UOEH</v>
          </cell>
          <cell r="T355">
            <v>1.1659999999999999</v>
          </cell>
          <cell r="U355" t="str">
            <v>Y</v>
          </cell>
          <cell r="V355">
            <v>0</v>
          </cell>
          <cell r="W355">
            <v>0</v>
          </cell>
          <cell r="X355" t="str">
            <v>Y</v>
          </cell>
          <cell r="Y355">
            <v>0</v>
          </cell>
        </row>
        <row r="356">
          <cell r="C356" t="str">
            <v>1755-8778</v>
          </cell>
          <cell r="D356" t="str">
            <v>1755-876X</v>
          </cell>
          <cell r="E356" t="str">
            <v>Journal of Operational Oceanography</v>
          </cell>
          <cell r="F356" t="str">
            <v>OR</v>
          </cell>
          <cell r="G356">
            <v>2</v>
          </cell>
          <cell r="H356" t="str">
            <v>EN</v>
          </cell>
          <cell r="I356" t="str">
            <v>EN</v>
          </cell>
          <cell r="J356" t="str">
            <v>Taylor&amp;Francis</v>
          </cell>
          <cell r="K356" t="str">
            <v>T&amp;F Ltd</v>
          </cell>
          <cell r="L356" t="str">
            <v>Civil Structural &amp; Geotechnical Engineering</v>
          </cell>
          <cell r="M356" t="str">
            <v>623</v>
          </cell>
          <cell r="N356">
            <v>2008</v>
          </cell>
          <cell r="O356">
            <v>2016</v>
          </cell>
          <cell r="P356" t="str">
            <v>http://www.tandfonline.com/loi/tjoo20#.VK4-tJ2wepo</v>
          </cell>
          <cell r="Q356">
            <v>0</v>
          </cell>
          <cell r="R356">
            <v>0</v>
          </cell>
          <cell r="S356" t="str">
            <v>TJOO</v>
          </cell>
          <cell r="T356">
            <v>1.05</v>
          </cell>
          <cell r="U356">
            <v>0</v>
          </cell>
          <cell r="V356">
            <v>0</v>
          </cell>
          <cell r="W356">
            <v>0</v>
          </cell>
          <cell r="X356" t="str">
            <v>Y</v>
          </cell>
          <cell r="Y356">
            <v>0</v>
          </cell>
        </row>
        <row r="357">
          <cell r="C357" t="str">
            <v>1532-7744</v>
          </cell>
          <cell r="D357" t="str">
            <v>1091-9392</v>
          </cell>
          <cell r="E357" t="str">
            <v>Journal of Organizational Computing and Electronic Commerce</v>
          </cell>
          <cell r="F357" t="str">
            <v>QR</v>
          </cell>
          <cell r="G357">
            <v>4</v>
          </cell>
          <cell r="H357" t="str">
            <v>US</v>
          </cell>
          <cell r="I357" t="str">
            <v>EN</v>
          </cell>
          <cell r="J357" t="str">
            <v>Taylor&amp;Francis</v>
          </cell>
          <cell r="K357" t="str">
            <v>T&amp;F Informa US</v>
          </cell>
          <cell r="L357" t="str">
            <v>Engineering, Computing &amp; Technology</v>
          </cell>
          <cell r="M357" t="str">
            <v>658</v>
          </cell>
          <cell r="N357">
            <v>1997</v>
          </cell>
          <cell r="O357">
            <v>2016</v>
          </cell>
          <cell r="P357" t="str">
            <v>http://www.tandfonline.com/openurl?genre=journal&amp;eissn=1532-7744</v>
          </cell>
          <cell r="Q357">
            <v>0</v>
          </cell>
          <cell r="R357">
            <v>0</v>
          </cell>
          <cell r="S357" t="str">
            <v>HOCE</v>
          </cell>
          <cell r="T357">
            <v>0.879</v>
          </cell>
          <cell r="U357" t="str">
            <v>Y</v>
          </cell>
          <cell r="V357">
            <v>0</v>
          </cell>
          <cell r="W357">
            <v>0</v>
          </cell>
          <cell r="X357" t="str">
            <v>Y</v>
          </cell>
          <cell r="Y357">
            <v>0</v>
          </cell>
        </row>
        <row r="358">
          <cell r="C358" t="str">
            <v>1532-4087</v>
          </cell>
          <cell r="D358" t="str">
            <v>0190-4167</v>
          </cell>
          <cell r="E358" t="str">
            <v>Journal of Plant Nutrition</v>
          </cell>
          <cell r="F358" t="str">
            <v>OR</v>
          </cell>
          <cell r="G358">
            <v>14</v>
          </cell>
          <cell r="H358" t="str">
            <v>US</v>
          </cell>
          <cell r="I358" t="str">
            <v>EN</v>
          </cell>
          <cell r="J358" t="str">
            <v>Taylor&amp;Francis</v>
          </cell>
          <cell r="K358" t="str">
            <v>T&amp;F</v>
          </cell>
          <cell r="L358" t="str">
            <v>Food Science &amp; Nutrition</v>
          </cell>
          <cell r="M358" t="str">
            <v>581</v>
          </cell>
          <cell r="N358">
            <v>1997</v>
          </cell>
          <cell r="O358">
            <v>2016</v>
          </cell>
          <cell r="P358" t="str">
            <v>http://www.tandfonline.com/openurl?genre=journal&amp;eissn=1532-4087</v>
          </cell>
          <cell r="Q358">
            <v>0</v>
          </cell>
          <cell r="R358">
            <v>0</v>
          </cell>
          <cell r="S358" t="str">
            <v>LPLA</v>
          </cell>
          <cell r="T358">
            <v>0.49399999999999999</v>
          </cell>
          <cell r="U358" t="str">
            <v>Y</v>
          </cell>
          <cell r="V358">
            <v>0</v>
          </cell>
          <cell r="W358">
            <v>0</v>
          </cell>
          <cell r="X358" t="str">
            <v>Y</v>
          </cell>
          <cell r="Y358">
            <v>0</v>
          </cell>
        </row>
        <row r="359">
          <cell r="C359" t="str">
            <v>2169-4060</v>
          </cell>
          <cell r="D359" t="str">
            <v>0083-7792</v>
          </cell>
          <cell r="E359" t="str">
            <v>Journal of Plant Taxonomy and Geography</v>
          </cell>
          <cell r="F359" t="str">
            <v>SA</v>
          </cell>
          <cell r="G359">
            <v>2</v>
          </cell>
          <cell r="H359" t="str">
            <v>IT</v>
          </cell>
          <cell r="I359" t="str">
            <v>E3</v>
          </cell>
          <cell r="J359" t="str">
            <v>Taylor&amp;Francis</v>
          </cell>
          <cell r="K359" t="str">
            <v>T&amp;F Ltd</v>
          </cell>
          <cell r="L359" t="str">
            <v>Plant Science</v>
          </cell>
          <cell r="M359" t="str">
            <v>580</v>
          </cell>
          <cell r="N359">
            <v>1997</v>
          </cell>
          <cell r="O359">
            <v>2016</v>
          </cell>
          <cell r="P359" t="str">
            <v>http://www.tandfonline.com/openurl?genre=journal&amp;stitle=tweb20</v>
          </cell>
          <cell r="Q359">
            <v>0</v>
          </cell>
          <cell r="R359">
            <v>0</v>
          </cell>
          <cell r="S359" t="str">
            <v>TWEB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C360" t="str">
            <v>1836-5655</v>
          </cell>
          <cell r="D360" t="str">
            <v>1449-8596</v>
          </cell>
          <cell r="E360" t="str">
            <v>Journal of Spatial Science</v>
          </cell>
          <cell r="F360" t="str">
            <v>SA</v>
          </cell>
          <cell r="G360">
            <v>2</v>
          </cell>
          <cell r="H360" t="str">
            <v>EN</v>
          </cell>
          <cell r="I360" t="str">
            <v>EN</v>
          </cell>
          <cell r="J360" t="str">
            <v>Taylor&amp;Francis</v>
          </cell>
          <cell r="K360" t="str">
            <v>T&amp;F Ltd</v>
          </cell>
          <cell r="L360" t="str">
            <v>GIS &amp; Remote Sensing</v>
          </cell>
          <cell r="M360" t="str">
            <v>526</v>
          </cell>
          <cell r="N360">
            <v>1997</v>
          </cell>
          <cell r="O360">
            <v>2016</v>
          </cell>
          <cell r="P360" t="str">
            <v>http://www.tandfonline.com/openurl?genre=journal&amp;eissn=1836-5655</v>
          </cell>
          <cell r="Q360">
            <v>0</v>
          </cell>
          <cell r="R360">
            <v>0</v>
          </cell>
          <cell r="S360" t="str">
            <v>TJSS</v>
          </cell>
          <cell r="T360">
            <v>0.58799999999999997</v>
          </cell>
          <cell r="U360">
            <v>0</v>
          </cell>
          <cell r="V360">
            <v>0</v>
          </cell>
          <cell r="W360">
            <v>0</v>
          </cell>
          <cell r="X360" t="str">
            <v>Y</v>
          </cell>
          <cell r="Y360">
            <v>0</v>
          </cell>
        </row>
        <row r="361">
          <cell r="C361" t="str">
            <v>1563-5163</v>
          </cell>
          <cell r="D361" t="str">
            <v>0094-9655</v>
          </cell>
          <cell r="E361" t="str">
            <v>Journal of Statistical Computation and Simulation</v>
          </cell>
          <cell r="F361" t="str">
            <v>MO</v>
          </cell>
          <cell r="G361">
            <v>18</v>
          </cell>
          <cell r="H361" t="str">
            <v>EN</v>
          </cell>
          <cell r="I361" t="str">
            <v>EN</v>
          </cell>
          <cell r="J361" t="str">
            <v>Taylor&amp;Francis</v>
          </cell>
          <cell r="K361" t="str">
            <v>T&amp;F</v>
          </cell>
          <cell r="L361" t="str">
            <v>Statistics</v>
          </cell>
          <cell r="M361" t="str">
            <v>519</v>
          </cell>
          <cell r="N361">
            <v>1997</v>
          </cell>
          <cell r="O361">
            <v>2016</v>
          </cell>
          <cell r="P361" t="str">
            <v>http://www.tandfonline.com/openurl?genre=journal&amp;eissn=1563-5163</v>
          </cell>
          <cell r="Q361">
            <v>0</v>
          </cell>
          <cell r="R361">
            <v>0</v>
          </cell>
          <cell r="S361" t="str">
            <v>GSCS</v>
          </cell>
          <cell r="T361">
            <v>0.63500000000000001</v>
          </cell>
          <cell r="U361">
            <v>0</v>
          </cell>
          <cell r="V361">
            <v>0</v>
          </cell>
          <cell r="W361">
            <v>0</v>
          </cell>
          <cell r="X361" t="str">
            <v>Y</v>
          </cell>
          <cell r="Y361">
            <v>0</v>
          </cell>
        </row>
        <row r="362">
          <cell r="C362" t="str">
            <v>1559-8616</v>
          </cell>
          <cell r="D362" t="str">
            <v>1559-8608</v>
          </cell>
          <cell r="E362" t="str">
            <v>Journal of Statistical Theory and Practice</v>
          </cell>
          <cell r="F362" t="str">
            <v>QR</v>
          </cell>
          <cell r="G362">
            <v>4</v>
          </cell>
          <cell r="H362" t="str">
            <v>EN</v>
          </cell>
          <cell r="I362" t="str">
            <v>EN</v>
          </cell>
          <cell r="J362" t="str">
            <v>Taylor&amp;Francis</v>
          </cell>
          <cell r="K362">
            <v>0</v>
          </cell>
          <cell r="L362" t="str">
            <v>Statistics &amp; Probability</v>
          </cell>
          <cell r="M362" t="str">
            <v>310</v>
          </cell>
          <cell r="N362">
            <v>2007</v>
          </cell>
          <cell r="O362">
            <v>2016</v>
          </cell>
          <cell r="P362" t="str">
            <v>http://www.tandfonline.com/toc/ujsp20/current</v>
          </cell>
          <cell r="Q362">
            <v>0</v>
          </cell>
          <cell r="R362">
            <v>0</v>
          </cell>
          <cell r="S362" t="str">
            <v>UJSP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C363" t="str">
            <v>2169-0014</v>
          </cell>
          <cell r="D363" t="str">
            <v>0972-0510</v>
          </cell>
          <cell r="E363" t="str">
            <v>Journal of Statistics and Management Systems</v>
          </cell>
          <cell r="F363" t="str">
            <v>OR</v>
          </cell>
          <cell r="G363">
            <v>6</v>
          </cell>
          <cell r="H363" t="str">
            <v>EN</v>
          </cell>
          <cell r="I363" t="str">
            <v>EN</v>
          </cell>
          <cell r="J363" t="str">
            <v>Taylor&amp;Francis</v>
          </cell>
          <cell r="K363" t="str">
            <v>T&amp;F Ltd</v>
          </cell>
          <cell r="L363" t="str">
            <v>Statistics &amp; Probability</v>
          </cell>
          <cell r="M363" t="str">
            <v>310</v>
          </cell>
          <cell r="N363">
            <v>1998</v>
          </cell>
          <cell r="O363">
            <v>2016</v>
          </cell>
          <cell r="P363" t="str">
            <v>http://www.tandfonline.com/loi/tsms20</v>
          </cell>
          <cell r="Q363">
            <v>0</v>
          </cell>
          <cell r="R363">
            <v>0</v>
          </cell>
          <cell r="S363" t="str">
            <v>TSMS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C364" t="str">
            <v>1741-6000</v>
          </cell>
          <cell r="D364" t="str">
            <v>1741-5993</v>
          </cell>
          <cell r="E364" t="str">
            <v>Journal of Sulfur Chemistry</v>
          </cell>
          <cell r="F364" t="str">
            <v>BM</v>
          </cell>
          <cell r="G364">
            <v>6</v>
          </cell>
          <cell r="H364" t="str">
            <v>EN</v>
          </cell>
          <cell r="I364" t="str">
            <v>EN</v>
          </cell>
          <cell r="J364" t="str">
            <v>Taylor&amp;Francis</v>
          </cell>
          <cell r="K364" t="str">
            <v>T&amp;F</v>
          </cell>
          <cell r="L364" t="str">
            <v>Inorganic Chemistry</v>
          </cell>
          <cell r="M364" t="str">
            <v>546</v>
          </cell>
          <cell r="N364">
            <v>1997</v>
          </cell>
          <cell r="O364">
            <v>2016</v>
          </cell>
          <cell r="P364" t="str">
            <v>http://www.tandfonline.com/openurl?genre=journal&amp;eissn=1741-6000</v>
          </cell>
          <cell r="Q364">
            <v>0</v>
          </cell>
          <cell r="R364">
            <v>0</v>
          </cell>
          <cell r="S364" t="str">
            <v>GSRP</v>
          </cell>
          <cell r="T364">
            <v>0.94299999999999995</v>
          </cell>
          <cell r="U364">
            <v>0</v>
          </cell>
          <cell r="V364">
            <v>0</v>
          </cell>
          <cell r="W364">
            <v>0</v>
          </cell>
          <cell r="X364" t="str">
            <v>Y</v>
          </cell>
          <cell r="Y364">
            <v>0</v>
          </cell>
        </row>
        <row r="365">
          <cell r="C365" t="str">
            <v>1540-756x</v>
          </cell>
          <cell r="D365" t="str">
            <v>1054-9811</v>
          </cell>
          <cell r="E365" t="str">
            <v>Journal Of Sustainable Forestry</v>
          </cell>
          <cell r="F365" t="str">
            <v>OR</v>
          </cell>
          <cell r="G365">
            <v>8</v>
          </cell>
          <cell r="H365" t="str">
            <v>US</v>
          </cell>
          <cell r="I365" t="str">
            <v>EN</v>
          </cell>
          <cell r="J365" t="str">
            <v>Taylor&amp;Francis</v>
          </cell>
          <cell r="K365">
            <v>0</v>
          </cell>
          <cell r="L365" t="str">
            <v>Environment &amp; Agriculture</v>
          </cell>
          <cell r="M365" t="str">
            <v>634</v>
          </cell>
          <cell r="N365">
            <v>1997</v>
          </cell>
          <cell r="O365">
            <v>2016</v>
          </cell>
          <cell r="P365" t="str">
            <v>http://www.tandfonline.com/openurl?genre=journal&amp;eissn=1540-756X</v>
          </cell>
          <cell r="Q365">
            <v>0</v>
          </cell>
          <cell r="R365">
            <v>0</v>
          </cell>
          <cell r="S365" t="str">
            <v>WJSF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C366" t="str">
            <v>1478-0941</v>
          </cell>
          <cell r="D366" t="str">
            <v>1477-2019</v>
          </cell>
          <cell r="E366" t="str">
            <v>Journal of Systematic Paleontology</v>
          </cell>
          <cell r="F366" t="str">
            <v>QR</v>
          </cell>
          <cell r="G366">
            <v>12</v>
          </cell>
          <cell r="H366" t="str">
            <v>EN</v>
          </cell>
          <cell r="I366" t="str">
            <v>EN</v>
          </cell>
          <cell r="J366" t="str">
            <v>Taylor&amp;Francis</v>
          </cell>
          <cell r="K366" t="str">
            <v>T&amp;F Ltd</v>
          </cell>
          <cell r="L366" t="str">
            <v>Plant &amp; Animal Physiology</v>
          </cell>
          <cell r="M366" t="str">
            <v>560</v>
          </cell>
          <cell r="N366">
            <v>2003</v>
          </cell>
          <cell r="O366">
            <v>2016</v>
          </cell>
          <cell r="P366" t="str">
            <v>http://www.tandfonline.com/openurl?genre=journal&amp;eissn=1478-0941</v>
          </cell>
          <cell r="Q366">
            <v>0</v>
          </cell>
          <cell r="R366">
            <v>0</v>
          </cell>
          <cell r="S366" t="str">
            <v>TJSP</v>
          </cell>
          <cell r="T366">
            <v>3.7269999999999999</v>
          </cell>
          <cell r="U366" t="str">
            <v>Y</v>
          </cell>
          <cell r="V366">
            <v>0</v>
          </cell>
          <cell r="W366">
            <v>0</v>
          </cell>
          <cell r="X366" t="str">
            <v>Y</v>
          </cell>
          <cell r="Y366">
            <v>0</v>
          </cell>
        </row>
        <row r="367">
          <cell r="C367">
            <v>0</v>
          </cell>
          <cell r="D367" t="str">
            <v>1096-2247</v>
          </cell>
          <cell r="E367" t="str">
            <v>Journal of the Air &amp; Waste Management Association</v>
          </cell>
          <cell r="F367" t="str">
            <v>IR</v>
          </cell>
          <cell r="G367">
            <v>12</v>
          </cell>
          <cell r="H367" t="str">
            <v>US</v>
          </cell>
          <cell r="I367" t="str">
            <v>EN</v>
          </cell>
          <cell r="J367" t="str">
            <v>Taylor&amp;Francis</v>
          </cell>
          <cell r="K367">
            <v>0</v>
          </cell>
          <cell r="L367" t="str">
            <v>Environmental Sciences</v>
          </cell>
          <cell r="M367" t="str">
            <v>628</v>
          </cell>
          <cell r="N367">
            <v>1997</v>
          </cell>
          <cell r="O367">
            <v>2016</v>
          </cell>
          <cell r="P367" t="str">
            <v>http://www.tandfonline.com/toc/uawm20/current</v>
          </cell>
          <cell r="Q367">
            <v>0</v>
          </cell>
          <cell r="R367">
            <v>0</v>
          </cell>
          <cell r="S367" t="str">
            <v>UAWM</v>
          </cell>
          <cell r="T367">
            <v>1.3420000000000001</v>
          </cell>
          <cell r="U367" t="str">
            <v>Y</v>
          </cell>
          <cell r="V367">
            <v>0</v>
          </cell>
          <cell r="W367">
            <v>0</v>
          </cell>
          <cell r="X367" t="str">
            <v>Y</v>
          </cell>
          <cell r="Y367">
            <v>0</v>
          </cell>
        </row>
        <row r="368">
          <cell r="C368" t="str">
            <v>1537-274X</v>
          </cell>
          <cell r="D368" t="str">
            <v>0162-1459</v>
          </cell>
          <cell r="E368" t="str">
            <v>Journal of the American Statistical Association</v>
          </cell>
          <cell r="F368" t="str">
            <v>QR</v>
          </cell>
          <cell r="G368">
            <v>4</v>
          </cell>
          <cell r="H368" t="str">
            <v>EN</v>
          </cell>
          <cell r="I368" t="str">
            <v>EN</v>
          </cell>
          <cell r="J368" t="str">
            <v>Taylor&amp;Francis</v>
          </cell>
          <cell r="K368">
            <v>0</v>
          </cell>
          <cell r="L368" t="str">
            <v>Statistics &amp; Probability</v>
          </cell>
          <cell r="M368" t="str">
            <v>310</v>
          </cell>
          <cell r="N368">
            <v>1997</v>
          </cell>
          <cell r="O368">
            <v>2016</v>
          </cell>
          <cell r="P368" t="str">
            <v>http://www.tandfonline.com/toc/uasa20/current</v>
          </cell>
          <cell r="Q368">
            <v>0</v>
          </cell>
          <cell r="R368">
            <v>0</v>
          </cell>
          <cell r="S368" t="str">
            <v>UASA</v>
          </cell>
          <cell r="T368">
            <v>1.9790000000000001</v>
          </cell>
          <cell r="U368" t="str">
            <v>Y</v>
          </cell>
          <cell r="V368">
            <v>0</v>
          </cell>
          <cell r="W368">
            <v>0</v>
          </cell>
          <cell r="X368" t="str">
            <v>Y</v>
          </cell>
          <cell r="Y368" t="str">
            <v>New title to T&amp;F for 2012, published on behalf of the American Statistical Association</v>
          </cell>
        </row>
        <row r="369">
          <cell r="C369" t="str">
            <v>2158-7299</v>
          </cell>
          <cell r="D369" t="str">
            <v>0253-3839</v>
          </cell>
          <cell r="E369" t="str">
            <v>Journal of the Chinese Institute of Engineers</v>
          </cell>
          <cell r="F369" t="str">
            <v>OR</v>
          </cell>
          <cell r="G369">
            <v>8</v>
          </cell>
          <cell r="H369" t="str">
            <v>EN</v>
          </cell>
          <cell r="I369" t="str">
            <v>EN</v>
          </cell>
          <cell r="J369" t="str">
            <v>Taylor&amp;Francis</v>
          </cell>
          <cell r="K369">
            <v>0</v>
          </cell>
          <cell r="L369" t="str">
            <v>Engineering &amp; Technology</v>
          </cell>
          <cell r="M369" t="str">
            <v>620</v>
          </cell>
          <cell r="N369">
            <v>1997</v>
          </cell>
          <cell r="O369">
            <v>2016</v>
          </cell>
          <cell r="P369" t="str">
            <v>http://www.tandfonline.com/openurl?genre=journal&amp;eissn=2158-7299</v>
          </cell>
          <cell r="Q369">
            <v>0</v>
          </cell>
          <cell r="R369">
            <v>0</v>
          </cell>
          <cell r="S369" t="str">
            <v>TCIE</v>
          </cell>
          <cell r="T369">
            <v>0.24099999999999999</v>
          </cell>
          <cell r="U369">
            <v>0</v>
          </cell>
          <cell r="V369">
            <v>0</v>
          </cell>
          <cell r="W369">
            <v>0</v>
          </cell>
          <cell r="X369" t="str">
            <v>Y</v>
          </cell>
          <cell r="Y369">
            <v>0</v>
          </cell>
        </row>
        <row r="370">
          <cell r="C370" t="str">
            <v>1175-8899</v>
          </cell>
          <cell r="D370" t="str">
            <v>0303-6758</v>
          </cell>
          <cell r="E370" t="str">
            <v>Journal of the Royal Society of New Zealand</v>
          </cell>
          <cell r="F370" t="str">
            <v>QR</v>
          </cell>
          <cell r="G370">
            <v>4</v>
          </cell>
          <cell r="H370" t="str">
            <v>NZ</v>
          </cell>
          <cell r="I370" t="str">
            <v>EN</v>
          </cell>
          <cell r="J370" t="str">
            <v>Taylor&amp;Francis</v>
          </cell>
          <cell r="K370" t="str">
            <v>T&amp;F Ltd</v>
          </cell>
          <cell r="L370" t="str">
            <v>Environmental Sciences</v>
          </cell>
          <cell r="M370" t="str">
            <v>505</v>
          </cell>
          <cell r="N370">
            <v>1997</v>
          </cell>
          <cell r="O370">
            <v>2016</v>
          </cell>
          <cell r="P370" t="str">
            <v>http://www.tandfonline.com/openurl?genre=journal&amp;eissn=1175-8899</v>
          </cell>
          <cell r="Q370">
            <v>0</v>
          </cell>
          <cell r="R370">
            <v>0</v>
          </cell>
          <cell r="S370" t="str">
            <v>TNZR</v>
          </cell>
          <cell r="T370">
            <v>0.65700000000000003</v>
          </cell>
          <cell r="U370" t="str">
            <v>Y</v>
          </cell>
          <cell r="V370">
            <v>0</v>
          </cell>
          <cell r="W370">
            <v>0</v>
          </cell>
          <cell r="X370" t="str">
            <v>Y</v>
          </cell>
          <cell r="Y370">
            <v>0</v>
          </cell>
        </row>
        <row r="371">
          <cell r="C371" t="str">
            <v>1754-2340</v>
          </cell>
          <cell r="D371" t="str">
            <v>0040-5000</v>
          </cell>
          <cell r="E371" t="str">
            <v>Journal of the Textile Institute</v>
          </cell>
          <cell r="F371" t="str">
            <v>MO</v>
          </cell>
          <cell r="G371">
            <v>12</v>
          </cell>
          <cell r="H371" t="str">
            <v>EN</v>
          </cell>
          <cell r="I371" t="str">
            <v>EN</v>
          </cell>
          <cell r="J371" t="str">
            <v>Taylor&amp;Francis</v>
          </cell>
          <cell r="K371" t="str">
            <v>T&amp;F</v>
          </cell>
          <cell r="L371" t="str">
            <v>Physical Science</v>
          </cell>
          <cell r="M371" t="str">
            <v>677</v>
          </cell>
          <cell r="N371">
            <v>1997</v>
          </cell>
          <cell r="O371">
            <v>2016</v>
          </cell>
          <cell r="P371" t="str">
            <v>http://www.tandfonline.com/openurl?genre=journal&amp;eissn=1754-2340</v>
          </cell>
          <cell r="Q371">
            <v>0</v>
          </cell>
          <cell r="R371">
            <v>0</v>
          </cell>
          <cell r="S371" t="str">
            <v>TJTI</v>
          </cell>
          <cell r="T371">
            <v>0.72199999999999998</v>
          </cell>
          <cell r="U371">
            <v>0</v>
          </cell>
          <cell r="V371">
            <v>0</v>
          </cell>
          <cell r="W371">
            <v>0</v>
          </cell>
          <cell r="X371" t="str">
            <v>Y</v>
          </cell>
          <cell r="Y371">
            <v>0</v>
          </cell>
        </row>
        <row r="372">
          <cell r="C372" t="str">
            <v>1521-074X</v>
          </cell>
          <cell r="D372" t="str">
            <v>0149-5739</v>
          </cell>
          <cell r="E372" t="str">
            <v>Journal of Thermal Stresses</v>
          </cell>
          <cell r="F372" t="str">
            <v>MO</v>
          </cell>
          <cell r="G372">
            <v>12</v>
          </cell>
          <cell r="H372" t="str">
            <v>EN</v>
          </cell>
          <cell r="I372" t="str">
            <v>EN</v>
          </cell>
          <cell r="J372" t="str">
            <v>Taylor&amp;Francis</v>
          </cell>
          <cell r="K372" t="str">
            <v>T&amp;F</v>
          </cell>
          <cell r="L372" t="str">
            <v>General Engineering</v>
          </cell>
          <cell r="M372" t="str">
            <v>620</v>
          </cell>
          <cell r="N372">
            <v>1997</v>
          </cell>
          <cell r="O372">
            <v>2016</v>
          </cell>
          <cell r="P372" t="str">
            <v>http://www.tandfonline.com/openurl?genre=journal&amp;eissn=1521-074X</v>
          </cell>
          <cell r="Q372">
            <v>0</v>
          </cell>
          <cell r="R372">
            <v>0</v>
          </cell>
          <cell r="S372" t="str">
            <v>UTHS</v>
          </cell>
          <cell r="T372">
            <v>0.99199999999999999</v>
          </cell>
          <cell r="U372" t="str">
            <v>Y</v>
          </cell>
          <cell r="V372">
            <v>0</v>
          </cell>
          <cell r="W372">
            <v>0</v>
          </cell>
          <cell r="X372" t="str">
            <v>Y</v>
          </cell>
          <cell r="Y372">
            <v>0</v>
          </cell>
        </row>
        <row r="373">
          <cell r="C373" t="str">
            <v>1087-2620</v>
          </cell>
          <cell r="D373" t="str">
            <v>1528-7394</v>
          </cell>
          <cell r="E373" t="str">
            <v>Journal of Toxicology &amp; Environmental Health Part A: Current Issues</v>
          </cell>
          <cell r="F373" t="str">
            <v>SM</v>
          </cell>
          <cell r="G373">
            <v>24</v>
          </cell>
          <cell r="H373" t="str">
            <v>EN</v>
          </cell>
          <cell r="I373" t="str">
            <v>EN</v>
          </cell>
          <cell r="J373" t="str">
            <v>Taylor&amp;Francis</v>
          </cell>
          <cell r="K373" t="str">
            <v>T&amp;F</v>
          </cell>
          <cell r="L373" t="str">
            <v>Environmental Health</v>
          </cell>
          <cell r="M373" t="str">
            <v>004</v>
          </cell>
          <cell r="N373">
            <v>1996</v>
          </cell>
          <cell r="O373">
            <v>2016</v>
          </cell>
          <cell r="P373" t="str">
            <v>http://www.tandfonline.com/openurl?genre=journal&amp;eissn=1087-2620</v>
          </cell>
          <cell r="Q373">
            <v>0</v>
          </cell>
          <cell r="R373">
            <v>0</v>
          </cell>
          <cell r="S373" t="str">
            <v>UTEH</v>
          </cell>
          <cell r="T373">
            <v>2.351</v>
          </cell>
          <cell r="U373" t="str">
            <v>Y</v>
          </cell>
          <cell r="V373">
            <v>0</v>
          </cell>
          <cell r="W373">
            <v>0</v>
          </cell>
          <cell r="X373" t="str">
            <v>Y</v>
          </cell>
          <cell r="Y373">
            <v>0</v>
          </cell>
        </row>
        <row r="374">
          <cell r="C374" t="str">
            <v>1521-6950</v>
          </cell>
          <cell r="D374" t="str">
            <v>1093-7404</v>
          </cell>
          <cell r="E374" t="str">
            <v>Journal of Toxicology &amp; Environmental Health Part B: Critical Reviews</v>
          </cell>
          <cell r="F374" t="str">
            <v>OR</v>
          </cell>
          <cell r="G374">
            <v>8</v>
          </cell>
          <cell r="H374" t="str">
            <v>EN</v>
          </cell>
          <cell r="I374" t="str">
            <v>EN</v>
          </cell>
          <cell r="J374" t="str">
            <v>Taylor&amp;Francis</v>
          </cell>
          <cell r="K374" t="str">
            <v>T&amp;F</v>
          </cell>
          <cell r="L374" t="str">
            <v>Environmental Health</v>
          </cell>
          <cell r="M374" t="str">
            <v>615</v>
          </cell>
          <cell r="N374">
            <v>1998</v>
          </cell>
          <cell r="O374">
            <v>2016</v>
          </cell>
          <cell r="P374" t="str">
            <v>http://www.tandfonline.com/openurl?genre=journal&amp;eissn=1521-6950</v>
          </cell>
          <cell r="Q374">
            <v>0</v>
          </cell>
          <cell r="R374">
            <v>0</v>
          </cell>
          <cell r="S374" t="str">
            <v>UTEB</v>
          </cell>
          <cell r="T374">
            <v>4.97</v>
          </cell>
          <cell r="U374" t="str">
            <v>Y</v>
          </cell>
          <cell r="V374">
            <v>0</v>
          </cell>
          <cell r="W374">
            <v>0</v>
          </cell>
          <cell r="X374" t="str">
            <v>Y</v>
          </cell>
          <cell r="Y374">
            <v>0</v>
          </cell>
        </row>
        <row r="375">
          <cell r="C375" t="str">
            <v>1943-9970</v>
          </cell>
          <cell r="D375" t="str">
            <v>1943-9962</v>
          </cell>
          <cell r="E375" t="str">
            <v>Journal of Transportation Safety &amp; Security</v>
          </cell>
          <cell r="F375" t="str">
            <v>QR</v>
          </cell>
          <cell r="G375">
            <v>4</v>
          </cell>
          <cell r="H375" t="str">
            <v>EN</v>
          </cell>
          <cell r="I375" t="str">
            <v>EN</v>
          </cell>
          <cell r="J375" t="str">
            <v>Taylor&amp;Francis</v>
          </cell>
          <cell r="K375" t="str">
            <v>T&amp;F Ltd</v>
          </cell>
          <cell r="L375" t="str">
            <v>Transport Engineering</v>
          </cell>
          <cell r="M375">
            <v>353</v>
          </cell>
          <cell r="N375">
            <v>2009</v>
          </cell>
          <cell r="O375">
            <v>2016</v>
          </cell>
          <cell r="P375" t="str">
            <v>http://www.tandfonline.com/openurl?genre=journal&amp;eissn=1943-9970</v>
          </cell>
          <cell r="Q375">
            <v>0</v>
          </cell>
          <cell r="R375">
            <v>0</v>
          </cell>
          <cell r="S375" t="str">
            <v>UTSS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C376" t="str">
            <v>1468-5248</v>
          </cell>
          <cell r="D376">
            <v>0</v>
          </cell>
          <cell r="E376" t="str">
            <v>Journal of Turbulence (Online)</v>
          </cell>
          <cell r="F376" t="str">
            <v>MO</v>
          </cell>
          <cell r="G376">
            <v>12</v>
          </cell>
          <cell r="H376" t="str">
            <v>EN</v>
          </cell>
          <cell r="I376" t="str">
            <v>EN</v>
          </cell>
          <cell r="J376" t="str">
            <v>Taylor&amp;Francis</v>
          </cell>
          <cell r="K376" t="str">
            <v>T&amp;F</v>
          </cell>
          <cell r="L376" t="str">
            <v>Engineering, Computing &amp; Technology</v>
          </cell>
          <cell r="M376" t="str">
            <v>532</v>
          </cell>
          <cell r="N376">
            <v>2000</v>
          </cell>
          <cell r="O376">
            <v>2016</v>
          </cell>
          <cell r="P376" t="str">
            <v>http://www.tandfonline.com/openurl?genre=journal&amp;eissn=1468-5248</v>
          </cell>
          <cell r="Q376">
            <v>0</v>
          </cell>
          <cell r="R376">
            <v>0</v>
          </cell>
          <cell r="S376" t="str">
            <v>TJOT</v>
          </cell>
          <cell r="T376">
            <v>1.56</v>
          </cell>
          <cell r="U376">
            <v>0</v>
          </cell>
          <cell r="V376">
            <v>0</v>
          </cell>
          <cell r="W376">
            <v>0</v>
          </cell>
          <cell r="X376" t="str">
            <v>Y</v>
          </cell>
          <cell r="Y376">
            <v>0</v>
          </cell>
        </row>
        <row r="377">
          <cell r="C377" t="str">
            <v>1937-2809</v>
          </cell>
          <cell r="D377" t="str">
            <v>0272-4634</v>
          </cell>
          <cell r="E377" t="str">
            <v>Journal of Verterbrate Paleontology</v>
          </cell>
          <cell r="F377" t="str">
            <v>BM</v>
          </cell>
          <cell r="G377">
            <v>6</v>
          </cell>
          <cell r="H377" t="str">
            <v>US</v>
          </cell>
          <cell r="I377" t="str">
            <v>EN</v>
          </cell>
          <cell r="J377" t="str">
            <v>Taylor&amp;Francis</v>
          </cell>
          <cell r="K377" t="str">
            <v>T&amp;F Ltd</v>
          </cell>
          <cell r="L377" t="str">
            <v>Palaeontology</v>
          </cell>
          <cell r="M377" t="str">
            <v>566</v>
          </cell>
          <cell r="N377">
            <v>1997</v>
          </cell>
          <cell r="O377">
            <v>2016</v>
          </cell>
          <cell r="P377" t="str">
            <v>http://www.tandfonline.com/openurl?genre=journal&amp;eissn=1937-2809</v>
          </cell>
          <cell r="Q377">
            <v>0</v>
          </cell>
          <cell r="R377">
            <v>0</v>
          </cell>
          <cell r="S377" t="str">
            <v>UJVP</v>
          </cell>
          <cell r="T377">
            <v>1.9790000000000001</v>
          </cell>
          <cell r="U377" t="str">
            <v>Y</v>
          </cell>
          <cell r="V377">
            <v>0</v>
          </cell>
          <cell r="W377">
            <v>0</v>
          </cell>
          <cell r="X377" t="str">
            <v>Y</v>
          </cell>
          <cell r="Y377">
            <v>0</v>
          </cell>
        </row>
        <row r="378">
          <cell r="C378" t="str">
            <v>1532-2319</v>
          </cell>
          <cell r="D378" t="str">
            <v>0277-3813</v>
          </cell>
          <cell r="E378" t="str">
            <v>Journal of Wood Chemistry and Technology</v>
          </cell>
          <cell r="F378" t="str">
            <v>QR</v>
          </cell>
          <cell r="G378">
            <v>6</v>
          </cell>
          <cell r="H378" t="str">
            <v>US</v>
          </cell>
          <cell r="I378" t="str">
            <v>EN</v>
          </cell>
          <cell r="J378" t="str">
            <v>Taylor&amp;Francis</v>
          </cell>
          <cell r="K378" t="str">
            <v>T&amp;F</v>
          </cell>
          <cell r="L378" t="str">
            <v>Physical &amp; Theoretical Chemistry</v>
          </cell>
          <cell r="M378" t="str">
            <v>674</v>
          </cell>
          <cell r="N378">
            <v>1997</v>
          </cell>
          <cell r="O378">
            <v>2016</v>
          </cell>
          <cell r="P378" t="str">
            <v>http://www.tandfonline.com/openurl?genre=journal&amp;eissn=1532-2319</v>
          </cell>
          <cell r="Q378">
            <v>0</v>
          </cell>
          <cell r="R378">
            <v>0</v>
          </cell>
          <cell r="S378" t="str">
            <v>LWCT</v>
          </cell>
          <cell r="T378">
            <v>1.5880000000000001</v>
          </cell>
          <cell r="U378" t="str">
            <v>Y</v>
          </cell>
          <cell r="V378">
            <v>0</v>
          </cell>
          <cell r="W378">
            <v>0</v>
          </cell>
          <cell r="X378" t="str">
            <v>Y</v>
          </cell>
          <cell r="Y378">
            <v>0</v>
          </cell>
        </row>
        <row r="379">
          <cell r="C379" t="str">
            <v>2151-5530</v>
          </cell>
          <cell r="D379" t="str">
            <v>1040-2381</v>
          </cell>
          <cell r="E379" t="str">
            <v>Lake and Reservoir Management</v>
          </cell>
          <cell r="F379" t="str">
            <v>QR</v>
          </cell>
          <cell r="G379">
            <v>4</v>
          </cell>
          <cell r="H379" t="str">
            <v>US</v>
          </cell>
          <cell r="I379" t="str">
            <v>EN</v>
          </cell>
          <cell r="J379" t="str">
            <v>Taylor&amp;Francis</v>
          </cell>
          <cell r="K379" t="str">
            <v>T&amp;F Ltd</v>
          </cell>
          <cell r="L379" t="str">
            <v>Environment &amp; Agriculture</v>
          </cell>
          <cell r="M379" t="str">
            <v>628</v>
          </cell>
          <cell r="N379">
            <v>1997</v>
          </cell>
          <cell r="O379">
            <v>2016</v>
          </cell>
          <cell r="P379" t="str">
            <v>http://www.tandfonline.com/openurl?genre=journal&amp;eissn=1040-2381</v>
          </cell>
          <cell r="Q379">
            <v>0</v>
          </cell>
          <cell r="R379">
            <v>0</v>
          </cell>
          <cell r="S379" t="str">
            <v>ULRM</v>
          </cell>
          <cell r="T379">
            <v>0.80300000000000005</v>
          </cell>
          <cell r="U379">
            <v>0</v>
          </cell>
          <cell r="V379">
            <v>0</v>
          </cell>
          <cell r="W379">
            <v>0</v>
          </cell>
          <cell r="X379" t="str">
            <v>Y</v>
          </cell>
          <cell r="Y379">
            <v>0</v>
          </cell>
        </row>
        <row r="380">
          <cell r="C380" t="str">
            <v>1550-2716</v>
          </cell>
          <cell r="D380" t="str">
            <v>1550-2724</v>
          </cell>
          <cell r="E380" t="str">
            <v>LEUKOS: The Journal of the Illuminating Engineering Society of North America</v>
          </cell>
          <cell r="F380" t="str">
            <v>TQ</v>
          </cell>
          <cell r="G380">
            <v>4</v>
          </cell>
          <cell r="H380" t="str">
            <v>US</v>
          </cell>
          <cell r="I380" t="str">
            <v>EN</v>
          </cell>
          <cell r="J380" t="str">
            <v>Taylor&amp;Francis</v>
          </cell>
          <cell r="K380" t="str">
            <v>T&amp;F Ltd</v>
          </cell>
          <cell r="L380" t="str">
            <v>Civil Structual &amp; Geotechnical Engineering</v>
          </cell>
          <cell r="M380">
            <v>621</v>
          </cell>
          <cell r="N380">
            <v>1997</v>
          </cell>
          <cell r="O380">
            <v>2016</v>
          </cell>
          <cell r="P380" t="str">
            <v>http://www.tandfonline.com/openurl?genre=journal&amp;stitle=ulks20</v>
          </cell>
          <cell r="Q380">
            <v>0</v>
          </cell>
          <cell r="R380">
            <v>0</v>
          </cell>
          <cell r="S380" t="str">
            <v>ULKS</v>
          </cell>
          <cell r="T380">
            <v>0.95799999999999996</v>
          </cell>
          <cell r="U380">
            <v>0</v>
          </cell>
          <cell r="V380">
            <v>0</v>
          </cell>
          <cell r="W380">
            <v>0</v>
          </cell>
          <cell r="X380" t="str">
            <v>Y</v>
          </cell>
          <cell r="Y380">
            <v>0</v>
          </cell>
        </row>
        <row r="381">
          <cell r="C381" t="str">
            <v>1563-5139</v>
          </cell>
          <cell r="D381" t="str">
            <v>0308-1087</v>
          </cell>
          <cell r="E381" t="str">
            <v>Linear and Multilinear Algebra</v>
          </cell>
          <cell r="F381" t="str">
            <v>MO</v>
          </cell>
          <cell r="G381">
            <v>12</v>
          </cell>
          <cell r="H381" t="str">
            <v>EN</v>
          </cell>
          <cell r="I381" t="str">
            <v>EN</v>
          </cell>
          <cell r="J381" t="str">
            <v>Taylor&amp;Francis</v>
          </cell>
          <cell r="K381" t="str">
            <v>T&amp;F</v>
          </cell>
          <cell r="L381" t="str">
            <v>Algebra</v>
          </cell>
          <cell r="M381" t="str">
            <v>512</v>
          </cell>
          <cell r="N381">
            <v>1997</v>
          </cell>
          <cell r="O381">
            <v>2016</v>
          </cell>
          <cell r="P381" t="str">
            <v>http://www.tandfonline.com/openurl?genre=journal&amp;eissn=1563-5139</v>
          </cell>
          <cell r="Q381">
            <v>0</v>
          </cell>
          <cell r="R381">
            <v>0</v>
          </cell>
          <cell r="S381" t="str">
            <v>GLMA</v>
          </cell>
          <cell r="T381">
            <v>0.73799999999999999</v>
          </cell>
          <cell r="U381">
            <v>0</v>
          </cell>
          <cell r="V381">
            <v>0</v>
          </cell>
          <cell r="W381">
            <v>0</v>
          </cell>
          <cell r="X381" t="str">
            <v>Y</v>
          </cell>
          <cell r="Y381">
            <v>0</v>
          </cell>
        </row>
        <row r="382">
          <cell r="C382" t="str">
            <v>1366-5855</v>
          </cell>
          <cell r="D382" t="str">
            <v>0267-8292</v>
          </cell>
          <cell r="E382" t="str">
            <v xml:space="preserve">Liquid Crystals  </v>
          </cell>
          <cell r="F382" t="str">
            <v>MO</v>
          </cell>
          <cell r="G382">
            <v>15</v>
          </cell>
          <cell r="H382" t="str">
            <v>EN</v>
          </cell>
          <cell r="I382" t="str">
            <v>EN</v>
          </cell>
          <cell r="J382" t="str">
            <v>Taylor&amp;Francis</v>
          </cell>
          <cell r="K382" t="str">
            <v>T&amp;F Ltd</v>
          </cell>
          <cell r="L382" t="str">
            <v>Chemistry</v>
          </cell>
          <cell r="M382" t="str">
            <v>548</v>
          </cell>
          <cell r="N382">
            <v>1997</v>
          </cell>
          <cell r="O382">
            <v>2016</v>
          </cell>
          <cell r="P382" t="str">
            <v>http://www.tandfonline.com/toc/tlct20/current</v>
          </cell>
          <cell r="Q382">
            <v>0</v>
          </cell>
          <cell r="R382">
            <v>0</v>
          </cell>
          <cell r="S382" t="str">
            <v>TLCT</v>
          </cell>
          <cell r="T382">
            <v>2.4860000000000002</v>
          </cell>
          <cell r="U382" t="str">
            <v>Y</v>
          </cell>
          <cell r="V382">
            <v>0</v>
          </cell>
          <cell r="W382">
            <v>0</v>
          </cell>
          <cell r="X382" t="str">
            <v>Y</v>
          </cell>
          <cell r="Y382">
            <v>0</v>
          </cell>
        </row>
        <row r="383">
          <cell r="C383" t="str">
            <v>1366-5855</v>
          </cell>
          <cell r="D383" t="str">
            <v>0267-8292</v>
          </cell>
          <cell r="E383" t="str">
            <v>Liquid Crystals Today</v>
          </cell>
          <cell r="F383" t="str">
            <v>MO</v>
          </cell>
          <cell r="G383">
            <v>4</v>
          </cell>
          <cell r="H383" t="str">
            <v>EN</v>
          </cell>
          <cell r="I383" t="str">
            <v>EN</v>
          </cell>
          <cell r="J383" t="str">
            <v>Taylor&amp;Francis</v>
          </cell>
          <cell r="K383" t="str">
            <v xml:space="preserve"> </v>
          </cell>
          <cell r="L383" t="str">
            <v>Chemistry</v>
          </cell>
          <cell r="M383" t="str">
            <v>548</v>
          </cell>
          <cell r="N383">
            <v>1997</v>
          </cell>
          <cell r="O383">
            <v>2016</v>
          </cell>
          <cell r="P383" t="str">
            <v>http://www.tandfonline.com/openurl?genre=journal&amp;stitle=tlcy20</v>
          </cell>
          <cell r="Q383">
            <v>0</v>
          </cell>
          <cell r="R383">
            <v>0</v>
          </cell>
          <cell r="S383" t="str">
            <v>TLCY</v>
          </cell>
          <cell r="T383">
            <v>2.4860000000000002</v>
          </cell>
          <cell r="U383" t="str">
            <v>Y</v>
          </cell>
          <cell r="V383">
            <v>0</v>
          </cell>
          <cell r="W383">
            <v>0</v>
          </cell>
          <cell r="X383" t="str">
            <v>Y</v>
          </cell>
          <cell r="Y383">
            <v>0</v>
          </cell>
        </row>
        <row r="384">
          <cell r="C384" t="str">
            <v>2777-9640</v>
          </cell>
          <cell r="D384" t="str">
            <v>1250-7970</v>
          </cell>
          <cell r="E384" t="str">
            <v>Logistique &amp; Management</v>
          </cell>
          <cell r="F384" t="str">
            <v>QR</v>
          </cell>
          <cell r="G384">
            <v>4</v>
          </cell>
          <cell r="H384" t="str">
            <v>EN</v>
          </cell>
          <cell r="I384" t="str">
            <v>FR</v>
          </cell>
          <cell r="J384" t="str">
            <v>Taylor&amp;Francis</v>
          </cell>
          <cell r="K384" t="str">
            <v>T&amp;F Ltd</v>
          </cell>
          <cell r="L384" t="str">
            <v>Manufacturing Engineering</v>
          </cell>
          <cell r="M384">
            <v>378</v>
          </cell>
          <cell r="N384">
            <v>1997</v>
          </cell>
          <cell r="O384">
            <v>2016</v>
          </cell>
          <cell r="P384" t="str">
            <v>http://www.tandfonline.com/loi/tlam20</v>
          </cell>
          <cell r="Q384">
            <v>0</v>
          </cell>
          <cell r="R384">
            <v>0</v>
          </cell>
          <cell r="S384" t="str">
            <v>TLAM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</row>
        <row r="385">
          <cell r="C385" t="str">
            <v>1942-0870</v>
          </cell>
          <cell r="D385" t="str">
            <v>1942-0862</v>
          </cell>
          <cell r="E385" t="str">
            <v>mAbs</v>
          </cell>
          <cell r="F385" t="str">
            <v>OR</v>
          </cell>
          <cell r="G385">
            <v>8</v>
          </cell>
          <cell r="H385" t="str">
            <v>US</v>
          </cell>
          <cell r="I385" t="str">
            <v>EN</v>
          </cell>
          <cell r="J385" t="str">
            <v>Taylor&amp;Francis</v>
          </cell>
          <cell r="K385" t="str">
            <v>T&amp;F Ltd</v>
          </cell>
          <cell r="L385">
            <v>0</v>
          </cell>
          <cell r="M385">
            <v>615</v>
          </cell>
          <cell r="N385">
            <v>2009</v>
          </cell>
          <cell r="O385">
            <v>2016</v>
          </cell>
          <cell r="P385" t="str">
            <v>http://www.tandfonline.com/loi/kmab20</v>
          </cell>
          <cell r="Q385">
            <v>0</v>
          </cell>
          <cell r="R385">
            <v>0</v>
          </cell>
          <cell r="S385" t="str">
            <v>KMAB</v>
          </cell>
          <cell r="T385">
            <v>4.5579999999999998</v>
          </cell>
          <cell r="U385">
            <v>0</v>
          </cell>
          <cell r="V385">
            <v>0</v>
          </cell>
          <cell r="W385">
            <v>0</v>
          </cell>
          <cell r="X385" t="str">
            <v>Y</v>
          </cell>
          <cell r="Y385">
            <v>0</v>
          </cell>
        </row>
        <row r="386">
          <cell r="C386" t="str">
            <v>1532-2483</v>
          </cell>
          <cell r="D386" t="str">
            <v>1091-0344</v>
          </cell>
          <cell r="E386" t="str">
            <v>Machining Science &amp; Technology</v>
          </cell>
          <cell r="F386" t="str">
            <v>QR</v>
          </cell>
          <cell r="G386">
            <v>4</v>
          </cell>
          <cell r="H386" t="str">
            <v>US</v>
          </cell>
          <cell r="I386" t="str">
            <v>EN</v>
          </cell>
          <cell r="J386" t="str">
            <v>Taylor&amp;Francis</v>
          </cell>
          <cell r="K386" t="str">
            <v>T&amp;F</v>
          </cell>
          <cell r="L386" t="str">
            <v>Industrial &amp; Production Engineering</v>
          </cell>
          <cell r="M386" t="str">
            <v>671</v>
          </cell>
          <cell r="N386">
            <v>1997</v>
          </cell>
          <cell r="O386">
            <v>2016</v>
          </cell>
          <cell r="P386" t="str">
            <v>http://www.tandfonline.com/openurl?genre=journal&amp;eissn=1532-2483</v>
          </cell>
          <cell r="Q386">
            <v>0</v>
          </cell>
          <cell r="R386">
            <v>0</v>
          </cell>
          <cell r="S386" t="str">
            <v>LMST</v>
          </cell>
          <cell r="T386">
            <v>0.70299999999999996</v>
          </cell>
          <cell r="U386">
            <v>0</v>
          </cell>
          <cell r="V386">
            <v>0</v>
          </cell>
          <cell r="W386">
            <v>0</v>
          </cell>
          <cell r="X386" t="str">
            <v>Y</v>
          </cell>
          <cell r="Y386">
            <v>0</v>
          </cell>
        </row>
        <row r="387">
          <cell r="C387" t="str">
            <v>1029-0362</v>
          </cell>
          <cell r="D387" t="str">
            <v>1023-6244</v>
          </cell>
          <cell r="E387" t="str">
            <v>Marine and Freshwater Behaviour and Physiology</v>
          </cell>
          <cell r="F387" t="str">
            <v>BM</v>
          </cell>
          <cell r="G387">
            <v>6</v>
          </cell>
          <cell r="H387" t="str">
            <v>EN</v>
          </cell>
          <cell r="I387" t="str">
            <v>EN</v>
          </cell>
          <cell r="J387" t="str">
            <v>Taylor&amp;Francis</v>
          </cell>
          <cell r="K387" t="str">
            <v>T&amp;F</v>
          </cell>
          <cell r="L387" t="str">
            <v>Biology</v>
          </cell>
          <cell r="M387" t="str">
            <v>591</v>
          </cell>
          <cell r="N387">
            <v>1997</v>
          </cell>
          <cell r="O387">
            <v>2016</v>
          </cell>
          <cell r="P387" t="str">
            <v>http://www.tandfonline.com/openurl?genre=journal&amp;eissn=1029-0362</v>
          </cell>
          <cell r="Q387">
            <v>0</v>
          </cell>
          <cell r="R387">
            <v>0</v>
          </cell>
          <cell r="S387" t="str">
            <v>GMFW</v>
          </cell>
          <cell r="T387">
            <v>0.91500000000000004</v>
          </cell>
          <cell r="U387" t="str">
            <v>Y</v>
          </cell>
          <cell r="V387">
            <v>0</v>
          </cell>
          <cell r="W387">
            <v>0</v>
          </cell>
          <cell r="X387" t="str">
            <v>Y</v>
          </cell>
          <cell r="Y387">
            <v>0</v>
          </cell>
        </row>
        <row r="388">
          <cell r="C388" t="str">
            <v>1745-1019</v>
          </cell>
          <cell r="D388" t="str">
            <v>1745-1000</v>
          </cell>
          <cell r="E388" t="str">
            <v>Marine Biology Research</v>
          </cell>
          <cell r="F388" t="str">
            <v>OR</v>
          </cell>
          <cell r="G388">
            <v>10</v>
          </cell>
          <cell r="H388" t="str">
            <v>EN</v>
          </cell>
          <cell r="I388" t="str">
            <v>EN</v>
          </cell>
          <cell r="J388" t="str">
            <v>Taylor&amp;Francis</v>
          </cell>
          <cell r="K388" t="str">
            <v>T&amp;F</v>
          </cell>
          <cell r="L388" t="str">
            <v>Oceanography</v>
          </cell>
          <cell r="M388" t="str">
            <v>578</v>
          </cell>
          <cell r="N388">
            <v>1997</v>
          </cell>
          <cell r="O388">
            <v>2016</v>
          </cell>
          <cell r="P388" t="str">
            <v>http://www.tandfonline.com/openurl?genre=journal&amp;eissn=1745-1019</v>
          </cell>
          <cell r="Q388">
            <v>0</v>
          </cell>
          <cell r="R388">
            <v>0</v>
          </cell>
          <cell r="S388" t="str">
            <v>SMAR</v>
          </cell>
          <cell r="T388">
            <v>1.4750000000000001</v>
          </cell>
          <cell r="U388" t="str">
            <v>Y</v>
          </cell>
          <cell r="V388">
            <v>0</v>
          </cell>
          <cell r="W388">
            <v>0</v>
          </cell>
          <cell r="X388" t="str">
            <v>Y</v>
          </cell>
          <cell r="Y388">
            <v>0</v>
          </cell>
        </row>
        <row r="389">
          <cell r="C389" t="str">
            <v>1521-060X</v>
          </cell>
          <cell r="D389" t="str">
            <v>0149-0419</v>
          </cell>
          <cell r="E389" t="str">
            <v>Marine Geodesy</v>
          </cell>
          <cell r="F389" t="str">
            <v>QR</v>
          </cell>
          <cell r="G389">
            <v>6</v>
          </cell>
          <cell r="H389" t="str">
            <v>EN</v>
          </cell>
          <cell r="I389" t="str">
            <v>EN</v>
          </cell>
          <cell r="J389" t="str">
            <v>Taylor&amp;Francis</v>
          </cell>
          <cell r="K389" t="str">
            <v>T&amp;F</v>
          </cell>
          <cell r="L389" t="str">
            <v>Oceanography</v>
          </cell>
          <cell r="M389" t="str">
            <v>526</v>
          </cell>
          <cell r="N389">
            <v>1997</v>
          </cell>
          <cell r="O389">
            <v>2016</v>
          </cell>
          <cell r="P389" t="str">
            <v>http://www.tandfonline.com/openurl?genre=journal&amp;eissn=1521-060X</v>
          </cell>
          <cell r="Q389">
            <v>0</v>
          </cell>
          <cell r="R389">
            <v>0</v>
          </cell>
          <cell r="S389" t="str">
            <v>UMGD</v>
          </cell>
          <cell r="T389">
            <v>1.306</v>
          </cell>
          <cell r="U389">
            <v>0</v>
          </cell>
          <cell r="V389">
            <v>0</v>
          </cell>
          <cell r="W389">
            <v>0</v>
          </cell>
          <cell r="X389" t="str">
            <v>Y</v>
          </cell>
          <cell r="Y389">
            <v>0</v>
          </cell>
        </row>
        <row r="390">
          <cell r="C390" t="str">
            <v>1521-0618</v>
          </cell>
          <cell r="D390" t="str">
            <v>1064-119X</v>
          </cell>
          <cell r="E390" t="str">
            <v>Marine Georesources &amp; Geotechnology</v>
          </cell>
          <cell r="F390" t="str">
            <v>QR</v>
          </cell>
          <cell r="G390">
            <v>8</v>
          </cell>
          <cell r="H390" t="str">
            <v>EN</v>
          </cell>
          <cell r="I390" t="str">
            <v>EN</v>
          </cell>
          <cell r="J390" t="str">
            <v>Taylor&amp;Francis</v>
          </cell>
          <cell r="K390" t="str">
            <v>T&amp;F</v>
          </cell>
          <cell r="L390" t="str">
            <v>Oceanography</v>
          </cell>
          <cell r="M390" t="str">
            <v>553</v>
          </cell>
          <cell r="N390">
            <v>1997</v>
          </cell>
          <cell r="O390">
            <v>2016</v>
          </cell>
          <cell r="P390" t="str">
            <v>http://www.tandfonline.com/openurl?genre=journal&amp;eissn=1521-0618</v>
          </cell>
          <cell r="Q390">
            <v>0</v>
          </cell>
          <cell r="R390">
            <v>0</v>
          </cell>
          <cell r="S390" t="str">
            <v>UMGT</v>
          </cell>
          <cell r="T390">
            <v>0.64400000000000002</v>
          </cell>
          <cell r="U390" t="str">
            <v>Y</v>
          </cell>
          <cell r="V390">
            <v>0</v>
          </cell>
          <cell r="W390">
            <v>0</v>
          </cell>
          <cell r="X390" t="str">
            <v>Y</v>
          </cell>
          <cell r="Y390">
            <v>0</v>
          </cell>
        </row>
        <row r="391">
          <cell r="C391" t="str">
            <v>1532-2475</v>
          </cell>
          <cell r="D391" t="str">
            <v>1042-6914</v>
          </cell>
          <cell r="E391" t="str">
            <v>Materials and Manufacturing Processes</v>
          </cell>
          <cell r="F391" t="str">
            <v>MO</v>
          </cell>
          <cell r="G391">
            <v>16</v>
          </cell>
          <cell r="H391" t="str">
            <v>US</v>
          </cell>
          <cell r="I391" t="str">
            <v>EN</v>
          </cell>
          <cell r="J391" t="str">
            <v>Taylor&amp;Francis</v>
          </cell>
          <cell r="K391" t="str">
            <v>T&amp;F</v>
          </cell>
          <cell r="L391" t="str">
            <v>Industrial &amp; Production Engineering</v>
          </cell>
          <cell r="M391" t="str">
            <v>670</v>
          </cell>
          <cell r="N391">
            <v>1997</v>
          </cell>
          <cell r="O391">
            <v>2016</v>
          </cell>
          <cell r="P391" t="str">
            <v>http://www.tandfonline.com/openurl?genre=journal&amp;eissn=1532-2475</v>
          </cell>
          <cell r="Q391">
            <v>0</v>
          </cell>
          <cell r="R391">
            <v>0</v>
          </cell>
          <cell r="S391" t="str">
            <v>LMMP</v>
          </cell>
          <cell r="T391">
            <v>1.629</v>
          </cell>
          <cell r="U391">
            <v>0</v>
          </cell>
          <cell r="V391">
            <v>0</v>
          </cell>
          <cell r="W391">
            <v>0</v>
          </cell>
          <cell r="X391" t="str">
            <v>Y</v>
          </cell>
          <cell r="Y391">
            <v>0</v>
          </cell>
        </row>
        <row r="392">
          <cell r="C392" t="str">
            <v>1878-6413</v>
          </cell>
          <cell r="D392" t="str">
            <v>0960-3409</v>
          </cell>
          <cell r="E392" t="str">
            <v>Materials at High Temperatures</v>
          </cell>
          <cell r="F392" t="str">
            <v>BM</v>
          </cell>
          <cell r="G392">
            <v>6</v>
          </cell>
          <cell r="H392" t="str">
            <v>EN</v>
          </cell>
          <cell r="I392" t="str">
            <v>EN</v>
          </cell>
          <cell r="J392" t="str">
            <v>Taylor&amp;Francis</v>
          </cell>
          <cell r="K392">
            <v>0</v>
          </cell>
          <cell r="L392">
            <v>0</v>
          </cell>
          <cell r="M392">
            <v>620</v>
          </cell>
          <cell r="N392" t="str">
            <v>1999(업로드 중)</v>
          </cell>
          <cell r="O392">
            <v>2016</v>
          </cell>
          <cell r="P392" t="str">
            <v>http://www.tandfonline.com/loi/ymht20</v>
          </cell>
          <cell r="Q392">
            <v>0</v>
          </cell>
          <cell r="R392">
            <v>0</v>
          </cell>
          <cell r="S392" t="str">
            <v>YMHT</v>
          </cell>
          <cell r="T392">
            <v>0.42</v>
          </cell>
          <cell r="U392">
            <v>0</v>
          </cell>
          <cell r="V392">
            <v>0</v>
          </cell>
          <cell r="W392">
            <v>0</v>
          </cell>
          <cell r="X392" t="str">
            <v>Y</v>
          </cell>
          <cell r="Y392" t="str">
            <v xml:space="preserve">2016년 Maney에서 이전 </v>
          </cell>
        </row>
        <row r="393">
          <cell r="C393" t="str">
            <v>1433-075X</v>
          </cell>
          <cell r="D393" t="str">
            <v>1432-8917</v>
          </cell>
          <cell r="E393" t="str">
            <v>Materials Research Innovations</v>
          </cell>
          <cell r="F393" t="str">
            <v>BM</v>
          </cell>
          <cell r="G393">
            <v>6</v>
          </cell>
          <cell r="H393" t="str">
            <v>GE</v>
          </cell>
          <cell r="I393" t="str">
            <v>EN</v>
          </cell>
          <cell r="J393" t="str">
            <v>Taylor&amp;Francis</v>
          </cell>
          <cell r="K393">
            <v>0</v>
          </cell>
          <cell r="L393">
            <v>0</v>
          </cell>
          <cell r="M393">
            <v>620</v>
          </cell>
          <cell r="N393" t="str">
            <v>2006(업로드 중)</v>
          </cell>
          <cell r="O393">
            <v>2016</v>
          </cell>
          <cell r="P393" t="str">
            <v>http://www.tandfonline.com/loi/ymri20</v>
          </cell>
          <cell r="Q393">
            <v>0</v>
          </cell>
          <cell r="R393">
            <v>0</v>
          </cell>
          <cell r="S393" t="str">
            <v>YMRI</v>
          </cell>
          <cell r="T393">
            <v>0.83</v>
          </cell>
          <cell r="U393" t="str">
            <v>Y</v>
          </cell>
          <cell r="V393">
            <v>0</v>
          </cell>
          <cell r="W393">
            <v>0</v>
          </cell>
          <cell r="X393" t="str">
            <v>Y</v>
          </cell>
          <cell r="Y393" t="str">
            <v xml:space="preserve">2016년 Maney에서 이전 </v>
          </cell>
        </row>
        <row r="394">
          <cell r="C394" t="str">
            <v>1743-2847</v>
          </cell>
          <cell r="D394" t="str">
            <v>0267-0836</v>
          </cell>
          <cell r="E394" t="str">
            <v>Materials Science and Technology</v>
          </cell>
          <cell r="F394" t="str">
            <v>IR</v>
          </cell>
          <cell r="G394">
            <v>15</v>
          </cell>
          <cell r="H394" t="str">
            <v>EN</v>
          </cell>
          <cell r="I394" t="str">
            <v>EN</v>
          </cell>
          <cell r="J394" t="str">
            <v>Taylor&amp;Francis</v>
          </cell>
          <cell r="K394">
            <v>0</v>
          </cell>
          <cell r="L394">
            <v>0</v>
          </cell>
          <cell r="M394">
            <v>620</v>
          </cell>
          <cell r="N394">
            <v>1997</v>
          </cell>
          <cell r="O394">
            <v>2016</v>
          </cell>
          <cell r="P394" t="str">
            <v>http://www.tandfonline.com/loi/ymst20</v>
          </cell>
          <cell r="Q394">
            <v>0</v>
          </cell>
          <cell r="R394">
            <v>0</v>
          </cell>
          <cell r="S394" t="str">
            <v>YMST</v>
          </cell>
          <cell r="T394">
            <v>0.995</v>
          </cell>
          <cell r="U394" t="str">
            <v>Y</v>
          </cell>
          <cell r="V394">
            <v>0</v>
          </cell>
          <cell r="W394">
            <v>0</v>
          </cell>
          <cell r="X394" t="str">
            <v>Y</v>
          </cell>
          <cell r="Y394" t="str">
            <v xml:space="preserve">2016년 Maney에서 이전 </v>
          </cell>
        </row>
        <row r="395">
          <cell r="C395" t="str">
            <v>1753-5557</v>
          </cell>
          <cell r="D395" t="str">
            <v>1066-7857</v>
          </cell>
          <cell r="E395" t="str">
            <v>Materials Technology (Advanced Performance Materials)</v>
          </cell>
          <cell r="F395" t="str">
            <v>BM</v>
          </cell>
          <cell r="G395">
            <v>6</v>
          </cell>
          <cell r="H395" t="str">
            <v>EN</v>
          </cell>
          <cell r="I395" t="str">
            <v>EN</v>
          </cell>
          <cell r="J395" t="str">
            <v>Taylor&amp;Francis</v>
          </cell>
          <cell r="K395">
            <v>0</v>
          </cell>
          <cell r="L395">
            <v>0</v>
          </cell>
          <cell r="M395">
            <v>620</v>
          </cell>
          <cell r="N395" t="str">
            <v>2006(업로드 중)</v>
          </cell>
          <cell r="O395">
            <v>2016</v>
          </cell>
          <cell r="P395" t="str">
            <v>http://www.tandfonline.com/loi/ymte20</v>
          </cell>
          <cell r="Q395">
            <v>0</v>
          </cell>
          <cell r="R395">
            <v>0</v>
          </cell>
          <cell r="S395" t="str">
            <v>YMTE</v>
          </cell>
          <cell r="T395">
            <v>1.2270000000000001</v>
          </cell>
          <cell r="U395">
            <v>0</v>
          </cell>
          <cell r="V395">
            <v>0</v>
          </cell>
          <cell r="W395">
            <v>0</v>
          </cell>
          <cell r="X395" t="str">
            <v>Y</v>
          </cell>
          <cell r="Y395" t="str">
            <v xml:space="preserve">2016년 Maney에서 이전 </v>
          </cell>
        </row>
        <row r="396">
          <cell r="C396" t="str">
            <v>1744-5051</v>
          </cell>
          <cell r="D396" t="str">
            <v>1387-3954</v>
          </cell>
          <cell r="E396" t="str">
            <v>Mathematical and Computer Modelling of Dynamical Systems</v>
          </cell>
          <cell r="F396" t="str">
            <v>BM</v>
          </cell>
          <cell r="G396">
            <v>6</v>
          </cell>
          <cell r="H396" t="str">
            <v>NE</v>
          </cell>
          <cell r="I396" t="str">
            <v>EN</v>
          </cell>
          <cell r="J396" t="str">
            <v>Taylor&amp;Francis</v>
          </cell>
          <cell r="K396" t="str">
            <v>T&amp;F</v>
          </cell>
          <cell r="L396" t="str">
            <v>Applied Mathematics</v>
          </cell>
          <cell r="M396" t="str">
            <v>620</v>
          </cell>
          <cell r="N396">
            <v>1997</v>
          </cell>
          <cell r="O396">
            <v>2016</v>
          </cell>
          <cell r="P396" t="str">
            <v>http://www.tandfonline.com/openurl?genre=journal&amp;eissn=1744-5051</v>
          </cell>
          <cell r="Q396">
            <v>0</v>
          </cell>
          <cell r="R396">
            <v>0</v>
          </cell>
          <cell r="S396" t="str">
            <v>NMCM</v>
          </cell>
          <cell r="T396">
            <v>0.49199999999999999</v>
          </cell>
          <cell r="U396">
            <v>0</v>
          </cell>
          <cell r="V396">
            <v>0</v>
          </cell>
          <cell r="W396">
            <v>0</v>
          </cell>
          <cell r="X396" t="str">
            <v>Y</v>
          </cell>
          <cell r="Y396">
            <v>0</v>
          </cell>
        </row>
        <row r="397">
          <cell r="C397" t="str">
            <v>1648-3510</v>
          </cell>
          <cell r="D397" t="str">
            <v>1392-6292</v>
          </cell>
          <cell r="E397" t="str">
            <v>Mathematical Modelling and Analysis</v>
          </cell>
          <cell r="F397" t="str">
            <v>QR</v>
          </cell>
          <cell r="G397">
            <v>6</v>
          </cell>
          <cell r="H397" t="str">
            <v>LT</v>
          </cell>
          <cell r="I397" t="str">
            <v>EN</v>
          </cell>
          <cell r="J397" t="str">
            <v>Taylor&amp;Francis</v>
          </cell>
          <cell r="K397" t="str">
            <v>T&amp;F</v>
          </cell>
          <cell r="L397" t="str">
            <v>Optimization</v>
          </cell>
          <cell r="M397" t="str">
            <v>510</v>
          </cell>
          <cell r="N397">
            <v>1997</v>
          </cell>
          <cell r="O397">
            <v>2016</v>
          </cell>
          <cell r="P397" t="str">
            <v>http://www.tandfonline.com/openurl?genre=journal&amp;eissn=1648-3510</v>
          </cell>
          <cell r="Q397">
            <v>0</v>
          </cell>
          <cell r="R397">
            <v>0</v>
          </cell>
          <cell r="S397" t="str">
            <v>TMMA</v>
          </cell>
          <cell r="T397">
            <v>0.83</v>
          </cell>
          <cell r="U397">
            <v>0</v>
          </cell>
          <cell r="V397">
            <v>0</v>
          </cell>
          <cell r="W397">
            <v>0</v>
          </cell>
          <cell r="X397" t="str">
            <v>Y</v>
          </cell>
          <cell r="Y397">
            <v>0</v>
          </cell>
        </row>
        <row r="398">
          <cell r="C398" t="str">
            <v>1539-7742</v>
          </cell>
          <cell r="D398" t="str">
            <v>1539-7734</v>
          </cell>
          <cell r="E398" t="str">
            <v>Mechanics Based Design of Structures and Machines</v>
          </cell>
          <cell r="F398" t="str">
            <v>QR</v>
          </cell>
          <cell r="G398">
            <v>4</v>
          </cell>
          <cell r="H398" t="str">
            <v>US</v>
          </cell>
          <cell r="I398" t="str">
            <v>EN</v>
          </cell>
          <cell r="J398" t="str">
            <v>Taylor&amp;Francis</v>
          </cell>
          <cell r="K398" t="str">
            <v>T&amp;F</v>
          </cell>
          <cell r="L398" t="str">
            <v>Mechanical Engineering</v>
          </cell>
          <cell r="M398" t="str">
            <v>624</v>
          </cell>
          <cell r="N398">
            <v>1997</v>
          </cell>
          <cell r="O398">
            <v>2016</v>
          </cell>
          <cell r="P398" t="str">
            <v>http://www.tandfonline.com/openurl?genre=journal&amp;eissn=1539-7742</v>
          </cell>
          <cell r="Q398">
            <v>0</v>
          </cell>
          <cell r="R398">
            <v>0</v>
          </cell>
          <cell r="S398" t="str">
            <v>LMBD</v>
          </cell>
          <cell r="T398">
            <v>0.84199999999999997</v>
          </cell>
          <cell r="U398" t="str">
            <v>Y</v>
          </cell>
          <cell r="V398">
            <v>0</v>
          </cell>
          <cell r="W398">
            <v>0</v>
          </cell>
          <cell r="X398" t="str">
            <v>Y</v>
          </cell>
          <cell r="Y398">
            <v>0</v>
          </cell>
        </row>
        <row r="399">
          <cell r="C399" t="str">
            <v>1537-6532</v>
          </cell>
          <cell r="D399" t="str">
            <v>1537-6494</v>
          </cell>
          <cell r="E399" t="str">
            <v>Mechanics of Advanced Materials and Structures</v>
          </cell>
          <cell r="F399" t="str">
            <v>OR</v>
          </cell>
          <cell r="G399">
            <v>12</v>
          </cell>
          <cell r="H399" t="str">
            <v>EN</v>
          </cell>
          <cell r="I399" t="str">
            <v>EN</v>
          </cell>
          <cell r="J399" t="str">
            <v>Taylor&amp;Francis</v>
          </cell>
          <cell r="K399" t="str">
            <v>T&amp;F</v>
          </cell>
          <cell r="L399" t="str">
            <v>Composite Materials</v>
          </cell>
          <cell r="M399" t="str">
            <v>621</v>
          </cell>
          <cell r="N399">
            <v>1997</v>
          </cell>
          <cell r="O399">
            <v>2016</v>
          </cell>
          <cell r="P399" t="str">
            <v>http://www.tandfonline.com/openurl?genre=journal&amp;eissn=1537-6532</v>
          </cell>
          <cell r="Q399">
            <v>0</v>
          </cell>
          <cell r="R399">
            <v>0</v>
          </cell>
          <cell r="S399" t="str">
            <v>UMCM</v>
          </cell>
          <cell r="T399">
            <v>0.77300000000000002</v>
          </cell>
          <cell r="U399">
            <v>0</v>
          </cell>
          <cell r="V399">
            <v>0</v>
          </cell>
          <cell r="W399">
            <v>0</v>
          </cell>
          <cell r="X399" t="str">
            <v>Y</v>
          </cell>
          <cell r="Y399">
            <v>0</v>
          </cell>
        </row>
        <row r="400">
          <cell r="C400" t="str">
            <v>1547-7401</v>
          </cell>
          <cell r="D400" t="str">
            <v>0882-7508</v>
          </cell>
          <cell r="E400" t="str">
            <v>Mineral Processing &amp; Extractive Metallurgy Review</v>
          </cell>
          <cell r="F400" t="str">
            <v>QR</v>
          </cell>
          <cell r="G400">
            <v>6</v>
          </cell>
          <cell r="H400" t="str">
            <v>EN</v>
          </cell>
          <cell r="I400" t="str">
            <v>EN</v>
          </cell>
          <cell r="J400" t="str">
            <v>Taylor&amp;Francis</v>
          </cell>
          <cell r="K400" t="str">
            <v>T&amp;F</v>
          </cell>
          <cell r="L400" t="str">
            <v>Industrial &amp; Production Engineering</v>
          </cell>
          <cell r="M400" t="str">
            <v>622</v>
          </cell>
          <cell r="N400">
            <v>1997</v>
          </cell>
          <cell r="O400">
            <v>2016</v>
          </cell>
          <cell r="P400" t="str">
            <v>http://www.tandfonline.com/openurl?genre=journal&amp;eissn=1547-7401</v>
          </cell>
          <cell r="Q400">
            <v>0</v>
          </cell>
          <cell r="R400">
            <v>0</v>
          </cell>
          <cell r="S400" t="str">
            <v>GMPR</v>
          </cell>
          <cell r="T400">
            <v>0.89100000000000001</v>
          </cell>
          <cell r="U400">
            <v>0</v>
          </cell>
          <cell r="V400">
            <v>0</v>
          </cell>
          <cell r="W400">
            <v>0</v>
          </cell>
          <cell r="X400" t="str">
            <v>Y</v>
          </cell>
          <cell r="Y400">
            <v>0</v>
          </cell>
        </row>
        <row r="401">
          <cell r="C401" t="str">
            <v>1743-2855</v>
          </cell>
          <cell r="D401" t="str">
            <v>0371-9553</v>
          </cell>
          <cell r="E401" t="str">
            <v>Mineral Processing and Extractive Metallurgy (Transactions of the Institutions of Mining and Metallurgy: Section C)</v>
          </cell>
          <cell r="F401" t="str">
            <v>QR</v>
          </cell>
          <cell r="G401">
            <v>4</v>
          </cell>
          <cell r="H401" t="str">
            <v>EN</v>
          </cell>
          <cell r="I401" t="str">
            <v>EN</v>
          </cell>
          <cell r="J401" t="str">
            <v>Taylor&amp;Francis</v>
          </cell>
          <cell r="K401">
            <v>0</v>
          </cell>
          <cell r="L401">
            <v>0</v>
          </cell>
          <cell r="M401">
            <v>622</v>
          </cell>
          <cell r="N401" t="str">
            <v>2000(업로드 중)</v>
          </cell>
          <cell r="O401">
            <v>2016</v>
          </cell>
          <cell r="P401" t="str">
            <v>http://www.tandfonline.com/loi/ympm20</v>
          </cell>
          <cell r="Q401">
            <v>0</v>
          </cell>
          <cell r="R401">
            <v>0</v>
          </cell>
          <cell r="S401" t="str">
            <v>YMPM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 t="str">
            <v xml:space="preserve">2016년 Maney에서 이전 </v>
          </cell>
        </row>
        <row r="402">
          <cell r="C402" t="str">
            <v>1743-2863</v>
          </cell>
          <cell r="D402" t="str">
            <v>1474-9009</v>
          </cell>
          <cell r="E402" t="str">
            <v>Mining Technology (Transactions of the Institutions of Mining and Metallurgy: Section A)</v>
          </cell>
          <cell r="F402" t="str">
            <v>QR</v>
          </cell>
          <cell r="G402">
            <v>4</v>
          </cell>
          <cell r="H402" t="str">
            <v>EN</v>
          </cell>
          <cell r="I402" t="str">
            <v>EN</v>
          </cell>
          <cell r="J402" t="str">
            <v>Taylor&amp;Francis</v>
          </cell>
          <cell r="K402">
            <v>0</v>
          </cell>
          <cell r="L402">
            <v>0</v>
          </cell>
          <cell r="M402">
            <v>622</v>
          </cell>
          <cell r="N402" t="str">
            <v>2000(업로드 중)</v>
          </cell>
          <cell r="O402">
            <v>2016</v>
          </cell>
          <cell r="P402" t="str">
            <v>http://www.tandfonline.com/loi/ymnt20</v>
          </cell>
          <cell r="Q402">
            <v>0</v>
          </cell>
          <cell r="R402">
            <v>0</v>
          </cell>
          <cell r="S402" t="str">
            <v>YMNT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 t="str">
            <v xml:space="preserve">2016년 Maney에서 이전 </v>
          </cell>
        </row>
        <row r="403">
          <cell r="C403" t="str">
            <v>1940-1744</v>
          </cell>
          <cell r="D403" t="str">
            <v>1940-1736</v>
          </cell>
          <cell r="E403" t="str">
            <v>Mitochondrial DNA</v>
          </cell>
          <cell r="F403" t="str">
            <v>AN</v>
          </cell>
          <cell r="G403">
            <v>1</v>
          </cell>
          <cell r="H403" t="str">
            <v>EN</v>
          </cell>
          <cell r="I403" t="str">
            <v>EN</v>
          </cell>
          <cell r="J403" t="str">
            <v>Taylor&amp;Francis</v>
          </cell>
          <cell r="K403">
            <v>0</v>
          </cell>
          <cell r="L403">
            <v>0</v>
          </cell>
          <cell r="M403">
            <v>572</v>
          </cell>
          <cell r="N403">
            <v>1997</v>
          </cell>
          <cell r="O403">
            <v>2016</v>
          </cell>
          <cell r="P403" t="str">
            <v>http://www.tandfonline.com/loi/imdn</v>
          </cell>
          <cell r="Q403">
            <v>0</v>
          </cell>
          <cell r="R403">
            <v>0</v>
          </cell>
          <cell r="S403" t="str">
            <v>IMDN</v>
          </cell>
          <cell r="T403">
            <v>1.2090000000000001</v>
          </cell>
          <cell r="U403" t="str">
            <v>Y</v>
          </cell>
          <cell r="V403">
            <v>0</v>
          </cell>
          <cell r="W403">
            <v>0</v>
          </cell>
          <cell r="X403" t="str">
            <v>Y</v>
          </cell>
          <cell r="Y403">
            <v>0</v>
          </cell>
        </row>
        <row r="404">
          <cell r="C404" t="str">
            <v>1543-5318</v>
          </cell>
          <cell r="D404" t="str">
            <v>1542-1406</v>
          </cell>
          <cell r="E404" t="str">
            <v>Molecular Crystals &amp; Liquid Crystals</v>
          </cell>
          <cell r="F404" t="str">
            <v>OR</v>
          </cell>
          <cell r="G404">
            <v>18</v>
          </cell>
          <cell r="H404" t="str">
            <v>EN</v>
          </cell>
          <cell r="I404" t="str">
            <v>EN</v>
          </cell>
          <cell r="J404" t="str">
            <v>Taylor&amp;Francis</v>
          </cell>
          <cell r="K404" t="str">
            <v>T&amp;F</v>
          </cell>
          <cell r="L404" t="str">
            <v>Crystallography</v>
          </cell>
          <cell r="M404" t="str">
            <v>548</v>
          </cell>
          <cell r="N404">
            <v>1997</v>
          </cell>
          <cell r="O404">
            <v>2016</v>
          </cell>
          <cell r="P404" t="str">
            <v>http://www.tandfonline.com/openurl?genre=journal&amp;eissn=1563-5287</v>
          </cell>
          <cell r="Q404">
            <v>0</v>
          </cell>
          <cell r="R404">
            <v>0</v>
          </cell>
          <cell r="S404" t="str">
            <v>GMCL</v>
          </cell>
          <cell r="T404">
            <v>0.49299999999999999</v>
          </cell>
          <cell r="U404" t="str">
            <v>Y</v>
          </cell>
          <cell r="V404">
            <v>0</v>
          </cell>
          <cell r="W404">
            <v>0</v>
          </cell>
          <cell r="X404" t="str">
            <v>Y</v>
          </cell>
          <cell r="Y404">
            <v>0</v>
          </cell>
        </row>
        <row r="405">
          <cell r="C405" t="str">
            <v>1464-5203</v>
          </cell>
          <cell r="D405" t="str">
            <v>0968-7688</v>
          </cell>
          <cell r="E405" t="str">
            <v>Molecular Membrane Biology</v>
          </cell>
          <cell r="F405" t="str">
            <v>OR</v>
          </cell>
          <cell r="G405">
            <v>8</v>
          </cell>
          <cell r="H405" t="str">
            <v>EN</v>
          </cell>
          <cell r="I405" t="str">
            <v>EN</v>
          </cell>
          <cell r="J405" t="str">
            <v>Taylor&amp;Francis</v>
          </cell>
          <cell r="K405">
            <v>0</v>
          </cell>
          <cell r="L405">
            <v>0</v>
          </cell>
          <cell r="M405">
            <v>571</v>
          </cell>
          <cell r="N405">
            <v>1997</v>
          </cell>
          <cell r="O405">
            <v>2016</v>
          </cell>
          <cell r="P405" t="str">
            <v>http://www.tandfonline.com/loi/imbc</v>
          </cell>
          <cell r="Q405">
            <v>0</v>
          </cell>
          <cell r="R405">
            <v>0</v>
          </cell>
          <cell r="S405" t="str">
            <v>IMBC</v>
          </cell>
          <cell r="T405">
            <v>1.694</v>
          </cell>
          <cell r="U405" t="str">
            <v>Y</v>
          </cell>
          <cell r="V405">
            <v>0</v>
          </cell>
          <cell r="W405">
            <v>0</v>
          </cell>
          <cell r="X405" t="str">
            <v>Y</v>
          </cell>
          <cell r="Y405">
            <v>0</v>
          </cell>
        </row>
        <row r="406">
          <cell r="C406" t="str">
            <v>1362-3028</v>
          </cell>
          <cell r="D406" t="str">
            <v>0026-8976</v>
          </cell>
          <cell r="E406" t="str">
            <v>Molecular Physics:An International Journal at the Interface Between Chemistry and Physics</v>
          </cell>
          <cell r="F406" t="str">
            <v>SM</v>
          </cell>
          <cell r="G406">
            <v>24</v>
          </cell>
          <cell r="H406" t="str">
            <v>EN</v>
          </cell>
          <cell r="I406" t="str">
            <v>EN</v>
          </cell>
          <cell r="J406" t="str">
            <v>Taylor&amp;Francis</v>
          </cell>
          <cell r="K406" t="str">
            <v>T&amp;F</v>
          </cell>
          <cell r="L406" t="str">
            <v>Atomic, Molecular &amp; Chemical Physics</v>
          </cell>
          <cell r="M406" t="str">
            <v>004</v>
          </cell>
          <cell r="N406">
            <v>1996</v>
          </cell>
          <cell r="O406">
            <v>2016</v>
          </cell>
          <cell r="P406" t="str">
            <v>http://www.tandfonline.com/openurl?genre=journal&amp;eissn=1362-3028</v>
          </cell>
          <cell r="Q406">
            <v>0</v>
          </cell>
          <cell r="R406">
            <v>0</v>
          </cell>
          <cell r="S406" t="str">
            <v>TMPH</v>
          </cell>
          <cell r="T406">
            <v>1.72</v>
          </cell>
          <cell r="U406" t="str">
            <v>Y</v>
          </cell>
          <cell r="V406">
            <v>0</v>
          </cell>
          <cell r="W406">
            <v>0</v>
          </cell>
          <cell r="X406" t="str">
            <v>Y</v>
          </cell>
          <cell r="Y406">
            <v>0</v>
          </cell>
        </row>
        <row r="407">
          <cell r="C407" t="str">
            <v>1029-0435</v>
          </cell>
          <cell r="D407" t="str">
            <v>0892-7022</v>
          </cell>
          <cell r="E407" t="str">
            <v>Molecular Simulation</v>
          </cell>
          <cell r="F407" t="str">
            <v>OR</v>
          </cell>
          <cell r="G407">
            <v>18</v>
          </cell>
          <cell r="H407" t="str">
            <v>EN</v>
          </cell>
          <cell r="I407" t="str">
            <v>EN</v>
          </cell>
          <cell r="J407" t="str">
            <v>Taylor&amp;Francis</v>
          </cell>
          <cell r="K407" t="str">
            <v>T&amp;F</v>
          </cell>
          <cell r="L407" t="str">
            <v>Physical &amp; Theoretical Chemistry</v>
          </cell>
          <cell r="M407" t="str">
            <v>539</v>
          </cell>
          <cell r="N407">
            <v>1997</v>
          </cell>
          <cell r="O407">
            <v>2016</v>
          </cell>
          <cell r="P407" t="str">
            <v>http://www.tandfonline.com/openurl?genre=journal&amp;eissn=1029-0435</v>
          </cell>
          <cell r="Q407">
            <v>0</v>
          </cell>
          <cell r="R407">
            <v>0</v>
          </cell>
          <cell r="S407" t="str">
            <v>GMOS</v>
          </cell>
          <cell r="T407">
            <v>1.133</v>
          </cell>
          <cell r="U407" t="str">
            <v>Y</v>
          </cell>
          <cell r="V407">
            <v>0</v>
          </cell>
          <cell r="W407">
            <v>0</v>
          </cell>
          <cell r="X407" t="str">
            <v>Y</v>
          </cell>
          <cell r="Y407">
            <v>0</v>
          </cell>
        </row>
        <row r="408">
          <cell r="C408" t="str">
            <v>1448-6067</v>
          </cell>
          <cell r="D408" t="str">
            <v>1323-5818</v>
          </cell>
          <cell r="E408" t="str">
            <v>Molluscan Research</v>
          </cell>
          <cell r="F408" t="str">
            <v>OR</v>
          </cell>
          <cell r="G408">
            <v>4</v>
          </cell>
          <cell r="H408" t="str">
            <v>EN</v>
          </cell>
          <cell r="I408" t="str">
            <v>EN</v>
          </cell>
          <cell r="J408" t="str">
            <v>Taylor&amp;Francis</v>
          </cell>
          <cell r="K408" t="str">
            <v>T&amp;F Ltd</v>
          </cell>
          <cell r="L408" t="str">
            <v>Zoology</v>
          </cell>
          <cell r="M408" t="str">
            <v>594</v>
          </cell>
          <cell r="N408">
            <v>1997</v>
          </cell>
          <cell r="O408">
            <v>2016</v>
          </cell>
          <cell r="P408" t="str">
            <v>http://www.tandfonline.com/loi/tmos20</v>
          </cell>
          <cell r="Q408">
            <v>0</v>
          </cell>
          <cell r="R408">
            <v>0</v>
          </cell>
          <cell r="S408" t="str">
            <v>TMOS</v>
          </cell>
          <cell r="T408">
            <v>0.51200000000000001</v>
          </cell>
          <cell r="U408">
            <v>0</v>
          </cell>
          <cell r="V408">
            <v>0</v>
          </cell>
          <cell r="W408">
            <v>0</v>
          </cell>
          <cell r="X408" t="str">
            <v>Y</v>
          </cell>
          <cell r="Y408">
            <v>0</v>
          </cell>
        </row>
        <row r="409">
          <cell r="C409" t="str">
            <v>1556-7273</v>
          </cell>
          <cell r="D409" t="str">
            <v>1556-7265</v>
          </cell>
          <cell r="E409" t="str">
            <v>Nanoscale and Microscale Thermophysical Engineering</v>
          </cell>
          <cell r="F409" t="str">
            <v>QR</v>
          </cell>
          <cell r="G409">
            <v>4</v>
          </cell>
          <cell r="H409" t="str">
            <v>EN</v>
          </cell>
          <cell r="I409" t="str">
            <v>EN</v>
          </cell>
          <cell r="J409" t="str">
            <v>Taylor&amp;Francis</v>
          </cell>
          <cell r="K409" t="str">
            <v>T&amp;F</v>
          </cell>
          <cell r="L409" t="str">
            <v>Mechanical Engineering</v>
          </cell>
          <cell r="M409" t="str">
            <v>540</v>
          </cell>
          <cell r="N409">
            <v>1997</v>
          </cell>
          <cell r="O409">
            <v>2016</v>
          </cell>
          <cell r="P409" t="str">
            <v>http://www.tandfonline.com/openurl?genre=journal&amp;eissn=1556-7273</v>
          </cell>
          <cell r="Q409">
            <v>0</v>
          </cell>
          <cell r="R409">
            <v>0</v>
          </cell>
          <cell r="S409" t="str">
            <v>UMTE</v>
          </cell>
          <cell r="T409">
            <v>1.381</v>
          </cell>
          <cell r="U409" t="str">
            <v>Y</v>
          </cell>
          <cell r="V409">
            <v>0</v>
          </cell>
          <cell r="W409">
            <v>0</v>
          </cell>
          <cell r="X409" t="str">
            <v>Y</v>
          </cell>
          <cell r="Y409">
            <v>0</v>
          </cell>
        </row>
        <row r="410">
          <cell r="C410" t="str">
            <v>1029-2349</v>
          </cell>
          <cell r="D410" t="str">
            <v>1478-6419</v>
          </cell>
          <cell r="E410" t="str">
            <v>Natural Product Research [Part A and Part B]</v>
          </cell>
          <cell r="F410" t="str">
            <v>OR</v>
          </cell>
          <cell r="G410">
            <v>24</v>
          </cell>
          <cell r="H410" t="str">
            <v>EN</v>
          </cell>
          <cell r="I410" t="str">
            <v>EN</v>
          </cell>
          <cell r="J410" t="str">
            <v>Taylor&amp;Francis</v>
          </cell>
          <cell r="K410" t="str">
            <v>T&amp;F</v>
          </cell>
          <cell r="L410" t="str">
            <v>Organic Chemistry</v>
          </cell>
          <cell r="M410" t="str">
            <v>547</v>
          </cell>
          <cell r="N410">
            <v>1997</v>
          </cell>
          <cell r="O410">
            <v>2016</v>
          </cell>
          <cell r="P410" t="str">
            <v>http://www.tandfonline.com/openurl?genre=journal&amp;eissn=1478-6427</v>
          </cell>
          <cell r="Q410">
            <v>0</v>
          </cell>
          <cell r="R410">
            <v>0</v>
          </cell>
          <cell r="S410" t="str">
            <v>GNPL</v>
          </cell>
          <cell r="T410">
            <v>0.91900000000000004</v>
          </cell>
          <cell r="U410">
            <v>0</v>
          </cell>
          <cell r="V410">
            <v>0</v>
          </cell>
          <cell r="W410">
            <v>0</v>
          </cell>
          <cell r="X410" t="str">
            <v>Y</v>
          </cell>
          <cell r="Y410">
            <v>0</v>
          </cell>
        </row>
        <row r="411">
          <cell r="C411" t="str">
            <v>1931-7352</v>
          </cell>
          <cell r="D411" t="str">
            <v>1044-8632</v>
          </cell>
          <cell r="E411" t="str">
            <v>Neutron News</v>
          </cell>
          <cell r="F411" t="str">
            <v>QR</v>
          </cell>
          <cell r="G411">
            <v>4</v>
          </cell>
          <cell r="H411" t="str">
            <v>EN</v>
          </cell>
          <cell r="I411" t="str">
            <v>EN</v>
          </cell>
          <cell r="J411" t="str">
            <v>Taylor&amp;Francis</v>
          </cell>
          <cell r="K411" t="str">
            <v>T&amp;F</v>
          </cell>
          <cell r="L411" t="str">
            <v>Physics</v>
          </cell>
          <cell r="M411" t="str">
            <v>539</v>
          </cell>
          <cell r="N411">
            <v>1997</v>
          </cell>
          <cell r="O411">
            <v>2016</v>
          </cell>
          <cell r="P411" t="str">
            <v>http://www.tandfonline.com/openurl?genre=journal&amp;eissn=1931-7352</v>
          </cell>
          <cell r="Q411">
            <v>0</v>
          </cell>
          <cell r="R411">
            <v>0</v>
          </cell>
          <cell r="S411" t="str">
            <v>GNNW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</row>
        <row r="412">
          <cell r="C412" t="str">
            <v>1740-7842</v>
          </cell>
          <cell r="D412" t="str">
            <v>1361-4568</v>
          </cell>
          <cell r="E412" t="str">
            <v>New Review of Hypermedia and Multimedia</v>
          </cell>
          <cell r="F412" t="str">
            <v>TQ</v>
          </cell>
          <cell r="G412">
            <v>4</v>
          </cell>
          <cell r="H412" t="str">
            <v>EN</v>
          </cell>
          <cell r="I412" t="str">
            <v>EN</v>
          </cell>
          <cell r="J412" t="str">
            <v>Taylor&amp;Francis</v>
          </cell>
          <cell r="K412" t="str">
            <v>T&amp;F</v>
          </cell>
          <cell r="L412" t="str">
            <v>Information Science</v>
          </cell>
          <cell r="M412" t="str">
            <v>025</v>
          </cell>
          <cell r="N412">
            <v>1997</v>
          </cell>
          <cell r="O412">
            <v>2016</v>
          </cell>
          <cell r="P412" t="str">
            <v>http://www.tandfonline.com/openurl?genre=journal&amp;eissn=1740-7842</v>
          </cell>
          <cell r="Q412">
            <v>0</v>
          </cell>
          <cell r="R412">
            <v>0</v>
          </cell>
          <cell r="S412" t="str">
            <v>THAM</v>
          </cell>
          <cell r="T412">
            <v>0.58599999999999997</v>
          </cell>
          <cell r="U412">
            <v>0</v>
          </cell>
          <cell r="V412">
            <v>0</v>
          </cell>
          <cell r="W412">
            <v>0</v>
          </cell>
          <cell r="X412" t="str">
            <v>Y</v>
          </cell>
          <cell r="Y412">
            <v>0</v>
          </cell>
        </row>
        <row r="413">
          <cell r="C413">
            <v>0</v>
          </cell>
          <cell r="D413" t="str">
            <v>0077-9962</v>
          </cell>
          <cell r="E413" t="str">
            <v>New Zealand Entomologist</v>
          </cell>
          <cell r="F413" t="str">
            <v>SA</v>
          </cell>
          <cell r="G413">
            <v>2</v>
          </cell>
          <cell r="H413" t="str">
            <v>EN</v>
          </cell>
          <cell r="I413" t="str">
            <v>EN</v>
          </cell>
          <cell r="J413" t="str">
            <v>Taylor&amp;Francis</v>
          </cell>
          <cell r="K413" t="str">
            <v>T&amp;F Ltd</v>
          </cell>
          <cell r="L413" t="str">
            <v>Zoology</v>
          </cell>
          <cell r="M413" t="str">
            <v>721</v>
          </cell>
          <cell r="N413">
            <v>1997</v>
          </cell>
          <cell r="O413">
            <v>2016</v>
          </cell>
          <cell r="P413" t="str">
            <v>http://www.tandfonline.com/toc/tnze20/current</v>
          </cell>
          <cell r="Q413">
            <v>0</v>
          </cell>
          <cell r="R413">
            <v>0</v>
          </cell>
          <cell r="S413" t="str">
            <v>TNZE</v>
          </cell>
          <cell r="T413">
            <v>0.86699999999999999</v>
          </cell>
          <cell r="U413">
            <v>0</v>
          </cell>
          <cell r="V413">
            <v>0</v>
          </cell>
          <cell r="W413">
            <v>0</v>
          </cell>
          <cell r="X413" t="str">
            <v>Y</v>
          </cell>
          <cell r="Y413">
            <v>0</v>
          </cell>
        </row>
        <row r="414">
          <cell r="C414" t="str">
            <v>1175-8778</v>
          </cell>
          <cell r="D414" t="str">
            <v>0028-8233</v>
          </cell>
          <cell r="E414" t="str">
            <v>New Zealand Journal of Agricultural Research</v>
          </cell>
          <cell r="F414" t="str">
            <v>QR</v>
          </cell>
          <cell r="G414">
            <v>4</v>
          </cell>
          <cell r="H414" t="str">
            <v>NZ</v>
          </cell>
          <cell r="I414" t="str">
            <v>EN</v>
          </cell>
          <cell r="J414" t="str">
            <v>Taylor&amp;Francis</v>
          </cell>
          <cell r="K414" t="str">
            <v>T&amp;F Ltd</v>
          </cell>
          <cell r="L414" t="str">
            <v>Environmental Sciences</v>
          </cell>
          <cell r="M414" t="str">
            <v>630</v>
          </cell>
          <cell r="N414">
            <v>1997</v>
          </cell>
          <cell r="O414">
            <v>2016</v>
          </cell>
          <cell r="P414" t="str">
            <v>http://www.tandfonline.com/openurl?genre=journal&amp;eissn=1175-8775</v>
          </cell>
          <cell r="Q414">
            <v>0</v>
          </cell>
          <cell r="R414">
            <v>0</v>
          </cell>
          <cell r="S414" t="str">
            <v>TNZA</v>
          </cell>
          <cell r="T414">
            <v>0.78200000000000003</v>
          </cell>
          <cell r="U414" t="str">
            <v>Y</v>
          </cell>
          <cell r="V414">
            <v>0</v>
          </cell>
          <cell r="W414">
            <v>0</v>
          </cell>
          <cell r="X414" t="str">
            <v>Y</v>
          </cell>
          <cell r="Y414">
            <v>0</v>
          </cell>
        </row>
        <row r="415">
          <cell r="C415" t="str">
            <v>1175-8643</v>
          </cell>
          <cell r="D415" t="str">
            <v>0028-825X</v>
          </cell>
          <cell r="E415" t="str">
            <v>New Zealand Journal of Botany</v>
          </cell>
          <cell r="F415" t="str">
            <v>QR</v>
          </cell>
          <cell r="G415">
            <v>4</v>
          </cell>
          <cell r="H415" t="str">
            <v>NZ</v>
          </cell>
          <cell r="I415" t="str">
            <v>EN</v>
          </cell>
          <cell r="J415" t="str">
            <v>Taylor&amp;Francis</v>
          </cell>
          <cell r="K415" t="str">
            <v>T&amp;F Ltd</v>
          </cell>
          <cell r="L415" t="str">
            <v>Plant Sciene</v>
          </cell>
          <cell r="M415" t="str">
            <v>580</v>
          </cell>
          <cell r="N415">
            <v>1997</v>
          </cell>
          <cell r="O415">
            <v>2016</v>
          </cell>
          <cell r="P415" t="str">
            <v>http://www.tandfonline.com/openurl?genre=journal&amp;eissn=1175-8643</v>
          </cell>
          <cell r="Q415">
            <v>0</v>
          </cell>
          <cell r="R415">
            <v>0</v>
          </cell>
          <cell r="S415" t="str">
            <v>TNZB</v>
          </cell>
          <cell r="T415">
            <v>0.69799999999999995</v>
          </cell>
          <cell r="U415" t="str">
            <v>Y</v>
          </cell>
          <cell r="V415">
            <v>0</v>
          </cell>
          <cell r="W415">
            <v>0</v>
          </cell>
          <cell r="X415" t="str">
            <v>Y</v>
          </cell>
          <cell r="Y415">
            <v>0</v>
          </cell>
        </row>
        <row r="416">
          <cell r="C416" t="str">
            <v>1175-8783</v>
          </cell>
          <cell r="D416" t="str">
            <v>0114-0671</v>
          </cell>
          <cell r="E416" t="str">
            <v>New Zealand Journal of Crop &amp; Horticultural Science</v>
          </cell>
          <cell r="F416" t="str">
            <v>QR</v>
          </cell>
          <cell r="G416">
            <v>4</v>
          </cell>
          <cell r="H416" t="str">
            <v>NZ</v>
          </cell>
          <cell r="I416" t="str">
            <v>EN</v>
          </cell>
          <cell r="J416" t="str">
            <v>Taylor&amp;Francis</v>
          </cell>
          <cell r="K416" t="str">
            <v>T&amp;F Ltd</v>
          </cell>
          <cell r="L416" t="str">
            <v>Earth Sciences</v>
          </cell>
          <cell r="M416" t="str">
            <v>630</v>
          </cell>
          <cell r="N416">
            <v>1997</v>
          </cell>
          <cell r="O416">
            <v>2016</v>
          </cell>
          <cell r="P416" t="str">
            <v>http://www.tandfonline.com/openurl?genre=journal&amp;eissn=1175-8783</v>
          </cell>
          <cell r="Q416">
            <v>0</v>
          </cell>
          <cell r="R416">
            <v>0</v>
          </cell>
          <cell r="S416" t="str">
            <v>TNZC</v>
          </cell>
          <cell r="T416">
            <v>0.60499999999999998</v>
          </cell>
          <cell r="U416" t="str">
            <v>Y</v>
          </cell>
          <cell r="V416">
            <v>0</v>
          </cell>
          <cell r="W416">
            <v>0</v>
          </cell>
          <cell r="X416" t="str">
            <v>Y</v>
          </cell>
          <cell r="Y416">
            <v>0</v>
          </cell>
        </row>
        <row r="417">
          <cell r="C417" t="str">
            <v>1175-8791</v>
          </cell>
          <cell r="D417" t="str">
            <v>0028-8306</v>
          </cell>
          <cell r="E417" t="str">
            <v>New Zealand Journal of Geology &amp; Geophysics</v>
          </cell>
          <cell r="F417" t="str">
            <v>QR</v>
          </cell>
          <cell r="G417">
            <v>4</v>
          </cell>
          <cell r="H417" t="str">
            <v>NZ</v>
          </cell>
          <cell r="I417" t="str">
            <v>EN</v>
          </cell>
          <cell r="J417" t="str">
            <v>Taylor&amp;Francis</v>
          </cell>
          <cell r="K417" t="str">
            <v>T&amp;F Ltd</v>
          </cell>
          <cell r="L417" t="str">
            <v>Earth Sciences</v>
          </cell>
          <cell r="M417" t="str">
            <v>559</v>
          </cell>
          <cell r="N417">
            <v>1997</v>
          </cell>
          <cell r="O417">
            <v>2016</v>
          </cell>
          <cell r="P417" t="str">
            <v>http://www.tandfonline.com/openurl?genre=journal&amp;eissn=1175-8791</v>
          </cell>
          <cell r="Q417">
            <v>0</v>
          </cell>
          <cell r="R417">
            <v>0</v>
          </cell>
          <cell r="S417" t="str">
            <v>TNZG</v>
          </cell>
          <cell r="T417">
            <v>2.0960000000000001</v>
          </cell>
          <cell r="U417" t="str">
            <v>Y</v>
          </cell>
          <cell r="V417">
            <v>0</v>
          </cell>
          <cell r="W417">
            <v>0</v>
          </cell>
          <cell r="X417" t="str">
            <v>Y</v>
          </cell>
          <cell r="Y417">
            <v>0</v>
          </cell>
        </row>
        <row r="418">
          <cell r="C418" t="str">
            <v>1175-8805</v>
          </cell>
          <cell r="D418" t="str">
            <v>0028-8330</v>
          </cell>
          <cell r="E418" t="str">
            <v>New Zealand Journal of Marine &amp; Freshwater Research</v>
          </cell>
          <cell r="F418" t="str">
            <v>QR</v>
          </cell>
          <cell r="G418">
            <v>4</v>
          </cell>
          <cell r="H418" t="str">
            <v>NZ</v>
          </cell>
          <cell r="I418" t="str">
            <v>EN</v>
          </cell>
          <cell r="J418" t="str">
            <v>Taylor&amp;Francis</v>
          </cell>
          <cell r="K418" t="str">
            <v>T&amp;F Ltd</v>
          </cell>
          <cell r="L418" t="str">
            <v>Environmental Sciences</v>
          </cell>
          <cell r="M418" t="str">
            <v>570</v>
          </cell>
          <cell r="N418">
            <v>1997</v>
          </cell>
          <cell r="O418">
            <v>2016</v>
          </cell>
          <cell r="P418" t="str">
            <v>http://www.tandfonline.com/openurl?genre=journal&amp;eissn=1175-8805</v>
          </cell>
          <cell r="Q418">
            <v>0</v>
          </cell>
          <cell r="R418">
            <v>0</v>
          </cell>
          <cell r="S418" t="str">
            <v>TNZM</v>
          </cell>
          <cell r="T418">
            <v>0.8</v>
          </cell>
          <cell r="U418" t="str">
            <v>Y</v>
          </cell>
          <cell r="V418">
            <v>0</v>
          </cell>
          <cell r="W418">
            <v>0</v>
          </cell>
          <cell r="X418" t="str">
            <v>Y</v>
          </cell>
          <cell r="Y418">
            <v>0</v>
          </cell>
        </row>
        <row r="419">
          <cell r="C419" t="str">
            <v>1175-8821</v>
          </cell>
          <cell r="D419" t="str">
            <v>0301-4223</v>
          </cell>
          <cell r="E419" t="str">
            <v>New Zealand Journal of Zoology</v>
          </cell>
          <cell r="F419" t="str">
            <v>QR</v>
          </cell>
          <cell r="G419">
            <v>4</v>
          </cell>
          <cell r="H419" t="str">
            <v>NZ</v>
          </cell>
          <cell r="I419" t="str">
            <v>EN</v>
          </cell>
          <cell r="J419" t="str">
            <v>Taylor&amp;Francis</v>
          </cell>
          <cell r="K419" t="str">
            <v>T&amp;F Ltd</v>
          </cell>
          <cell r="L419" t="str">
            <v>Zoology</v>
          </cell>
          <cell r="M419" t="str">
            <v>591</v>
          </cell>
          <cell r="N419">
            <v>1997</v>
          </cell>
          <cell r="O419">
            <v>2016</v>
          </cell>
          <cell r="P419" t="str">
            <v>http://www.tandfonline.com/openurl?genre=journal&amp;eissn=1175-8821</v>
          </cell>
          <cell r="Q419">
            <v>0</v>
          </cell>
          <cell r="R419">
            <v>0</v>
          </cell>
          <cell r="S419" t="str">
            <v>TNZZ</v>
          </cell>
          <cell r="T419">
            <v>0.96399999999999997</v>
          </cell>
          <cell r="U419">
            <v>0</v>
          </cell>
          <cell r="V419">
            <v>0</v>
          </cell>
          <cell r="W419">
            <v>0</v>
          </cell>
          <cell r="X419" t="str">
            <v>Y</v>
          </cell>
          <cell r="Y419">
            <v>0</v>
          </cell>
        </row>
        <row r="420">
          <cell r="C420" t="str">
            <v>1176-0710</v>
          </cell>
          <cell r="D420" t="str">
            <v>0048-0169</v>
          </cell>
          <cell r="E420" t="str">
            <v>New Zealand Veterinary Journal</v>
          </cell>
          <cell r="F420" t="str">
            <v>BM</v>
          </cell>
          <cell r="G420">
            <v>6</v>
          </cell>
          <cell r="H420" t="str">
            <v>NZ</v>
          </cell>
          <cell r="I420" t="str">
            <v>EN</v>
          </cell>
          <cell r="J420" t="str">
            <v>Taylor&amp;Francis</v>
          </cell>
          <cell r="K420">
            <v>0</v>
          </cell>
          <cell r="L420" t="str">
            <v>Veterinary Science</v>
          </cell>
          <cell r="M420" t="str">
            <v>636</v>
          </cell>
          <cell r="N420">
            <v>1997</v>
          </cell>
          <cell r="O420">
            <v>2016</v>
          </cell>
          <cell r="P420" t="str">
            <v>http://www.tandfonline.com/openurl?genre=journal&amp;eissn=1176-0710</v>
          </cell>
          <cell r="Q420">
            <v>0</v>
          </cell>
          <cell r="R420">
            <v>0</v>
          </cell>
          <cell r="S420" t="str">
            <v>TNZV</v>
          </cell>
          <cell r="T420">
            <v>1.256</v>
          </cell>
          <cell r="U420" t="str">
            <v>Y</v>
          </cell>
          <cell r="V420">
            <v>0</v>
          </cell>
          <cell r="W420">
            <v>0</v>
          </cell>
          <cell r="X420" t="str">
            <v>Y</v>
          </cell>
          <cell r="Y420">
            <v>0</v>
          </cell>
        </row>
        <row r="421">
          <cell r="C421" t="str">
            <v>1477-2671</v>
          </cell>
          <cell r="D421" t="str">
            <v>1058-9759</v>
          </cell>
          <cell r="E421" t="str">
            <v>Nondestructive Testing and Evaluation</v>
          </cell>
          <cell r="F421" t="str">
            <v>QR</v>
          </cell>
          <cell r="G421">
            <v>4</v>
          </cell>
          <cell r="H421" t="str">
            <v>EN</v>
          </cell>
          <cell r="I421" t="str">
            <v>EN</v>
          </cell>
          <cell r="J421" t="str">
            <v>Taylor&amp;Francis</v>
          </cell>
          <cell r="K421" t="str">
            <v>T&amp;F</v>
          </cell>
          <cell r="L421" t="str">
            <v>Engineering &amp; Technology</v>
          </cell>
          <cell r="M421" t="str">
            <v>620</v>
          </cell>
          <cell r="N421">
            <v>1997</v>
          </cell>
          <cell r="O421">
            <v>2016</v>
          </cell>
          <cell r="P421" t="str">
            <v>http://www.tandfonline.com/openurl?genre=journal&amp;eissn=1477-2671</v>
          </cell>
          <cell r="Q421">
            <v>0</v>
          </cell>
          <cell r="R421">
            <v>0</v>
          </cell>
          <cell r="S421" t="str">
            <v>GNTE</v>
          </cell>
          <cell r="T421">
            <v>0.63</v>
          </cell>
          <cell r="U421">
            <v>0</v>
          </cell>
          <cell r="V421">
            <v>0</v>
          </cell>
          <cell r="W421">
            <v>0</v>
          </cell>
          <cell r="X421" t="str">
            <v>Y</v>
          </cell>
          <cell r="Y421">
            <v>0</v>
          </cell>
        </row>
        <row r="422">
          <cell r="C422" t="str">
            <v>1548-8454</v>
          </cell>
          <cell r="D422" t="str">
            <v>1522-2055</v>
          </cell>
          <cell r="E422" t="str">
            <v>North American Journal of Aquaculture</v>
          </cell>
          <cell r="F422" t="str">
            <v>QR</v>
          </cell>
          <cell r="G422">
            <v>4</v>
          </cell>
          <cell r="H422" t="str">
            <v>US</v>
          </cell>
          <cell r="I422" t="str">
            <v>EN</v>
          </cell>
          <cell r="J422" t="str">
            <v>Taylor&amp;Francis</v>
          </cell>
          <cell r="K422">
            <v>0</v>
          </cell>
          <cell r="L422" t="str">
            <v>Marine &amp; Aquatic Sciences</v>
          </cell>
          <cell r="M422" t="str">
            <v>639</v>
          </cell>
          <cell r="N422">
            <v>1997</v>
          </cell>
          <cell r="O422">
            <v>2016</v>
          </cell>
          <cell r="P422" t="str">
            <v>http://www.tandfonline.com/openurl?genre=journal&amp;stitle=unaj20</v>
          </cell>
          <cell r="Q422">
            <v>0</v>
          </cell>
          <cell r="R422">
            <v>0</v>
          </cell>
          <cell r="S422" t="str">
            <v>UNAJ</v>
          </cell>
          <cell r="T422">
            <v>0.67500000000000004</v>
          </cell>
          <cell r="U422" t="str">
            <v>Y</v>
          </cell>
          <cell r="V422">
            <v>0</v>
          </cell>
          <cell r="W422">
            <v>0</v>
          </cell>
          <cell r="X422" t="str">
            <v>Y</v>
          </cell>
          <cell r="Y422">
            <v>0</v>
          </cell>
        </row>
        <row r="423">
          <cell r="C423" t="str">
            <v>1548-8675</v>
          </cell>
          <cell r="D423" t="str">
            <v>0275-5947</v>
          </cell>
          <cell r="E423" t="str">
            <v>North American Journal of Fisheries Management</v>
          </cell>
          <cell r="F423" t="str">
            <v>BM</v>
          </cell>
          <cell r="G423">
            <v>6</v>
          </cell>
          <cell r="H423" t="str">
            <v>US</v>
          </cell>
          <cell r="I423" t="str">
            <v>EN</v>
          </cell>
          <cell r="J423" t="str">
            <v>Taylor&amp;Francis</v>
          </cell>
          <cell r="K423" t="str">
            <v>T&amp;F</v>
          </cell>
          <cell r="L423" t="str">
            <v>Marine &amp; Aquatic Sciences</v>
          </cell>
          <cell r="M423" t="str">
            <v>639</v>
          </cell>
          <cell r="N423">
            <v>1997</v>
          </cell>
          <cell r="O423">
            <v>2016</v>
          </cell>
          <cell r="P423" t="str">
            <v>http://www.tandfonline.com/openurl?genre=journal&amp;eissn=1548-8675</v>
          </cell>
          <cell r="Q423">
            <v>0</v>
          </cell>
          <cell r="R423">
            <v>0</v>
          </cell>
          <cell r="S423" t="str">
            <v>UJFM</v>
          </cell>
          <cell r="T423">
            <v>0.95399999999999996</v>
          </cell>
          <cell r="U423">
            <v>0</v>
          </cell>
          <cell r="V423">
            <v>0</v>
          </cell>
          <cell r="W423">
            <v>0</v>
          </cell>
          <cell r="X423" t="str">
            <v>Y</v>
          </cell>
          <cell r="Y423">
            <v>0</v>
          </cell>
        </row>
        <row r="424">
          <cell r="C424" t="str">
            <v>1931-7336</v>
          </cell>
          <cell r="D424" t="str">
            <v>1050-6896</v>
          </cell>
          <cell r="E424" t="str">
            <v>Nuclear Physics News</v>
          </cell>
          <cell r="F424" t="str">
            <v>QR</v>
          </cell>
          <cell r="G424">
            <v>4</v>
          </cell>
          <cell r="H424" t="str">
            <v>US</v>
          </cell>
          <cell r="I424" t="str">
            <v>EN</v>
          </cell>
          <cell r="J424" t="str">
            <v>Taylor&amp;Francis</v>
          </cell>
          <cell r="K424" t="str">
            <v>T&amp;F</v>
          </cell>
          <cell r="L424" t="str">
            <v>Physics</v>
          </cell>
          <cell r="M424" t="str">
            <v>539</v>
          </cell>
          <cell r="N424">
            <v>1997</v>
          </cell>
          <cell r="O424">
            <v>2016</v>
          </cell>
          <cell r="P424" t="str">
            <v>http://www.tandfonline.com/openurl?genre=journal&amp;eissn=1931-7336</v>
          </cell>
          <cell r="Q424">
            <v>0</v>
          </cell>
          <cell r="R424">
            <v>0</v>
          </cell>
          <cell r="S424" t="str">
            <v>GNPN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</row>
        <row r="425">
          <cell r="C425" t="str">
            <v>1532-2335</v>
          </cell>
          <cell r="D425" t="str">
            <v>1525-7770</v>
          </cell>
          <cell r="E425" t="str">
            <v>Nucleosides, Nucleotides, and Nucleic Acids</v>
          </cell>
          <cell r="F425" t="str">
            <v>MO</v>
          </cell>
          <cell r="G425">
            <v>12</v>
          </cell>
          <cell r="H425" t="str">
            <v>US</v>
          </cell>
          <cell r="I425" t="str">
            <v>EN</v>
          </cell>
          <cell r="J425" t="str">
            <v>Taylor&amp;Francis</v>
          </cell>
          <cell r="K425" t="str">
            <v>T&amp;F</v>
          </cell>
          <cell r="L425" t="str">
            <v>Organic Chemistry</v>
          </cell>
          <cell r="M425" t="str">
            <v>574</v>
          </cell>
          <cell r="N425">
            <v>1997</v>
          </cell>
          <cell r="O425">
            <v>2016</v>
          </cell>
          <cell r="P425" t="str">
            <v>http://www.tandfonline.com/openurl?genre=journal&amp;eissn=1532-2335</v>
          </cell>
          <cell r="Q425">
            <v>0</v>
          </cell>
          <cell r="R425">
            <v>0</v>
          </cell>
          <cell r="S425" t="str">
            <v>LNCN</v>
          </cell>
          <cell r="T425">
            <v>1.018</v>
          </cell>
          <cell r="U425">
            <v>0</v>
          </cell>
          <cell r="V425">
            <v>0</v>
          </cell>
          <cell r="W425">
            <v>0</v>
          </cell>
          <cell r="X425" t="str">
            <v>Y</v>
          </cell>
          <cell r="Y425">
            <v>0</v>
          </cell>
        </row>
        <row r="426">
          <cell r="C426" t="str">
            <v>1532-2467</v>
          </cell>
          <cell r="D426" t="str">
            <v>0163-0563</v>
          </cell>
          <cell r="E426" t="str">
            <v>Numerical Functional Analysis and Optimization</v>
          </cell>
          <cell r="F426" t="str">
            <v>MO</v>
          </cell>
          <cell r="G426">
            <v>12</v>
          </cell>
          <cell r="H426" t="str">
            <v>US</v>
          </cell>
          <cell r="I426" t="str">
            <v>EN</v>
          </cell>
          <cell r="J426" t="str">
            <v>Taylor&amp;Francis</v>
          </cell>
          <cell r="K426" t="str">
            <v>T&amp;F</v>
          </cell>
          <cell r="L426" t="str">
            <v>Analysis</v>
          </cell>
          <cell r="M426" t="str">
            <v>515</v>
          </cell>
          <cell r="N426">
            <v>1997</v>
          </cell>
          <cell r="O426">
            <v>2016</v>
          </cell>
          <cell r="P426" t="str">
            <v>http://www.tandfonline.com/openurl?genre=journal&amp;eissn=1532-2467</v>
          </cell>
          <cell r="Q426">
            <v>0</v>
          </cell>
          <cell r="R426">
            <v>0</v>
          </cell>
          <cell r="S426" t="str">
            <v>LNFA</v>
          </cell>
          <cell r="T426">
            <v>0.59099999999999997</v>
          </cell>
          <cell r="U426">
            <v>0</v>
          </cell>
          <cell r="V426">
            <v>0</v>
          </cell>
          <cell r="W426">
            <v>0</v>
          </cell>
          <cell r="X426" t="str">
            <v>Y</v>
          </cell>
          <cell r="Y426">
            <v>0</v>
          </cell>
        </row>
        <row r="427">
          <cell r="C427" t="str">
            <v>1521-0634</v>
          </cell>
          <cell r="D427" t="str">
            <v>1040-7782</v>
          </cell>
          <cell r="E427" t="str">
            <v>Numerical Heat Transfer, Part A: Applications</v>
          </cell>
          <cell r="F427" t="str">
            <v>SM</v>
          </cell>
          <cell r="G427">
            <v>24</v>
          </cell>
          <cell r="H427" t="str">
            <v>EN</v>
          </cell>
          <cell r="I427" t="str">
            <v>EN</v>
          </cell>
          <cell r="J427" t="str">
            <v>Taylor&amp;Francis</v>
          </cell>
          <cell r="K427" t="str">
            <v>T&amp;F</v>
          </cell>
          <cell r="L427" t="str">
            <v>Mechanical Engineering</v>
          </cell>
          <cell r="M427" t="str">
            <v>621</v>
          </cell>
          <cell r="N427">
            <v>1997</v>
          </cell>
          <cell r="O427">
            <v>2016</v>
          </cell>
          <cell r="P427" t="str">
            <v>http://www.tandfonline.com/openurl?genre=journal&amp;eissn=1521-0634</v>
          </cell>
          <cell r="Q427">
            <v>0</v>
          </cell>
          <cell r="R427">
            <v>0</v>
          </cell>
          <cell r="S427" t="str">
            <v>UNHT</v>
          </cell>
          <cell r="T427">
            <v>1.9750000000000001</v>
          </cell>
          <cell r="U427" t="str">
            <v>Y</v>
          </cell>
          <cell r="V427">
            <v>0</v>
          </cell>
          <cell r="W427">
            <v>0</v>
          </cell>
          <cell r="X427" t="str">
            <v>Y</v>
          </cell>
          <cell r="Y427">
            <v>0</v>
          </cell>
        </row>
        <row r="428">
          <cell r="C428" t="str">
            <v>1521-0626</v>
          </cell>
          <cell r="D428" t="str">
            <v>1040-7790</v>
          </cell>
          <cell r="E428" t="str">
            <v>Numerical Heat Transfer, Part B: Fundamentals</v>
          </cell>
          <cell r="F428" t="str">
            <v>MO</v>
          </cell>
          <cell r="G428">
            <v>12</v>
          </cell>
          <cell r="H428" t="str">
            <v>EN</v>
          </cell>
          <cell r="I428" t="str">
            <v>EN</v>
          </cell>
          <cell r="J428" t="str">
            <v>Taylor&amp;Francis</v>
          </cell>
          <cell r="K428" t="str">
            <v>T&amp;F</v>
          </cell>
          <cell r="L428" t="str">
            <v>Mechanical Engineering</v>
          </cell>
          <cell r="M428" t="str">
            <v>621</v>
          </cell>
          <cell r="N428">
            <v>1997</v>
          </cell>
          <cell r="O428">
            <v>2016</v>
          </cell>
          <cell r="P428" t="str">
            <v>http://www.tandfonline.com/openurl?genre=journal&amp;eissn=1521-0626</v>
          </cell>
          <cell r="Q428">
            <v>0</v>
          </cell>
          <cell r="R428">
            <v>0</v>
          </cell>
          <cell r="S428" t="str">
            <v>UNHB</v>
          </cell>
          <cell r="T428">
            <v>1.1719999999999999</v>
          </cell>
          <cell r="U428" t="str">
            <v>Y</v>
          </cell>
          <cell r="V428">
            <v>0</v>
          </cell>
          <cell r="W428">
            <v>0</v>
          </cell>
          <cell r="X428" t="str">
            <v>Y</v>
          </cell>
          <cell r="Y428">
            <v>0</v>
          </cell>
        </row>
        <row r="429">
          <cell r="C429" t="str">
            <v>1029-4945</v>
          </cell>
          <cell r="D429" t="str">
            <v>0233-1934</v>
          </cell>
          <cell r="E429" t="str">
            <v>Optimization</v>
          </cell>
          <cell r="F429" t="str">
            <v>MO</v>
          </cell>
          <cell r="G429">
            <v>12</v>
          </cell>
          <cell r="H429" t="str">
            <v>EN</v>
          </cell>
          <cell r="I429" t="str">
            <v>E3</v>
          </cell>
          <cell r="J429" t="str">
            <v>Taylor&amp;Francis</v>
          </cell>
          <cell r="K429" t="str">
            <v>T&amp;F</v>
          </cell>
          <cell r="L429" t="str">
            <v>Optimization</v>
          </cell>
          <cell r="M429" t="str">
            <v>519</v>
          </cell>
          <cell r="N429">
            <v>1997</v>
          </cell>
          <cell r="O429">
            <v>2016</v>
          </cell>
          <cell r="P429" t="str">
            <v>http://www.tandfonline.com/openurl?genre=journal&amp;eissn=1029-4945</v>
          </cell>
          <cell r="Q429">
            <v>0</v>
          </cell>
          <cell r="R429">
            <v>0</v>
          </cell>
          <cell r="S429" t="str">
            <v>GOPT</v>
          </cell>
          <cell r="T429">
            <v>0.93600000000000005</v>
          </cell>
          <cell r="U429">
            <v>0</v>
          </cell>
          <cell r="V429">
            <v>0</v>
          </cell>
          <cell r="W429">
            <v>0</v>
          </cell>
          <cell r="X429" t="str">
            <v>Y</v>
          </cell>
          <cell r="Y429">
            <v>0</v>
          </cell>
        </row>
        <row r="430">
          <cell r="C430" t="str">
            <v>1029-4937</v>
          </cell>
          <cell r="D430" t="str">
            <v>1055-6788</v>
          </cell>
          <cell r="E430" t="str">
            <v>Optimization Methods and Software</v>
          </cell>
          <cell r="F430" t="str">
            <v>BM</v>
          </cell>
          <cell r="G430">
            <v>6</v>
          </cell>
          <cell r="H430" t="str">
            <v>EN</v>
          </cell>
          <cell r="I430" t="str">
            <v>EN</v>
          </cell>
          <cell r="J430" t="str">
            <v>Taylor&amp;Francis</v>
          </cell>
          <cell r="K430" t="str">
            <v>T&amp;F</v>
          </cell>
          <cell r="L430" t="str">
            <v>Optimization</v>
          </cell>
          <cell r="M430" t="str">
            <v>519</v>
          </cell>
          <cell r="N430">
            <v>1997</v>
          </cell>
          <cell r="O430">
            <v>2016</v>
          </cell>
          <cell r="P430" t="str">
            <v>http://www.tandfonline.com/openurl?genre=journal&amp;eissn=1029-4937</v>
          </cell>
          <cell r="Q430">
            <v>0</v>
          </cell>
          <cell r="R430">
            <v>0</v>
          </cell>
          <cell r="S430" t="str">
            <v>GOMS</v>
          </cell>
          <cell r="T430">
            <v>1.6240000000000001</v>
          </cell>
          <cell r="U430">
            <v>0</v>
          </cell>
          <cell r="V430">
            <v>0</v>
          </cell>
          <cell r="W430">
            <v>0</v>
          </cell>
          <cell r="X430" t="str">
            <v>Y</v>
          </cell>
          <cell r="Y430">
            <v>0</v>
          </cell>
        </row>
        <row r="431">
          <cell r="C431" t="str">
            <v>9999-4948</v>
          </cell>
          <cell r="D431" t="str">
            <v>0030-4948</v>
          </cell>
          <cell r="E431" t="str">
            <v>Organic Preparations and Procedures International:  The New Journal for Organic</v>
          </cell>
          <cell r="F431" t="str">
            <v>BM</v>
          </cell>
          <cell r="G431">
            <v>6</v>
          </cell>
          <cell r="H431" t="str">
            <v>US</v>
          </cell>
          <cell r="I431" t="str">
            <v>EN</v>
          </cell>
          <cell r="J431" t="str">
            <v>Taylor&amp;Francis</v>
          </cell>
          <cell r="K431" t="str">
            <v>T&amp;F Ltd</v>
          </cell>
          <cell r="L431" t="str">
            <v>Organic Chemistry</v>
          </cell>
          <cell r="M431" t="str">
            <v>547</v>
          </cell>
          <cell r="N431">
            <v>1997</v>
          </cell>
          <cell r="O431">
            <v>2016</v>
          </cell>
          <cell r="P431" t="str">
            <v>http://www.tandfonline.com/openurl?genre=journal&amp;eissn=1945-5453</v>
          </cell>
          <cell r="Q431">
            <v>0</v>
          </cell>
          <cell r="R431">
            <v>0</v>
          </cell>
          <cell r="S431" t="str">
            <v>UOPP</v>
          </cell>
          <cell r="T431">
            <v>0.95599999999999996</v>
          </cell>
          <cell r="U431" t="str">
            <v>Y</v>
          </cell>
          <cell r="V431">
            <v>0</v>
          </cell>
          <cell r="W431">
            <v>0</v>
          </cell>
          <cell r="X431" t="str">
            <v>Y</v>
          </cell>
          <cell r="Y431">
            <v>0</v>
          </cell>
        </row>
        <row r="432">
          <cell r="C432" t="str">
            <v>1555-8592</v>
          </cell>
          <cell r="D432" t="str">
            <v>1547-6278</v>
          </cell>
          <cell r="E432" t="str">
            <v>Organogenesis</v>
          </cell>
          <cell r="F432" t="str">
            <v>QR</v>
          </cell>
          <cell r="G432">
            <v>4</v>
          </cell>
          <cell r="H432" t="str">
            <v>US</v>
          </cell>
          <cell r="I432" t="str">
            <v>EN</v>
          </cell>
          <cell r="J432" t="str">
            <v>Taylor&amp;Francis</v>
          </cell>
          <cell r="K432" t="str">
            <v>T&amp;F Ltd</v>
          </cell>
          <cell r="L432">
            <v>0</v>
          </cell>
          <cell r="M432">
            <v>571</v>
          </cell>
          <cell r="N432">
            <v>2004</v>
          </cell>
          <cell r="O432">
            <v>2016</v>
          </cell>
          <cell r="P432" t="str">
            <v>http://www.tandfonline.com/loi/kogg20</v>
          </cell>
          <cell r="Q432">
            <v>0</v>
          </cell>
          <cell r="R432">
            <v>0</v>
          </cell>
          <cell r="S432" t="str">
            <v>KOGG</v>
          </cell>
          <cell r="T432">
            <v>2.8</v>
          </cell>
          <cell r="U432">
            <v>0</v>
          </cell>
          <cell r="V432">
            <v>0</v>
          </cell>
          <cell r="W432">
            <v>0</v>
          </cell>
          <cell r="X432" t="str">
            <v>Y</v>
          </cell>
          <cell r="Y432">
            <v>0</v>
          </cell>
        </row>
        <row r="433">
          <cell r="C433" t="str">
            <v>2157-8745</v>
          </cell>
          <cell r="D433" t="str">
            <v>0030-5316</v>
          </cell>
          <cell r="E433" t="str">
            <v>Oriental Insects</v>
          </cell>
          <cell r="F433" t="str">
            <v>QR</v>
          </cell>
          <cell r="G433">
            <v>4</v>
          </cell>
          <cell r="H433" t="str">
            <v>US</v>
          </cell>
          <cell r="I433" t="str">
            <v>EN</v>
          </cell>
          <cell r="J433" t="str">
            <v>Taylor&amp;Francis</v>
          </cell>
          <cell r="K433">
            <v>0</v>
          </cell>
          <cell r="L433" t="str">
            <v>Zoology</v>
          </cell>
          <cell r="M433" t="str">
            <v>595</v>
          </cell>
          <cell r="N433">
            <v>1997</v>
          </cell>
          <cell r="O433">
            <v>2016</v>
          </cell>
          <cell r="P433" t="str">
            <v>http://www.tandfonline.com/toc/toin20/current</v>
          </cell>
          <cell r="Q433">
            <v>0</v>
          </cell>
          <cell r="R433">
            <v>0</v>
          </cell>
          <cell r="S433" t="str">
            <v>TOIN</v>
          </cell>
          <cell r="T433">
            <v>0.26800000000000002</v>
          </cell>
          <cell r="U433">
            <v>0</v>
          </cell>
          <cell r="V433">
            <v>0</v>
          </cell>
          <cell r="W433">
            <v>0</v>
          </cell>
          <cell r="X433" t="str">
            <v>Y</v>
          </cell>
          <cell r="Y433">
            <v>0</v>
          </cell>
        </row>
        <row r="434">
          <cell r="C434" t="str">
            <v>1727-947X</v>
          </cell>
          <cell r="D434" t="str">
            <v>0030-6525</v>
          </cell>
          <cell r="E434" t="str">
            <v>Ostrich - Journal of African Ornithology</v>
          </cell>
          <cell r="F434" t="str">
            <v>OR</v>
          </cell>
          <cell r="G434">
            <v>3</v>
          </cell>
          <cell r="H434" t="str">
            <v>SA</v>
          </cell>
          <cell r="I434" t="str">
            <v>EN</v>
          </cell>
          <cell r="J434" t="str">
            <v>Taylor&amp;Francis</v>
          </cell>
          <cell r="K434" t="str">
            <v>T&amp;F Ltd</v>
          </cell>
          <cell r="L434" t="str">
            <v>Zoology</v>
          </cell>
          <cell r="M434" t="str">
            <v>598</v>
          </cell>
          <cell r="N434">
            <v>1997</v>
          </cell>
          <cell r="O434">
            <v>2016</v>
          </cell>
          <cell r="P434" t="str">
            <v>http://www.tandfonline.com/openurl?genre=journal&amp;eissn=1727-947X</v>
          </cell>
          <cell r="Q434">
            <v>0</v>
          </cell>
          <cell r="R434">
            <v>0</v>
          </cell>
          <cell r="S434" t="str">
            <v>TOST</v>
          </cell>
          <cell r="T434">
            <v>0.41399999999999998</v>
          </cell>
          <cell r="U434">
            <v>0</v>
          </cell>
          <cell r="V434">
            <v>0</v>
          </cell>
          <cell r="W434">
            <v>0</v>
          </cell>
          <cell r="X434" t="str">
            <v>Y</v>
          </cell>
          <cell r="Y434">
            <v>0</v>
          </cell>
        </row>
        <row r="435">
          <cell r="C435" t="str">
            <v>1547-6545</v>
          </cell>
          <cell r="D435" t="str">
            <v>0191-9512</v>
          </cell>
          <cell r="E435" t="str">
            <v>Ozone: Science &amp; Engineering</v>
          </cell>
          <cell r="F435" t="str">
            <v>BM</v>
          </cell>
          <cell r="G435">
            <v>6</v>
          </cell>
          <cell r="H435" t="str">
            <v>US</v>
          </cell>
          <cell r="I435" t="str">
            <v>EN</v>
          </cell>
          <cell r="J435" t="str">
            <v>Taylor&amp;Francis</v>
          </cell>
          <cell r="K435" t="str">
            <v>T&amp;F</v>
          </cell>
          <cell r="L435" t="str">
            <v>Engineering, Computing &amp; Technology</v>
          </cell>
          <cell r="M435" t="str">
            <v>546</v>
          </cell>
          <cell r="N435">
            <v>1997</v>
          </cell>
          <cell r="O435">
            <v>2016</v>
          </cell>
          <cell r="P435" t="str">
            <v>http://www.tandfonline.com/openurl?genre=journal&amp;eissn=1547-6545</v>
          </cell>
          <cell r="Q435">
            <v>0</v>
          </cell>
          <cell r="R435">
            <v>0</v>
          </cell>
          <cell r="S435" t="str">
            <v>BOSE</v>
          </cell>
          <cell r="T435">
            <v>0.95299999999999996</v>
          </cell>
          <cell r="U435" t="str">
            <v>Y</v>
          </cell>
          <cell r="V435">
            <v>0</v>
          </cell>
          <cell r="W435">
            <v>0</v>
          </cell>
          <cell r="X435" t="str">
            <v>Y</v>
          </cell>
          <cell r="Y435">
            <v>0</v>
          </cell>
        </row>
        <row r="436">
          <cell r="C436" t="str">
            <v>1746-5109</v>
          </cell>
          <cell r="D436" t="str">
            <v>1746-5095</v>
          </cell>
          <cell r="E436" t="str">
            <v>Packaging, Transport, Storage &amp; Security of Radioactive Material</v>
          </cell>
          <cell r="F436" t="str">
            <v>QR</v>
          </cell>
          <cell r="G436">
            <v>4</v>
          </cell>
          <cell r="H436" t="str">
            <v>EN</v>
          </cell>
          <cell r="I436" t="str">
            <v>EN</v>
          </cell>
          <cell r="J436" t="str">
            <v>Taylor&amp;Francis</v>
          </cell>
          <cell r="K436">
            <v>0</v>
          </cell>
          <cell r="L436">
            <v>0</v>
          </cell>
          <cell r="M436">
            <v>621</v>
          </cell>
          <cell r="N436">
            <v>1997</v>
          </cell>
          <cell r="O436">
            <v>2016</v>
          </cell>
          <cell r="P436" t="str">
            <v>http://www.tandfonline.com/loi/ypts20</v>
          </cell>
          <cell r="Q436">
            <v>0</v>
          </cell>
          <cell r="R436">
            <v>0</v>
          </cell>
          <cell r="S436" t="str">
            <v>YPTS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 t="str">
            <v xml:space="preserve">2016년 Maney에서 이전 </v>
          </cell>
        </row>
        <row r="437">
          <cell r="C437" t="str">
            <v>1558-9188</v>
          </cell>
          <cell r="D437" t="str">
            <v>0191-6122</v>
          </cell>
          <cell r="E437" t="str">
            <v>Palynology</v>
          </cell>
          <cell r="F437" t="str">
            <v>SA</v>
          </cell>
          <cell r="G437">
            <v>3</v>
          </cell>
          <cell r="H437" t="str">
            <v>US</v>
          </cell>
          <cell r="I437" t="str">
            <v>EN</v>
          </cell>
          <cell r="J437" t="str">
            <v>Taylor&amp;Francis</v>
          </cell>
          <cell r="K437" t="str">
            <v>T&amp;F Ltd</v>
          </cell>
          <cell r="L437" t="str">
            <v>Earth Sciences</v>
          </cell>
          <cell r="M437" t="str">
            <v>561</v>
          </cell>
          <cell r="N437">
            <v>1997</v>
          </cell>
          <cell r="O437">
            <v>2016</v>
          </cell>
          <cell r="P437" t="str">
            <v>http://www.tandfonline.com/openurl?genre=journal&amp;eissn=1558-9188</v>
          </cell>
          <cell r="Q437">
            <v>0</v>
          </cell>
          <cell r="R437">
            <v>0</v>
          </cell>
          <cell r="S437" t="str">
            <v>TPAL</v>
          </cell>
          <cell r="T437">
            <v>0.92200000000000004</v>
          </cell>
          <cell r="U437">
            <v>0</v>
          </cell>
          <cell r="V437">
            <v>0</v>
          </cell>
          <cell r="W437">
            <v>0</v>
          </cell>
          <cell r="X437" t="str">
            <v>Y</v>
          </cell>
          <cell r="Y437">
            <v>0</v>
          </cell>
        </row>
        <row r="438">
          <cell r="C438" t="str">
            <v>1548-0046</v>
          </cell>
          <cell r="D438" t="str">
            <v>0272-6351</v>
          </cell>
          <cell r="E438" t="str">
            <v>Particulate Science and Technology</v>
          </cell>
          <cell r="F438" t="str">
            <v>BM</v>
          </cell>
          <cell r="G438">
            <v>6</v>
          </cell>
          <cell r="H438" t="str">
            <v>EN</v>
          </cell>
          <cell r="I438" t="str">
            <v>EN</v>
          </cell>
          <cell r="J438" t="str">
            <v>Taylor&amp;Francis</v>
          </cell>
          <cell r="K438" t="str">
            <v>T&amp;F</v>
          </cell>
          <cell r="L438" t="str">
            <v>Science, Technology &amp; Policy</v>
          </cell>
          <cell r="M438" t="str">
            <v>620</v>
          </cell>
          <cell r="N438">
            <v>1997</v>
          </cell>
          <cell r="O438">
            <v>2016</v>
          </cell>
          <cell r="P438" t="str">
            <v>http://www.tandfonline.com/openurl?genre=journal&amp;eissn=1548-0046</v>
          </cell>
          <cell r="Q438">
            <v>0</v>
          </cell>
          <cell r="R438">
            <v>0</v>
          </cell>
          <cell r="S438" t="str">
            <v>UPST</v>
          </cell>
          <cell r="T438">
            <v>0.52300000000000002</v>
          </cell>
          <cell r="U438">
            <v>0</v>
          </cell>
          <cell r="V438">
            <v>0</v>
          </cell>
          <cell r="W438">
            <v>0</v>
          </cell>
          <cell r="X438" t="str">
            <v>Y</v>
          </cell>
          <cell r="Y438">
            <v>0</v>
          </cell>
        </row>
        <row r="439">
          <cell r="C439" t="str">
            <v>1532-2459</v>
          </cell>
          <cell r="D439" t="str">
            <v>1091-6466</v>
          </cell>
          <cell r="E439" t="str">
            <v>Petroleum Science and Technology</v>
          </cell>
          <cell r="F439" t="str">
            <v>SM</v>
          </cell>
          <cell r="G439">
            <v>24</v>
          </cell>
          <cell r="H439" t="str">
            <v>US</v>
          </cell>
          <cell r="I439" t="str">
            <v>EN</v>
          </cell>
          <cell r="J439" t="str">
            <v>Taylor&amp;Francis</v>
          </cell>
          <cell r="K439" t="str">
            <v>T&amp;F</v>
          </cell>
          <cell r="L439" t="str">
            <v>Energy Engineering</v>
          </cell>
          <cell r="M439" t="str">
            <v>662</v>
          </cell>
          <cell r="N439">
            <v>1997</v>
          </cell>
          <cell r="O439">
            <v>2016</v>
          </cell>
          <cell r="P439" t="str">
            <v>http://www.tandfonline.com/openurl?genre=journal&amp;eissn=1532-2459</v>
          </cell>
          <cell r="Q439">
            <v>0</v>
          </cell>
          <cell r="R439">
            <v>0</v>
          </cell>
          <cell r="S439" t="str">
            <v>LPET</v>
          </cell>
          <cell r="T439">
            <v>0.307</v>
          </cell>
          <cell r="U439">
            <v>0</v>
          </cell>
          <cell r="V439">
            <v>0</v>
          </cell>
          <cell r="W439">
            <v>0</v>
          </cell>
          <cell r="X439" t="str">
            <v>Y</v>
          </cell>
          <cell r="Y439">
            <v>0</v>
          </cell>
        </row>
        <row r="440">
          <cell r="C440" t="str">
            <v>1029-0338</v>
          </cell>
          <cell r="D440" t="str">
            <v>0141-1594</v>
          </cell>
          <cell r="E440" t="str">
            <v>Phase Transitions, A Multinational Journal</v>
          </cell>
          <cell r="F440" t="str">
            <v>MO</v>
          </cell>
          <cell r="G440">
            <v>12</v>
          </cell>
          <cell r="H440" t="str">
            <v>EN</v>
          </cell>
          <cell r="I440" t="str">
            <v>EN</v>
          </cell>
          <cell r="J440" t="str">
            <v>Taylor&amp;Francis</v>
          </cell>
          <cell r="K440" t="str">
            <v>T&amp;F</v>
          </cell>
          <cell r="L440" t="str">
            <v>Condensed Matter Physics</v>
          </cell>
          <cell r="M440" t="str">
            <v>536</v>
          </cell>
          <cell r="N440">
            <v>1997</v>
          </cell>
          <cell r="O440">
            <v>2016</v>
          </cell>
          <cell r="P440" t="str">
            <v>http://www.tandfonline.com/openurl?genre=journal&amp;eissn=1029-0338</v>
          </cell>
          <cell r="Q440">
            <v>0</v>
          </cell>
          <cell r="R440">
            <v>0</v>
          </cell>
          <cell r="S440" t="str">
            <v>GPHT</v>
          </cell>
          <cell r="T440">
            <v>0.95399999999999996</v>
          </cell>
          <cell r="U440" t="str">
            <v>Y</v>
          </cell>
          <cell r="V440">
            <v>0</v>
          </cell>
          <cell r="W440">
            <v>0</v>
          </cell>
          <cell r="X440" t="str">
            <v>Y</v>
          </cell>
          <cell r="Y440">
            <v>0</v>
          </cell>
        </row>
        <row r="441">
          <cell r="C441" t="str">
            <v>1478-6443</v>
          </cell>
          <cell r="D441" t="str">
            <v>1478-6435</v>
          </cell>
          <cell r="E441" t="str">
            <v>Philosophical Magazine</v>
          </cell>
          <cell r="F441" t="str">
            <v>OR</v>
          </cell>
          <cell r="G441">
            <v>36</v>
          </cell>
          <cell r="H441" t="str">
            <v>EN</v>
          </cell>
          <cell r="I441" t="str">
            <v>EN</v>
          </cell>
          <cell r="J441" t="str">
            <v>Taylor&amp;Francis</v>
          </cell>
          <cell r="K441" t="str">
            <v>T&amp;F</v>
          </cell>
          <cell r="L441" t="str">
            <v>Condensed Matter Physics</v>
          </cell>
          <cell r="M441" t="str">
            <v>530</v>
          </cell>
          <cell r="N441">
            <v>1997</v>
          </cell>
          <cell r="O441">
            <v>2016</v>
          </cell>
          <cell r="P441" t="str">
            <v>http://www.tandfonline.com/openurl?genre=journal&amp;eissn=1478-6443</v>
          </cell>
          <cell r="Q441">
            <v>0</v>
          </cell>
          <cell r="R441">
            <v>0</v>
          </cell>
          <cell r="S441" t="str">
            <v>TPHM</v>
          </cell>
          <cell r="T441">
            <v>1.825</v>
          </cell>
          <cell r="U441" t="str">
            <v>Y</v>
          </cell>
          <cell r="V441">
            <v>0</v>
          </cell>
          <cell r="W441">
            <v>0</v>
          </cell>
          <cell r="X441" t="str">
            <v>Y</v>
          </cell>
          <cell r="Y441">
            <v>0</v>
          </cell>
        </row>
        <row r="442">
          <cell r="C442" t="str">
            <v>1362-3036</v>
          </cell>
          <cell r="D442" t="str">
            <v>0950-0839</v>
          </cell>
          <cell r="E442" t="str">
            <v>Philosophical Magazine Letters</v>
          </cell>
          <cell r="F442" t="str">
            <v>MO</v>
          </cell>
          <cell r="G442">
            <v>12</v>
          </cell>
          <cell r="H442" t="str">
            <v>EN</v>
          </cell>
          <cell r="I442" t="str">
            <v>EN</v>
          </cell>
          <cell r="J442" t="str">
            <v>Taylor&amp;Francis</v>
          </cell>
          <cell r="K442" t="str">
            <v>T&amp;F</v>
          </cell>
          <cell r="L442" t="str">
            <v>Condensed Matter Physics</v>
          </cell>
          <cell r="M442" t="str">
            <v>004</v>
          </cell>
          <cell r="N442">
            <v>1996</v>
          </cell>
          <cell r="O442">
            <v>2016</v>
          </cell>
          <cell r="P442" t="str">
            <v>http://www.tandfonline.com/openurl?genre=journal&amp;eissn=1362-3036</v>
          </cell>
          <cell r="Q442">
            <v>0</v>
          </cell>
          <cell r="R442">
            <v>0</v>
          </cell>
          <cell r="S442" t="str">
            <v>TPHL</v>
          </cell>
          <cell r="T442">
            <v>1.087</v>
          </cell>
          <cell r="U442" t="str">
            <v>Y</v>
          </cell>
          <cell r="V442">
            <v>0</v>
          </cell>
          <cell r="W442">
            <v>0</v>
          </cell>
          <cell r="X442" t="str">
            <v>Y</v>
          </cell>
          <cell r="Y442">
            <v>0</v>
          </cell>
        </row>
        <row r="443">
          <cell r="C443" t="str">
            <v>1563-5325</v>
          </cell>
          <cell r="D443" t="str">
            <v>1042-6507</v>
          </cell>
          <cell r="E443" t="str">
            <v>Phosphorus, Sulfur, and Silicon and the Related Elements</v>
          </cell>
          <cell r="F443" t="str">
            <v>MO</v>
          </cell>
          <cell r="G443">
            <v>12</v>
          </cell>
          <cell r="H443" t="str">
            <v>EN</v>
          </cell>
          <cell r="I443" t="str">
            <v>EN</v>
          </cell>
          <cell r="J443" t="str">
            <v>Taylor&amp;Francis</v>
          </cell>
          <cell r="K443" t="str">
            <v>T&amp;F</v>
          </cell>
          <cell r="L443" t="str">
            <v>Inorganic Chemistry</v>
          </cell>
          <cell r="M443" t="str">
            <v>546</v>
          </cell>
          <cell r="N443">
            <v>1997</v>
          </cell>
          <cell r="O443">
            <v>2016</v>
          </cell>
          <cell r="P443" t="str">
            <v>http://www.tandfonline.com/openurl?genre=journal&amp;eissn=1563-5325</v>
          </cell>
          <cell r="Q443">
            <v>0</v>
          </cell>
          <cell r="R443">
            <v>0</v>
          </cell>
          <cell r="S443" t="str">
            <v>GPSS</v>
          </cell>
          <cell r="T443">
            <v>0.56100000000000005</v>
          </cell>
          <cell r="U443" t="str">
            <v>Y</v>
          </cell>
          <cell r="V443">
            <v>0</v>
          </cell>
          <cell r="W443">
            <v>0</v>
          </cell>
          <cell r="X443" t="str">
            <v>Y</v>
          </cell>
          <cell r="Y443">
            <v>0</v>
          </cell>
        </row>
        <row r="444">
          <cell r="C444" t="str">
            <v>1930-0557</v>
          </cell>
          <cell r="D444" t="str">
            <v>0272-3646</v>
          </cell>
          <cell r="E444" t="str">
            <v>Physical Geography</v>
          </cell>
          <cell r="F444" t="str">
            <v>BM</v>
          </cell>
          <cell r="G444">
            <v>6</v>
          </cell>
          <cell r="H444" t="str">
            <v>EN</v>
          </cell>
          <cell r="I444" t="str">
            <v>EN</v>
          </cell>
          <cell r="J444" t="str">
            <v>Taylor&amp;Francis</v>
          </cell>
          <cell r="K444" t="str">
            <v>T&amp;F Ltd</v>
          </cell>
          <cell r="L444" t="str">
            <v>Environment &amp; Agriculture</v>
          </cell>
          <cell r="M444" t="str">
            <v>610</v>
          </cell>
          <cell r="N444">
            <v>1997</v>
          </cell>
          <cell r="O444">
            <v>2016</v>
          </cell>
          <cell r="P444" t="str">
            <v>http://www.tandfonline.com/openurl?genre=journal&amp;stitle=tphy20</v>
          </cell>
          <cell r="Q444">
            <v>0</v>
          </cell>
          <cell r="R444">
            <v>0</v>
          </cell>
          <cell r="S444" t="str">
            <v>TPHY</v>
          </cell>
          <cell r="T444">
            <v>0.83899999999999997</v>
          </cell>
          <cell r="U444">
            <v>0</v>
          </cell>
          <cell r="V444">
            <v>0</v>
          </cell>
          <cell r="W444">
            <v>0</v>
          </cell>
          <cell r="X444" t="str">
            <v>Y</v>
          </cell>
          <cell r="Y444" t="str">
            <v>2014년 BELLWETHER PUBLISHING LTD에서 이전</v>
          </cell>
        </row>
        <row r="445">
          <cell r="C445" t="str">
            <v>1029-0451</v>
          </cell>
          <cell r="D445" t="str">
            <v>0031-9104</v>
          </cell>
          <cell r="E445" t="str">
            <v>Physics and Chemistry of Liquids</v>
          </cell>
          <cell r="F445" t="str">
            <v>BM</v>
          </cell>
          <cell r="G445">
            <v>6</v>
          </cell>
          <cell r="H445" t="str">
            <v>EN</v>
          </cell>
          <cell r="I445" t="str">
            <v>EN</v>
          </cell>
          <cell r="J445" t="str">
            <v>Taylor&amp;Francis</v>
          </cell>
          <cell r="K445" t="str">
            <v>T&amp;F</v>
          </cell>
          <cell r="L445" t="str">
            <v>Physical &amp; Theoretical Chemistry</v>
          </cell>
          <cell r="M445" t="str">
            <v>530</v>
          </cell>
          <cell r="N445">
            <v>1997</v>
          </cell>
          <cell r="O445">
            <v>2016</v>
          </cell>
          <cell r="P445" t="str">
            <v>http://www.tandfonline.com/openurl?genre=journal&amp;eissn=1029-0451</v>
          </cell>
          <cell r="Q445">
            <v>0</v>
          </cell>
          <cell r="R445">
            <v>0</v>
          </cell>
          <cell r="S445" t="str">
            <v>GPCH</v>
          </cell>
          <cell r="T445">
            <v>0.78300000000000003</v>
          </cell>
          <cell r="U445" t="str">
            <v>Y</v>
          </cell>
          <cell r="V445">
            <v>0</v>
          </cell>
          <cell r="W445">
            <v>0</v>
          </cell>
          <cell r="X445" t="str">
            <v>Y</v>
          </cell>
          <cell r="Y445">
            <v>0</v>
          </cell>
        </row>
        <row r="446">
          <cell r="C446" t="str">
            <v>1724-5575</v>
          </cell>
          <cell r="D446" t="str">
            <v>1126-3504</v>
          </cell>
          <cell r="E446" t="str">
            <v>Plant Biosystems</v>
          </cell>
          <cell r="F446" t="str">
            <v>QR</v>
          </cell>
          <cell r="G446">
            <v>6</v>
          </cell>
          <cell r="H446" t="str">
            <v>IT</v>
          </cell>
          <cell r="I446" t="str">
            <v>EN</v>
          </cell>
          <cell r="J446" t="str">
            <v>Taylor&amp;Francis</v>
          </cell>
          <cell r="K446" t="str">
            <v>T&amp;F</v>
          </cell>
          <cell r="L446" t="str">
            <v>Biocontrol &amp; Plant Science</v>
          </cell>
          <cell r="M446" t="str">
            <v>580</v>
          </cell>
          <cell r="N446">
            <v>1997</v>
          </cell>
          <cell r="O446">
            <v>2016</v>
          </cell>
          <cell r="P446" t="str">
            <v>http://www.tandfonline.com/openurl?genre=journal&amp;eissn=1724-5575</v>
          </cell>
          <cell r="Q446">
            <v>0</v>
          </cell>
          <cell r="R446">
            <v>0</v>
          </cell>
          <cell r="S446" t="str">
            <v>TPLB</v>
          </cell>
          <cell r="T446">
            <v>1.92</v>
          </cell>
          <cell r="U446">
            <v>0</v>
          </cell>
          <cell r="V446">
            <v>0</v>
          </cell>
          <cell r="W446">
            <v>0</v>
          </cell>
          <cell r="X446" t="str">
            <v>Y</v>
          </cell>
          <cell r="Y446">
            <v>0</v>
          </cell>
        </row>
        <row r="447">
          <cell r="C447" t="str">
            <v>1755-1668</v>
          </cell>
          <cell r="D447" t="str">
            <v>1755-0874</v>
          </cell>
          <cell r="E447" t="str">
            <v>Plant Ecology &amp; Diversity</v>
          </cell>
          <cell r="F447" t="str">
            <v>BM</v>
          </cell>
          <cell r="G447">
            <v>6</v>
          </cell>
          <cell r="H447" t="str">
            <v>EN</v>
          </cell>
          <cell r="I447" t="str">
            <v>EN</v>
          </cell>
          <cell r="J447" t="str">
            <v>Taylor&amp;Francis</v>
          </cell>
          <cell r="K447" t="str">
            <v>T&amp;F</v>
          </cell>
          <cell r="L447" t="str">
            <v xml:space="preserve">Plant Science </v>
          </cell>
          <cell r="M447" t="str">
            <v>580</v>
          </cell>
          <cell r="N447">
            <v>1997</v>
          </cell>
          <cell r="O447">
            <v>2016</v>
          </cell>
          <cell r="P447" t="str">
            <v>http://www.tandfonline.com/openurl?genre=journal&amp;stitle=tped20</v>
          </cell>
          <cell r="Q447">
            <v>0</v>
          </cell>
          <cell r="R447">
            <v>0</v>
          </cell>
          <cell r="S447" t="str">
            <v>TPED</v>
          </cell>
          <cell r="T447">
            <v>1.766</v>
          </cell>
          <cell r="U447">
            <v>0</v>
          </cell>
          <cell r="V447">
            <v>0</v>
          </cell>
          <cell r="W447">
            <v>0</v>
          </cell>
          <cell r="X447" t="str">
            <v>Y</v>
          </cell>
          <cell r="Y447">
            <v>0</v>
          </cell>
        </row>
        <row r="448">
          <cell r="C448" t="str">
            <v>1559-2324</v>
          </cell>
          <cell r="D448">
            <v>0</v>
          </cell>
          <cell r="E448" t="str">
            <v>Plant Signaling &amp; Behavior</v>
          </cell>
          <cell r="F448" t="str">
            <v>MO</v>
          </cell>
          <cell r="G448">
            <v>12</v>
          </cell>
          <cell r="H448" t="str">
            <v>US</v>
          </cell>
          <cell r="I448" t="str">
            <v>EN</v>
          </cell>
          <cell r="J448" t="str">
            <v>Taylor&amp;Francis</v>
          </cell>
          <cell r="K448" t="str">
            <v>T&amp;F Ltd</v>
          </cell>
          <cell r="L448" t="str">
            <v>Environment &amp; Agriculture</v>
          </cell>
          <cell r="M448" t="str">
            <v>581</v>
          </cell>
          <cell r="N448">
            <v>2004</v>
          </cell>
          <cell r="O448">
            <v>2016</v>
          </cell>
          <cell r="P448" t="str">
            <v>http://www.tandfonline.com/openurl?genre=journal&amp;eissn=1559-2324</v>
          </cell>
          <cell r="Q448">
            <v>0</v>
          </cell>
          <cell r="R448">
            <v>0</v>
          </cell>
          <cell r="S448" t="str">
            <v>KPSB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</row>
        <row r="449">
          <cell r="C449" t="str">
            <v>1743-2898</v>
          </cell>
          <cell r="D449" t="str">
            <v>1465-8011</v>
          </cell>
          <cell r="E449" t="str">
            <v>Plastics, Rubber and Composites Macromolecular Engineering</v>
          </cell>
          <cell r="F449" t="str">
            <v>OR</v>
          </cell>
          <cell r="G449">
            <v>10</v>
          </cell>
          <cell r="H449" t="str">
            <v>EN</v>
          </cell>
          <cell r="I449" t="str">
            <v>EN</v>
          </cell>
          <cell r="J449" t="str">
            <v>Taylor&amp;Francis</v>
          </cell>
          <cell r="K449">
            <v>0</v>
          </cell>
          <cell r="L449">
            <v>0</v>
          </cell>
          <cell r="M449">
            <v>668</v>
          </cell>
          <cell r="N449" t="str">
            <v>1999(업로드 중)</v>
          </cell>
          <cell r="O449">
            <v>2016</v>
          </cell>
          <cell r="P449" t="str">
            <v>http://www.tandfonline.com/loi/yprc20</v>
          </cell>
          <cell r="Q449">
            <v>0</v>
          </cell>
          <cell r="R449">
            <v>0</v>
          </cell>
          <cell r="S449" t="str">
            <v>YPRC</v>
          </cell>
          <cell r="T449">
            <v>0.58299999999999996</v>
          </cell>
          <cell r="U449">
            <v>0</v>
          </cell>
          <cell r="V449">
            <v>0</v>
          </cell>
          <cell r="W449">
            <v>0</v>
          </cell>
          <cell r="X449" t="str">
            <v>Y</v>
          </cell>
          <cell r="Y449" t="str">
            <v xml:space="preserve">2016년 Maney에서 이전 </v>
          </cell>
        </row>
        <row r="450">
          <cell r="C450" t="str">
            <v>1939-0513</v>
          </cell>
          <cell r="D450" t="str">
            <v>1088-937X</v>
          </cell>
          <cell r="E450" t="str">
            <v>Polar Geography</v>
          </cell>
          <cell r="F450" t="str">
            <v>QR</v>
          </cell>
          <cell r="G450">
            <v>4</v>
          </cell>
          <cell r="H450" t="str">
            <v>US</v>
          </cell>
          <cell r="I450" t="str">
            <v>EN</v>
          </cell>
          <cell r="J450" t="str">
            <v>Taylor&amp;Francis</v>
          </cell>
          <cell r="K450" t="str">
            <v>T&amp;F</v>
          </cell>
          <cell r="L450" t="str">
            <v>Earth Sciences</v>
          </cell>
          <cell r="M450" t="str">
            <v>919</v>
          </cell>
          <cell r="N450">
            <v>1997</v>
          </cell>
          <cell r="O450">
            <v>2016</v>
          </cell>
          <cell r="P450" t="str">
            <v>http://www.tandfonline.com/openurl?genre=journal&amp;eissn=1939-0513</v>
          </cell>
          <cell r="Q450">
            <v>0</v>
          </cell>
          <cell r="R450">
            <v>0</v>
          </cell>
          <cell r="S450" t="str">
            <v>TPOG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</row>
        <row r="451">
          <cell r="C451" t="str">
            <v>1477-4003</v>
          </cell>
          <cell r="D451" t="str">
            <v>1477-3996</v>
          </cell>
          <cell r="E451" t="str">
            <v>Policy and Practice in Health and Safety</v>
          </cell>
          <cell r="F451" t="str">
            <v>SA</v>
          </cell>
          <cell r="G451">
            <v>2</v>
          </cell>
          <cell r="H451" t="str">
            <v>EN</v>
          </cell>
          <cell r="I451" t="str">
            <v>EN</v>
          </cell>
          <cell r="J451" t="str">
            <v>Taylor&amp;Francis</v>
          </cell>
          <cell r="K451" t="str">
            <v>T&amp;F Ltd</v>
          </cell>
          <cell r="L451">
            <v>0</v>
          </cell>
          <cell r="M451">
            <v>614</v>
          </cell>
          <cell r="N451" t="str">
            <v>업로드 예정</v>
          </cell>
          <cell r="O451">
            <v>2016</v>
          </cell>
          <cell r="P451" t="str">
            <v>http://www.tandfonline.com/loi/tphs20</v>
          </cell>
          <cell r="Q451">
            <v>0</v>
          </cell>
          <cell r="R451">
            <v>0</v>
          </cell>
          <cell r="S451" t="str">
            <v>TPHS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</row>
        <row r="452">
          <cell r="C452" t="str">
            <v>1563-5333</v>
          </cell>
          <cell r="D452" t="str">
            <v>1040-6638</v>
          </cell>
          <cell r="E452" t="str">
            <v>Polycyclic Aromatic Compounds</v>
          </cell>
          <cell r="F452" t="str">
            <v>OR</v>
          </cell>
          <cell r="G452">
            <v>5</v>
          </cell>
          <cell r="H452" t="str">
            <v>US</v>
          </cell>
          <cell r="I452" t="str">
            <v>EN</v>
          </cell>
          <cell r="J452" t="str">
            <v>Taylor&amp;Francis</v>
          </cell>
          <cell r="K452" t="str">
            <v>T&amp;F</v>
          </cell>
          <cell r="L452" t="str">
            <v>Chemistry</v>
          </cell>
          <cell r="M452" t="str">
            <v>547</v>
          </cell>
          <cell r="N452">
            <v>1997</v>
          </cell>
          <cell r="O452">
            <v>2016</v>
          </cell>
          <cell r="P452" t="str">
            <v>http://www.tandfonline.com/openurl?genre=journal&amp;eissn=1563-5333</v>
          </cell>
          <cell r="Q452">
            <v>0</v>
          </cell>
          <cell r="R452">
            <v>0</v>
          </cell>
          <cell r="S452" t="str">
            <v>GPOL</v>
          </cell>
          <cell r="T452">
            <v>0.76</v>
          </cell>
          <cell r="U452">
            <v>0</v>
          </cell>
          <cell r="V452">
            <v>0</v>
          </cell>
          <cell r="W452">
            <v>0</v>
          </cell>
          <cell r="X452" t="str">
            <v>Y</v>
          </cell>
          <cell r="Y452">
            <v>0</v>
          </cell>
        </row>
        <row r="453">
          <cell r="C453" t="str">
            <v>1525-609X</v>
          </cell>
          <cell r="D453" t="str">
            <v>1558-3724</v>
          </cell>
          <cell r="E453" t="str">
            <v>Polymer Reviews</v>
          </cell>
          <cell r="F453" t="str">
            <v>MO</v>
          </cell>
          <cell r="G453">
            <v>4</v>
          </cell>
          <cell r="H453" t="str">
            <v>US</v>
          </cell>
          <cell r="I453" t="str">
            <v>EN</v>
          </cell>
          <cell r="J453" t="str">
            <v>Taylor&amp;Francis</v>
          </cell>
          <cell r="K453" t="str">
            <v>T&amp;F</v>
          </cell>
          <cell r="L453" t="str">
            <v>Inorganic Chemistry</v>
          </cell>
          <cell r="M453" t="str">
            <v>539</v>
          </cell>
          <cell r="N453">
            <v>1997</v>
          </cell>
          <cell r="O453">
            <v>2016</v>
          </cell>
          <cell r="P453" t="str">
            <v>http://www.tandfonline.com/openurl?genre=journal&amp;eissn=1558-3716</v>
          </cell>
          <cell r="Q453">
            <v>0</v>
          </cell>
          <cell r="R453">
            <v>0</v>
          </cell>
          <cell r="S453" t="str">
            <v>LMSC</v>
          </cell>
          <cell r="T453">
            <v>6.1559999999999997</v>
          </cell>
          <cell r="U453" t="str">
            <v>Y</v>
          </cell>
          <cell r="V453">
            <v>0</v>
          </cell>
          <cell r="W453">
            <v>0</v>
          </cell>
          <cell r="X453" t="str">
            <v>Y</v>
          </cell>
          <cell r="Y453">
            <v>0</v>
          </cell>
        </row>
        <row r="454">
          <cell r="C454" t="str">
            <v>1525-6111</v>
          </cell>
          <cell r="D454" t="str">
            <v>0360-2559</v>
          </cell>
          <cell r="E454" t="str">
            <v>Polymer-Plastics Technology and Engineering</v>
          </cell>
          <cell r="F454" t="str">
            <v>OR</v>
          </cell>
          <cell r="G454">
            <v>18</v>
          </cell>
          <cell r="H454" t="str">
            <v>US</v>
          </cell>
          <cell r="I454" t="str">
            <v>EN</v>
          </cell>
          <cell r="J454" t="str">
            <v>Taylor&amp;Francis</v>
          </cell>
          <cell r="K454" t="str">
            <v>T&amp;F</v>
          </cell>
          <cell r="L454" t="str">
            <v>Chemistry</v>
          </cell>
          <cell r="M454" t="str">
            <v>668</v>
          </cell>
          <cell r="N454">
            <v>1997</v>
          </cell>
          <cell r="O454">
            <v>2016</v>
          </cell>
          <cell r="P454" t="str">
            <v>http://www.tandfonline.com/openurl?genre=journal&amp;eissn=1525-6111</v>
          </cell>
          <cell r="Q454">
            <v>0</v>
          </cell>
          <cell r="R454">
            <v>0</v>
          </cell>
          <cell r="S454" t="str">
            <v>LPTE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 t="str">
            <v>Y</v>
          </cell>
          <cell r="Y454">
            <v>0</v>
          </cell>
        </row>
        <row r="455">
          <cell r="C455" t="str">
            <v>1743-2901</v>
          </cell>
          <cell r="D455" t="str">
            <v>0032-5899</v>
          </cell>
          <cell r="E455" t="str">
            <v>Powder Metallurgy</v>
          </cell>
          <cell r="F455" t="str">
            <v>OR</v>
          </cell>
          <cell r="G455">
            <v>5</v>
          </cell>
          <cell r="H455" t="str">
            <v>EN</v>
          </cell>
          <cell r="I455" t="str">
            <v>EN</v>
          </cell>
          <cell r="J455" t="str">
            <v>Taylor&amp;Francis</v>
          </cell>
          <cell r="K455">
            <v>0</v>
          </cell>
          <cell r="L455">
            <v>0</v>
          </cell>
          <cell r="M455">
            <v>671</v>
          </cell>
          <cell r="N455">
            <v>1997</v>
          </cell>
          <cell r="O455">
            <v>2016</v>
          </cell>
          <cell r="P455" t="str">
            <v>http://www.tandfonline.com/loi/ypom20</v>
          </cell>
          <cell r="Q455">
            <v>0</v>
          </cell>
          <cell r="R455">
            <v>0</v>
          </cell>
          <cell r="S455" t="str">
            <v>YPOM</v>
          </cell>
          <cell r="T455">
            <v>0.77200000000000002</v>
          </cell>
          <cell r="U455" t="str">
            <v>Y</v>
          </cell>
          <cell r="V455">
            <v>0</v>
          </cell>
          <cell r="W455">
            <v>0</v>
          </cell>
          <cell r="X455" t="str">
            <v>Y</v>
          </cell>
          <cell r="Y455" t="str">
            <v xml:space="preserve">2016년 Maney에서 이전 </v>
          </cell>
        </row>
        <row r="456">
          <cell r="C456" t="str">
            <v>1532-2297</v>
          </cell>
          <cell r="D456" t="str">
            <v>1082-6068</v>
          </cell>
          <cell r="E456" t="str">
            <v>Preparative Biochemistry and Biotechnology</v>
          </cell>
          <cell r="F456" t="str">
            <v>QR</v>
          </cell>
          <cell r="G456">
            <v>8</v>
          </cell>
          <cell r="H456" t="str">
            <v>US</v>
          </cell>
          <cell r="I456" t="str">
            <v>EN</v>
          </cell>
          <cell r="J456" t="str">
            <v>Taylor&amp;Francis</v>
          </cell>
          <cell r="K456" t="str">
            <v>T&amp;F</v>
          </cell>
          <cell r="L456" t="str">
            <v>Chemistry</v>
          </cell>
          <cell r="M456" t="str">
            <v>574</v>
          </cell>
          <cell r="N456">
            <v>1997</v>
          </cell>
          <cell r="O456">
            <v>2016</v>
          </cell>
          <cell r="P456" t="str">
            <v>http://www.tandfonline.com/openurl?genre=journal&amp;eissn=1532-2297</v>
          </cell>
          <cell r="Q456">
            <v>0</v>
          </cell>
          <cell r="R456">
            <v>0</v>
          </cell>
          <cell r="S456" t="str">
            <v>LPBB</v>
          </cell>
          <cell r="T456">
            <v>0.91100000000000003</v>
          </cell>
          <cell r="U456" t="str">
            <v>Y</v>
          </cell>
          <cell r="V456">
            <v>0</v>
          </cell>
          <cell r="W456">
            <v>0</v>
          </cell>
          <cell r="X456" t="str">
            <v>Y</v>
          </cell>
          <cell r="Y456">
            <v>0</v>
          </cell>
        </row>
        <row r="457">
          <cell r="C457" t="str">
            <v>1935-4053</v>
          </cell>
          <cell r="D457" t="str">
            <v>1051-1970</v>
          </cell>
          <cell r="E457" t="str">
            <v>PRIMUS: Problems, Resources, and Issues in Mathematics Undergraduate Studies</v>
          </cell>
          <cell r="F457" t="str">
            <v>OR</v>
          </cell>
          <cell r="G457">
            <v>10</v>
          </cell>
          <cell r="H457" t="str">
            <v>EN</v>
          </cell>
          <cell r="I457" t="str">
            <v>EN</v>
          </cell>
          <cell r="J457" t="str">
            <v>Taylor&amp;Francis</v>
          </cell>
          <cell r="K457" t="str">
            <v>Routledge</v>
          </cell>
          <cell r="L457" t="str">
            <v>Applied Science</v>
          </cell>
          <cell r="M457" t="str">
            <v>510</v>
          </cell>
          <cell r="N457">
            <v>1997</v>
          </cell>
          <cell r="O457">
            <v>2016</v>
          </cell>
          <cell r="P457" t="str">
            <v>http://www.tandfonline.com/openurl?genre=journal&amp;eissn=1935-4053</v>
          </cell>
          <cell r="Q457">
            <v>0</v>
          </cell>
          <cell r="R457">
            <v>0</v>
          </cell>
          <cell r="S457" t="str">
            <v>UPRI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</row>
        <row r="458">
          <cell r="C458" t="str">
            <v>1933-690X</v>
          </cell>
          <cell r="D458" t="str">
            <v>1933-6896</v>
          </cell>
          <cell r="E458" t="str">
            <v>Prion</v>
          </cell>
          <cell r="F458" t="str">
            <v>QR</v>
          </cell>
          <cell r="G458">
            <v>6</v>
          </cell>
          <cell r="H458" t="str">
            <v>US</v>
          </cell>
          <cell r="I458" t="str">
            <v>EN</v>
          </cell>
          <cell r="J458" t="str">
            <v>Taylor&amp;Francis</v>
          </cell>
          <cell r="K458" t="str">
            <v>T&amp;F Ltd</v>
          </cell>
          <cell r="L458" t="str">
            <v>Environment &amp; Agriculture</v>
          </cell>
          <cell r="M458" t="str">
            <v>616</v>
          </cell>
          <cell r="N458">
            <v>2007</v>
          </cell>
          <cell r="O458">
            <v>2016</v>
          </cell>
          <cell r="P458" t="str">
            <v>http://www.tandfonline.com/openurl?genre=journal&amp;eissn=1933-690X</v>
          </cell>
          <cell r="Q458">
            <v>0</v>
          </cell>
          <cell r="R458">
            <v>0</v>
          </cell>
          <cell r="S458" t="str">
            <v>KPRN</v>
          </cell>
          <cell r="T458">
            <v>2.2410000000000001</v>
          </cell>
          <cell r="U458">
            <v>0</v>
          </cell>
          <cell r="V458">
            <v>0</v>
          </cell>
          <cell r="W458">
            <v>0</v>
          </cell>
          <cell r="X458" t="str">
            <v>Y</v>
          </cell>
          <cell r="Y458">
            <v>0</v>
          </cell>
        </row>
        <row r="459">
          <cell r="C459" t="str">
            <v>1366-5871</v>
          </cell>
          <cell r="D459" t="str">
            <v>0953-7287</v>
          </cell>
          <cell r="E459" t="str">
            <v>Production Planning &amp; Control</v>
          </cell>
          <cell r="F459" t="str">
            <v>OR</v>
          </cell>
          <cell r="G459">
            <v>16</v>
          </cell>
          <cell r="H459" t="str">
            <v>EN</v>
          </cell>
          <cell r="I459" t="str">
            <v>EN</v>
          </cell>
          <cell r="J459" t="str">
            <v>Taylor&amp;Francis</v>
          </cell>
          <cell r="K459" t="str">
            <v>T&amp;F</v>
          </cell>
          <cell r="L459" t="str">
            <v>Industrial &amp; Production Engineering</v>
          </cell>
          <cell r="M459" t="str">
            <v>658</v>
          </cell>
          <cell r="N459">
            <v>1997</v>
          </cell>
          <cell r="O459">
            <v>2016</v>
          </cell>
          <cell r="P459" t="str">
            <v>http://www.tandfonline.com/openurl?genre=journal&amp;eissn=1366-5871</v>
          </cell>
          <cell r="Q459">
            <v>0</v>
          </cell>
          <cell r="R459">
            <v>0</v>
          </cell>
          <cell r="S459" t="str">
            <v>TPPC</v>
          </cell>
          <cell r="T459">
            <v>1.466</v>
          </cell>
          <cell r="U459">
            <v>0</v>
          </cell>
          <cell r="V459">
            <v>0</v>
          </cell>
          <cell r="W459">
            <v>0</v>
          </cell>
          <cell r="X459" t="str">
            <v>Y</v>
          </cell>
          <cell r="Y459">
            <v>0</v>
          </cell>
        </row>
        <row r="460">
          <cell r="C460" t="str">
            <v>1727-933X</v>
          </cell>
          <cell r="D460" t="str">
            <v>1607-3606</v>
          </cell>
          <cell r="E460" t="str">
            <v>Quaestiones Mathematicae</v>
          </cell>
          <cell r="F460" t="str">
            <v>OR</v>
          </cell>
          <cell r="G460">
            <v>8</v>
          </cell>
          <cell r="H460" t="str">
            <v>SA</v>
          </cell>
          <cell r="I460" t="str">
            <v>E3</v>
          </cell>
          <cell r="J460" t="str">
            <v>Taylor&amp;Francis</v>
          </cell>
          <cell r="K460" t="str">
            <v>T&amp;F Ltd</v>
          </cell>
          <cell r="L460" t="str">
            <v>Mathematics &amp; Statistics</v>
          </cell>
          <cell r="M460" t="str">
            <v>510</v>
          </cell>
          <cell r="N460">
            <v>1997</v>
          </cell>
          <cell r="O460">
            <v>2016</v>
          </cell>
          <cell r="P460" t="str">
            <v>http://www.tandfonline.com/openurl?genre=journal&amp;eissn=1727-933X</v>
          </cell>
          <cell r="Q460">
            <v>0</v>
          </cell>
          <cell r="R460">
            <v>0</v>
          </cell>
          <cell r="S460" t="str">
            <v>TQMA</v>
          </cell>
          <cell r="T460">
            <v>0.54200000000000004</v>
          </cell>
          <cell r="U460">
            <v>0</v>
          </cell>
          <cell r="V460">
            <v>0</v>
          </cell>
          <cell r="W460">
            <v>0</v>
          </cell>
          <cell r="X460" t="str">
            <v>Y</v>
          </cell>
          <cell r="Y460" t="str">
            <v>2014년 The Society에서 이전</v>
          </cell>
        </row>
        <row r="461">
          <cell r="C461" t="str">
            <v>1532-4222</v>
          </cell>
          <cell r="D461" t="str">
            <v>0898-2112</v>
          </cell>
          <cell r="E461" t="str">
            <v>Quality Engineering</v>
          </cell>
          <cell r="F461" t="str">
            <v>QR</v>
          </cell>
          <cell r="G461">
            <v>4</v>
          </cell>
          <cell r="H461" t="str">
            <v>US</v>
          </cell>
          <cell r="I461" t="str">
            <v>EN</v>
          </cell>
          <cell r="J461" t="str">
            <v>Taylor&amp;Francis</v>
          </cell>
          <cell r="K461" t="str">
            <v>T&amp;F</v>
          </cell>
          <cell r="L461" t="str">
            <v>Engineering &amp; Technology</v>
          </cell>
          <cell r="M461" t="str">
            <v>658</v>
          </cell>
          <cell r="N461">
            <v>1997</v>
          </cell>
          <cell r="O461">
            <v>2016</v>
          </cell>
          <cell r="P461" t="str">
            <v>http://www.tandfonline.com/openurl?genre=journal&amp;eissn=1532-4222</v>
          </cell>
          <cell r="Q461">
            <v>0</v>
          </cell>
          <cell r="R461">
            <v>0</v>
          </cell>
          <cell r="S461" t="str">
            <v>LQEN</v>
          </cell>
          <cell r="T461">
            <v>0.55300000000000005</v>
          </cell>
          <cell r="U461">
            <v>0</v>
          </cell>
          <cell r="V461">
            <v>0</v>
          </cell>
          <cell r="W461">
            <v>0</v>
          </cell>
          <cell r="X461" t="str">
            <v>Y</v>
          </cell>
          <cell r="Y461">
            <v>0</v>
          </cell>
        </row>
        <row r="462">
          <cell r="C462">
            <v>0</v>
          </cell>
          <cell r="D462" t="str">
            <v>1768-6733</v>
          </cell>
          <cell r="E462" t="str">
            <v>Quantitative InfraRed Thermography Journal</v>
          </cell>
          <cell r="F462" t="str">
            <v>SA</v>
          </cell>
          <cell r="G462">
            <v>2</v>
          </cell>
          <cell r="H462" t="str">
            <v>FR</v>
          </cell>
          <cell r="I462" t="str">
            <v>EN</v>
          </cell>
          <cell r="J462" t="str">
            <v>Taylor&amp;Francis</v>
          </cell>
          <cell r="K462" t="str">
            <v>T&amp;F Ltd</v>
          </cell>
          <cell r="L462" t="str">
            <v>Mechanical Engineering</v>
          </cell>
          <cell r="M462" t="str">
            <v>535</v>
          </cell>
          <cell r="N462">
            <v>2004</v>
          </cell>
          <cell r="O462">
            <v>2016</v>
          </cell>
          <cell r="P462" t="str">
            <v>http://www.tandfonline.com/toc/tqrt20/current</v>
          </cell>
          <cell r="Q462">
            <v>0</v>
          </cell>
          <cell r="R462">
            <v>0</v>
          </cell>
          <cell r="S462" t="str">
            <v>TQRT</v>
          </cell>
          <cell r="T462">
            <v>1.071</v>
          </cell>
          <cell r="U462">
            <v>0</v>
          </cell>
          <cell r="V462">
            <v>0</v>
          </cell>
          <cell r="W462">
            <v>0</v>
          </cell>
          <cell r="X462" t="str">
            <v>Y</v>
          </cell>
          <cell r="Y462">
            <v>0</v>
          </cell>
        </row>
        <row r="463">
          <cell r="C463" t="str">
            <v>1029-4953</v>
          </cell>
          <cell r="D463" t="str">
            <v>1042-0150</v>
          </cell>
          <cell r="E463" t="str">
            <v>Radiation Effects and Defects in Solids</v>
          </cell>
          <cell r="F463" t="str">
            <v>MO</v>
          </cell>
          <cell r="G463">
            <v>12</v>
          </cell>
          <cell r="H463" t="str">
            <v>EN</v>
          </cell>
          <cell r="I463" t="str">
            <v>EN</v>
          </cell>
          <cell r="J463" t="str">
            <v>Taylor&amp;Francis</v>
          </cell>
          <cell r="K463" t="str">
            <v>T&amp;F</v>
          </cell>
          <cell r="L463" t="str">
            <v>Physics &amp; Astronomy</v>
          </cell>
          <cell r="M463" t="str">
            <v>530</v>
          </cell>
          <cell r="N463">
            <v>1997</v>
          </cell>
          <cell r="O463">
            <v>2016</v>
          </cell>
          <cell r="P463" t="str">
            <v>http://www.tandfonline.com/openurl?genre=journal&amp;eissn=1029-4953</v>
          </cell>
          <cell r="Q463">
            <v>0</v>
          </cell>
          <cell r="R463">
            <v>0</v>
          </cell>
          <cell r="S463" t="str">
            <v>GRAD</v>
          </cell>
          <cell r="T463">
            <v>0.51300000000000001</v>
          </cell>
          <cell r="U463" t="str">
            <v>Y</v>
          </cell>
          <cell r="V463">
            <v>0</v>
          </cell>
          <cell r="W463">
            <v>0</v>
          </cell>
          <cell r="X463" t="str">
            <v>Y</v>
          </cell>
          <cell r="Y463">
            <v>0</v>
          </cell>
        </row>
        <row r="464">
          <cell r="C464" t="str">
            <v>1743-2928</v>
          </cell>
          <cell r="D464" t="str">
            <v>1351-0002</v>
          </cell>
          <cell r="E464" t="str">
            <v>Redox Report (Communications in Free Radical Research) Online</v>
          </cell>
          <cell r="F464" t="str">
            <v>BM</v>
          </cell>
          <cell r="G464">
            <v>6</v>
          </cell>
          <cell r="H464" t="str">
            <v>EN</v>
          </cell>
          <cell r="I464" t="str">
            <v>EN</v>
          </cell>
          <cell r="J464" t="str">
            <v>Taylor&amp;Francis</v>
          </cell>
          <cell r="K464">
            <v>0</v>
          </cell>
          <cell r="L464">
            <v>0</v>
          </cell>
          <cell r="M464">
            <v>540</v>
          </cell>
          <cell r="N464" t="str">
            <v>1999(업로드 중)</v>
          </cell>
          <cell r="O464">
            <v>2016</v>
          </cell>
          <cell r="P464" t="str">
            <v>http://www.tandfonline.com/loi/yrer20</v>
          </cell>
          <cell r="Q464">
            <v>0</v>
          </cell>
          <cell r="R464">
            <v>0</v>
          </cell>
          <cell r="S464" t="str">
            <v>YRER</v>
          </cell>
          <cell r="T464">
            <v>1.522</v>
          </cell>
          <cell r="U464">
            <v>0</v>
          </cell>
          <cell r="V464">
            <v>0</v>
          </cell>
          <cell r="W464">
            <v>0</v>
          </cell>
          <cell r="X464" t="str">
            <v>Y</v>
          </cell>
          <cell r="Y464" t="str">
            <v xml:space="preserve">2016년 Maney에서 이전 </v>
          </cell>
        </row>
        <row r="465">
          <cell r="C465" t="str">
            <v>2150-7058</v>
          </cell>
          <cell r="D465" t="str">
            <v>2150-704X</v>
          </cell>
          <cell r="E465" t="str">
            <v>Remote Sensing Letters</v>
          </cell>
          <cell r="F465" t="str">
            <v>MO</v>
          </cell>
          <cell r="G465">
            <v>12</v>
          </cell>
          <cell r="H465" t="str">
            <v>EN</v>
          </cell>
          <cell r="I465" t="str">
            <v>EN</v>
          </cell>
          <cell r="J465" t="str">
            <v>Taylor&amp;Francis</v>
          </cell>
          <cell r="K465" t="str">
            <v>T&amp;F Ltd</v>
          </cell>
          <cell r="L465" t="str">
            <v>Environment &amp; Agriculture</v>
          </cell>
          <cell r="M465" t="str">
            <v>621</v>
          </cell>
          <cell r="N465">
            <v>2010</v>
          </cell>
          <cell r="O465">
            <v>2016</v>
          </cell>
          <cell r="P465" t="str">
            <v>http://www.tandfonline.com/openurl?genre=journal&amp;stitle=trsl20</v>
          </cell>
          <cell r="Q465">
            <v>0</v>
          </cell>
          <cell r="R465">
            <v>0</v>
          </cell>
          <cell r="S465" t="str">
            <v>TRSL</v>
          </cell>
          <cell r="T465">
            <v>1.573</v>
          </cell>
          <cell r="U465" t="str">
            <v>Y</v>
          </cell>
          <cell r="V465">
            <v>0</v>
          </cell>
          <cell r="W465">
            <v>0</v>
          </cell>
          <cell r="X465" t="str">
            <v>Y</v>
          </cell>
          <cell r="Y465">
            <v>0</v>
          </cell>
        </row>
        <row r="466">
          <cell r="C466" t="str">
            <v>1432-2110</v>
          </cell>
          <cell r="D466" t="str">
            <v>0934-9847</v>
          </cell>
          <cell r="E466" t="str">
            <v>Research in Nondestructive Evaluation</v>
          </cell>
          <cell r="F466" t="str">
            <v>QR</v>
          </cell>
          <cell r="G466">
            <v>4</v>
          </cell>
          <cell r="H466" t="str">
            <v>US</v>
          </cell>
          <cell r="I466" t="str">
            <v>EN</v>
          </cell>
          <cell r="J466" t="str">
            <v>Taylor&amp;Francis</v>
          </cell>
          <cell r="K466" t="str">
            <v>T&amp;F</v>
          </cell>
          <cell r="L466" t="str">
            <v>Engineering &amp; Technology</v>
          </cell>
          <cell r="M466" t="str">
            <v>620</v>
          </cell>
          <cell r="N466">
            <v>1997</v>
          </cell>
          <cell r="O466">
            <v>2016</v>
          </cell>
          <cell r="P466" t="str">
            <v>http://www.tandfonline.com/openurl?genre=journal&amp;eissn=1432-2110</v>
          </cell>
          <cell r="Q466">
            <v>0</v>
          </cell>
          <cell r="R466">
            <v>0</v>
          </cell>
          <cell r="S466" t="str">
            <v>URND</v>
          </cell>
          <cell r="T466">
            <v>0.85699999999999998</v>
          </cell>
          <cell r="U466" t="str">
            <v>Y</v>
          </cell>
          <cell r="V466">
            <v>0</v>
          </cell>
          <cell r="W466">
            <v>0</v>
          </cell>
          <cell r="X466" t="str">
            <v>Y</v>
          </cell>
          <cell r="Y466">
            <v>0</v>
          </cell>
        </row>
        <row r="467">
          <cell r="C467" t="str">
            <v>1547-6553</v>
          </cell>
          <cell r="D467" t="str">
            <v>1064-1262</v>
          </cell>
          <cell r="E467" t="str">
            <v>Reviews in Fisheries Science &amp; Aquaculture</v>
          </cell>
          <cell r="F467" t="str">
            <v>QR</v>
          </cell>
          <cell r="G467">
            <v>4</v>
          </cell>
          <cell r="H467" t="str">
            <v>US</v>
          </cell>
          <cell r="I467" t="str">
            <v>EN</v>
          </cell>
          <cell r="J467" t="str">
            <v>Taylor&amp;Francis</v>
          </cell>
          <cell r="K467" t="str">
            <v>T&amp;F</v>
          </cell>
          <cell r="L467" t="str">
            <v>Environmental Science</v>
          </cell>
          <cell r="M467" t="str">
            <v>639</v>
          </cell>
          <cell r="N467">
            <v>1997</v>
          </cell>
          <cell r="O467">
            <v>2016</v>
          </cell>
          <cell r="P467" t="str">
            <v>http://www.tandfonline.com/openurl?genre=journal&amp;issn=1064-1262</v>
          </cell>
          <cell r="Q467">
            <v>0</v>
          </cell>
          <cell r="R467">
            <v>0</v>
          </cell>
          <cell r="S467" t="str">
            <v>BRFS</v>
          </cell>
          <cell r="T467">
            <v>1.867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</row>
        <row r="468">
          <cell r="C468">
            <v>0</v>
          </cell>
          <cell r="D468" t="str">
            <v>0307-8698</v>
          </cell>
          <cell r="E468" t="str">
            <v>Ringing &amp; Migration</v>
          </cell>
          <cell r="F468" t="str">
            <v>OR</v>
          </cell>
          <cell r="G468">
            <v>2</v>
          </cell>
          <cell r="H468" t="str">
            <v>EN</v>
          </cell>
          <cell r="I468" t="str">
            <v>EN</v>
          </cell>
          <cell r="J468" t="str">
            <v>Taylor&amp;Francis</v>
          </cell>
          <cell r="K468">
            <v>0</v>
          </cell>
          <cell r="L468" t="str">
            <v>Zoology</v>
          </cell>
          <cell r="M468" t="str">
            <v>721</v>
          </cell>
          <cell r="N468">
            <v>1997</v>
          </cell>
          <cell r="O468">
            <v>2016</v>
          </cell>
          <cell r="P468" t="str">
            <v>http://www.tandfonline.com/openurl?genre=journal&amp;eissn=2159-8355</v>
          </cell>
          <cell r="Q468">
            <v>0</v>
          </cell>
          <cell r="R468">
            <v>0</v>
          </cell>
          <cell r="S468" t="str">
            <v>TRAM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C469" t="str">
            <v>1555-8584</v>
          </cell>
          <cell r="D469" t="str">
            <v>1547-6286</v>
          </cell>
          <cell r="E469" t="str">
            <v>RNA Biology</v>
          </cell>
          <cell r="F469" t="str">
            <v>MO</v>
          </cell>
          <cell r="G469">
            <v>12</v>
          </cell>
          <cell r="H469" t="str">
            <v>US</v>
          </cell>
          <cell r="I469" t="str">
            <v>EN</v>
          </cell>
          <cell r="J469" t="str">
            <v>Taylor&amp;Francis</v>
          </cell>
          <cell r="K469" t="str">
            <v>T&amp;F Ltd</v>
          </cell>
          <cell r="L469" t="str">
            <v>Environment &amp; Agriculture</v>
          </cell>
          <cell r="M469" t="str">
            <v>572</v>
          </cell>
          <cell r="N469">
            <v>2004</v>
          </cell>
          <cell r="O469">
            <v>2016</v>
          </cell>
          <cell r="P469" t="str">
            <v>http://www.tandfonline.com/openurl?genre=journal&amp;eissn=1555-8584</v>
          </cell>
          <cell r="Q469">
            <v>0</v>
          </cell>
          <cell r="R469">
            <v>0</v>
          </cell>
          <cell r="S469" t="str">
            <v>KRNB</v>
          </cell>
          <cell r="T469">
            <v>4.9740000000000002</v>
          </cell>
          <cell r="U469">
            <v>0</v>
          </cell>
          <cell r="V469">
            <v>0</v>
          </cell>
          <cell r="W469">
            <v>0</v>
          </cell>
          <cell r="X469" t="str">
            <v>Y</v>
          </cell>
          <cell r="Y469" t="str">
            <v>2015년 Landes에서 이전</v>
          </cell>
        </row>
        <row r="470">
          <cell r="C470">
            <v>0</v>
          </cell>
          <cell r="D470">
            <v>0</v>
          </cell>
          <cell r="E470" t="str">
            <v>Road Materials and Pavement Design</v>
          </cell>
          <cell r="F470" t="str">
            <v>QR</v>
          </cell>
          <cell r="G470">
            <v>4</v>
          </cell>
          <cell r="H470" t="str">
            <v>FR</v>
          </cell>
          <cell r="I470" t="str">
            <v>EN</v>
          </cell>
          <cell r="J470" t="str">
            <v>Taylor&amp;Francis</v>
          </cell>
          <cell r="K470">
            <v>0</v>
          </cell>
          <cell r="L470" t="str">
            <v>Civil Structual &amp; Geotechnical Engineering</v>
          </cell>
          <cell r="M470" t="str">
            <v>625</v>
          </cell>
          <cell r="N470">
            <v>2000</v>
          </cell>
          <cell r="O470">
            <v>2016</v>
          </cell>
          <cell r="P470" t="str">
            <v>http://www.tandfonline.com/toc/trmp20/current</v>
          </cell>
          <cell r="Q470">
            <v>0</v>
          </cell>
          <cell r="R470">
            <v>0</v>
          </cell>
          <cell r="S470" t="str">
            <v>TRMP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</row>
        <row r="471">
          <cell r="C471" t="str">
            <v>1940-1191</v>
          </cell>
          <cell r="D471" t="str">
            <v>0035-7529</v>
          </cell>
          <cell r="E471" t="str">
            <v>Rocks &amp; Minerals</v>
          </cell>
          <cell r="F471" t="str">
            <v>BM</v>
          </cell>
          <cell r="G471">
            <v>6</v>
          </cell>
          <cell r="H471" t="str">
            <v>EN</v>
          </cell>
          <cell r="I471" t="str">
            <v>EN</v>
          </cell>
          <cell r="J471" t="str">
            <v>Taylor&amp;Francis</v>
          </cell>
          <cell r="K471">
            <v>0</v>
          </cell>
          <cell r="L471" t="str">
            <v>Environment &amp; Agriculture</v>
          </cell>
          <cell r="M471" t="str">
            <v>549</v>
          </cell>
          <cell r="N471">
            <v>1997</v>
          </cell>
          <cell r="O471">
            <v>2016</v>
          </cell>
          <cell r="P471" t="str">
            <v>http://www.tandfonline.com/openurl?genre=journal&amp;eissn=1940-1191</v>
          </cell>
          <cell r="Q471">
            <v>0</v>
          </cell>
          <cell r="R471">
            <v>0</v>
          </cell>
          <cell r="S471" t="str">
            <v>VRAM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C472" t="str">
            <v>1029-046X</v>
          </cell>
          <cell r="D472" t="str">
            <v>1062-936X</v>
          </cell>
          <cell r="E472" t="str">
            <v>SAR and QSAR in Environmental Research</v>
          </cell>
          <cell r="F472" t="str">
            <v>OR</v>
          </cell>
          <cell r="G472">
            <v>12</v>
          </cell>
          <cell r="H472" t="str">
            <v>EN</v>
          </cell>
          <cell r="I472" t="str">
            <v>EN</v>
          </cell>
          <cell r="J472" t="str">
            <v>Taylor&amp;Francis</v>
          </cell>
          <cell r="K472" t="str">
            <v>T&amp;F</v>
          </cell>
          <cell r="L472" t="str">
            <v xml:space="preserve">Environmental Science </v>
          </cell>
          <cell r="M472" t="str">
            <v>574</v>
          </cell>
          <cell r="N472">
            <v>1997</v>
          </cell>
          <cell r="O472">
            <v>2016</v>
          </cell>
          <cell r="P472" t="str">
            <v>http://www.tandfonline.com/openurl?genre=journal&amp;eissn=1029-046X</v>
          </cell>
          <cell r="Q472">
            <v>0</v>
          </cell>
          <cell r="R472">
            <v>0</v>
          </cell>
          <cell r="S472" t="str">
            <v>GSAR</v>
          </cell>
          <cell r="T472">
            <v>1.5960000000000001</v>
          </cell>
          <cell r="U472" t="str">
            <v>Y</v>
          </cell>
          <cell r="V472">
            <v>0</v>
          </cell>
          <cell r="W472">
            <v>0</v>
          </cell>
          <cell r="X472" t="str">
            <v>Y</v>
          </cell>
          <cell r="Y472">
            <v>0</v>
          </cell>
        </row>
        <row r="473">
          <cell r="C473" t="str">
            <v>1651-1891</v>
          </cell>
          <cell r="D473" t="str">
            <v>0282-7581</v>
          </cell>
          <cell r="E473" t="str">
            <v>Scandinavian Journal of Forest Research</v>
          </cell>
          <cell r="F473" t="str">
            <v>BM</v>
          </cell>
          <cell r="G473">
            <v>8</v>
          </cell>
          <cell r="H473" t="str">
            <v>EN</v>
          </cell>
          <cell r="I473" t="str">
            <v>EN</v>
          </cell>
          <cell r="J473" t="str">
            <v>Taylor&amp;Francis</v>
          </cell>
          <cell r="K473" t="str">
            <v>T&amp;F</v>
          </cell>
          <cell r="L473" t="str">
            <v>Agricultural &amp; Forest Science</v>
          </cell>
          <cell r="M473" t="str">
            <v>634</v>
          </cell>
          <cell r="N473">
            <v>1997</v>
          </cell>
          <cell r="O473">
            <v>2016</v>
          </cell>
          <cell r="P473" t="str">
            <v>http://www.tandfonline.com/openurl?genre=journal&amp;eissn=1651-1891</v>
          </cell>
          <cell r="Q473">
            <v>0</v>
          </cell>
          <cell r="R473">
            <v>0</v>
          </cell>
          <cell r="S473" t="str">
            <v>SFOR</v>
          </cell>
          <cell r="T473">
            <v>1.5369999999999999</v>
          </cell>
          <cell r="U473" t="str">
            <v>Y</v>
          </cell>
          <cell r="V473">
            <v>0</v>
          </cell>
          <cell r="W473">
            <v>0</v>
          </cell>
          <cell r="X473" t="str">
            <v>Y</v>
          </cell>
          <cell r="Y473">
            <v>0</v>
          </cell>
        </row>
        <row r="474">
          <cell r="C474" t="str">
            <v>2374-474X</v>
          </cell>
          <cell r="D474" t="str">
            <v>2374-4731</v>
          </cell>
          <cell r="E474" t="str">
            <v>Science and Technology for the Built Environment</v>
          </cell>
          <cell r="F474" t="str">
            <v>OR</v>
          </cell>
          <cell r="G474">
            <v>8</v>
          </cell>
          <cell r="H474" t="str">
            <v>EN</v>
          </cell>
          <cell r="I474" t="str">
            <v>EN</v>
          </cell>
          <cell r="J474" t="str">
            <v>Taylor&amp;Francis</v>
          </cell>
          <cell r="K474" t="str">
            <v>T&amp;F</v>
          </cell>
          <cell r="L474" t="str">
            <v>Mechanical Engineering</v>
          </cell>
          <cell r="M474" t="str">
            <v>697</v>
          </cell>
          <cell r="N474">
            <v>1997</v>
          </cell>
          <cell r="O474">
            <v>2016</v>
          </cell>
          <cell r="P474" t="str">
            <v>http://www.tandfonline.com/openurl?genre=journal&amp;eissn=1938-5587</v>
          </cell>
          <cell r="Q474">
            <v>0</v>
          </cell>
          <cell r="R474">
            <v>0</v>
          </cell>
          <cell r="S474" t="str">
            <v>UHVC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 t="str">
            <v>Y</v>
          </cell>
          <cell r="Y474" t="str">
            <v>2014년 타이틀명 HVAC&amp;R Research(ISSN 1078-9669)</v>
          </cell>
        </row>
        <row r="475">
          <cell r="C475" t="str">
            <v>1743-2936</v>
          </cell>
          <cell r="D475" t="str">
            <v>1362-1718</v>
          </cell>
          <cell r="E475" t="str">
            <v>Science and Technology of Welding and Joining</v>
          </cell>
          <cell r="F475" t="str">
            <v>OR</v>
          </cell>
          <cell r="G475">
            <v>8</v>
          </cell>
          <cell r="H475" t="str">
            <v>EN</v>
          </cell>
          <cell r="I475" t="str">
            <v>EN</v>
          </cell>
          <cell r="J475" t="str">
            <v>Taylor&amp;Francis</v>
          </cell>
          <cell r="K475">
            <v>0</v>
          </cell>
          <cell r="L475">
            <v>0</v>
          </cell>
          <cell r="M475">
            <v>671</v>
          </cell>
          <cell r="N475">
            <v>1997</v>
          </cell>
          <cell r="O475">
            <v>2016</v>
          </cell>
          <cell r="P475" t="str">
            <v>http://www.tandfonline.com/loi/ystw20</v>
          </cell>
          <cell r="Q475">
            <v>0</v>
          </cell>
          <cell r="R475">
            <v>0</v>
          </cell>
          <cell r="S475" t="str">
            <v>YSTW</v>
          </cell>
          <cell r="T475">
            <v>1.7070000000000001</v>
          </cell>
          <cell r="U475">
            <v>0</v>
          </cell>
          <cell r="V475">
            <v>0</v>
          </cell>
          <cell r="W475">
            <v>0</v>
          </cell>
          <cell r="X475" t="str">
            <v>Y</v>
          </cell>
          <cell r="Y475" t="str">
            <v xml:space="preserve">2016년 Maney에서 이전 </v>
          </cell>
        </row>
        <row r="476">
          <cell r="C476" t="str">
            <v>1542-2127</v>
          </cell>
          <cell r="D476" t="str">
            <v>1542-2119</v>
          </cell>
          <cell r="E476" t="str">
            <v>Separation and Purification Reviews</v>
          </cell>
          <cell r="F476" t="str">
            <v>QR</v>
          </cell>
          <cell r="G476">
            <v>4</v>
          </cell>
          <cell r="H476" t="str">
            <v>US</v>
          </cell>
          <cell r="I476" t="str">
            <v>EN</v>
          </cell>
          <cell r="J476" t="str">
            <v>Taylor&amp;Francis</v>
          </cell>
          <cell r="K476" t="str">
            <v>T&amp;F</v>
          </cell>
          <cell r="L476" t="str">
            <v>Chemistry</v>
          </cell>
          <cell r="M476" t="str">
            <v>660</v>
          </cell>
          <cell r="N476">
            <v>1997</v>
          </cell>
          <cell r="O476">
            <v>2016</v>
          </cell>
          <cell r="P476" t="str">
            <v>http://www.tandfonline.com/openurl?genre=journal&amp;eissn=1542-2127</v>
          </cell>
          <cell r="Q476">
            <v>0</v>
          </cell>
          <cell r="R476">
            <v>0</v>
          </cell>
          <cell r="S476" t="str">
            <v>LSPR</v>
          </cell>
          <cell r="T476">
            <v>2.8239999999999998</v>
          </cell>
          <cell r="U476" t="str">
            <v>Y</v>
          </cell>
          <cell r="V476">
            <v>0</v>
          </cell>
          <cell r="W476">
            <v>0</v>
          </cell>
          <cell r="X476" t="str">
            <v>Y</v>
          </cell>
          <cell r="Y476">
            <v>0</v>
          </cell>
        </row>
        <row r="477">
          <cell r="C477" t="str">
            <v>1520-5754</v>
          </cell>
          <cell r="D477" t="str">
            <v>0149-6395</v>
          </cell>
          <cell r="E477" t="str">
            <v>Separation Science and Technology</v>
          </cell>
          <cell r="F477" t="str">
            <v>OR</v>
          </cell>
          <cell r="G477">
            <v>18</v>
          </cell>
          <cell r="H477" t="str">
            <v>US</v>
          </cell>
          <cell r="I477" t="str">
            <v>EN</v>
          </cell>
          <cell r="J477" t="str">
            <v>Taylor&amp;Francis</v>
          </cell>
          <cell r="K477" t="str">
            <v>T&amp;F</v>
          </cell>
          <cell r="L477" t="str">
            <v>Chemistry</v>
          </cell>
          <cell r="M477" t="str">
            <v>660</v>
          </cell>
          <cell r="N477">
            <v>1997</v>
          </cell>
          <cell r="O477">
            <v>2016</v>
          </cell>
          <cell r="P477" t="str">
            <v>http://www.tandfonline.com/openurl?genre=journal&amp;eissn=1520-5754</v>
          </cell>
          <cell r="Q477">
            <v>0</v>
          </cell>
          <cell r="R477">
            <v>0</v>
          </cell>
          <cell r="S477" t="str">
            <v>LSST</v>
          </cell>
          <cell r="T477">
            <v>1.171</v>
          </cell>
          <cell r="U477" t="str">
            <v>Y</v>
          </cell>
          <cell r="V477">
            <v>0</v>
          </cell>
          <cell r="W477">
            <v>0</v>
          </cell>
          <cell r="X477" t="str">
            <v>Y</v>
          </cell>
          <cell r="Y477">
            <v>0</v>
          </cell>
        </row>
        <row r="478">
          <cell r="C478" t="str">
            <v>1532-4176</v>
          </cell>
          <cell r="D478" t="str">
            <v>0747-4946</v>
          </cell>
          <cell r="E478" t="str">
            <v>Sequential Analysis</v>
          </cell>
          <cell r="F478" t="str">
            <v>QR</v>
          </cell>
          <cell r="G478">
            <v>4</v>
          </cell>
          <cell r="H478" t="str">
            <v>US</v>
          </cell>
          <cell r="I478" t="str">
            <v>EN</v>
          </cell>
          <cell r="J478" t="str">
            <v>Taylor&amp;Francis</v>
          </cell>
          <cell r="K478" t="str">
            <v>T&amp;F</v>
          </cell>
          <cell r="L478" t="str">
            <v>Analysis</v>
          </cell>
          <cell r="M478" t="str">
            <v>519</v>
          </cell>
          <cell r="N478">
            <v>1997</v>
          </cell>
          <cell r="O478">
            <v>2016</v>
          </cell>
          <cell r="P478" t="str">
            <v>http://www.tandfonline.com/openurl?genre=journal&amp;eissn=1532-4176</v>
          </cell>
          <cell r="Q478">
            <v>0</v>
          </cell>
          <cell r="R478">
            <v>0</v>
          </cell>
          <cell r="S478" t="str">
            <v>LSQA</v>
          </cell>
          <cell r="T478">
            <v>0.5</v>
          </cell>
          <cell r="U478">
            <v>0</v>
          </cell>
          <cell r="V478">
            <v>0</v>
          </cell>
          <cell r="W478">
            <v>0</v>
          </cell>
          <cell r="X478" t="str">
            <v>Y</v>
          </cell>
          <cell r="Y478" t="str">
            <v>2014년 Marcel Dekker에서 이전</v>
          </cell>
        </row>
        <row r="479">
          <cell r="C479" t="str">
            <v>2056-7111</v>
          </cell>
          <cell r="D479" t="str">
            <v>0937-7255</v>
          </cell>
          <cell r="E479" t="str">
            <v>Ship Technology Research (Schiffstechnik)</v>
          </cell>
          <cell r="F479" t="str">
            <v>OR</v>
          </cell>
          <cell r="G479">
            <v>3</v>
          </cell>
          <cell r="H479" t="str">
            <v>EN</v>
          </cell>
          <cell r="I479" t="str">
            <v>EG</v>
          </cell>
          <cell r="J479" t="str">
            <v>Taylor&amp;Francis</v>
          </cell>
          <cell r="K479">
            <v>0</v>
          </cell>
          <cell r="L479">
            <v>0</v>
          </cell>
          <cell r="M479">
            <v>623</v>
          </cell>
          <cell r="N479" t="str">
            <v>2003(업로드 중)</v>
          </cell>
          <cell r="O479">
            <v>2016</v>
          </cell>
          <cell r="P479" t="str">
            <v>http://www.tandfonline.com/loi/ystr20</v>
          </cell>
          <cell r="Q479">
            <v>0</v>
          </cell>
          <cell r="R479">
            <v>0</v>
          </cell>
          <cell r="S479" t="str">
            <v>YSTR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 t="str">
            <v xml:space="preserve">2016년 Maney에서 이전 </v>
          </cell>
        </row>
        <row r="480">
          <cell r="C480" t="str">
            <v>1754-212X</v>
          </cell>
          <cell r="D480" t="str">
            <v>1744-5302</v>
          </cell>
          <cell r="E480" t="str">
            <v>Ships and Offshore Structures</v>
          </cell>
          <cell r="F480" t="str">
            <v>BM</v>
          </cell>
          <cell r="G480">
            <v>8</v>
          </cell>
          <cell r="H480" t="str">
            <v>EN</v>
          </cell>
          <cell r="I480" t="str">
            <v>EN</v>
          </cell>
          <cell r="J480" t="str">
            <v>Taylor&amp;Francis</v>
          </cell>
          <cell r="K480" t="str">
            <v>T&amp;F</v>
          </cell>
          <cell r="L480" t="str">
            <v>Civil, Structural &amp; Geotechnical Engineering</v>
          </cell>
          <cell r="M480" t="str">
            <v>623</v>
          </cell>
          <cell r="N480">
            <v>2006</v>
          </cell>
          <cell r="O480">
            <v>2016</v>
          </cell>
          <cell r="P480" t="str">
            <v>http://www.tandfonline.com/toc/tsos20/current</v>
          </cell>
          <cell r="Q480">
            <v>0</v>
          </cell>
          <cell r="R480">
            <v>0</v>
          </cell>
          <cell r="S480" t="str">
            <v>TSOS</v>
          </cell>
          <cell r="T480">
            <v>0.58299999999999996</v>
          </cell>
          <cell r="U480">
            <v>0</v>
          </cell>
          <cell r="V480">
            <v>0</v>
          </cell>
          <cell r="W480">
            <v>0</v>
          </cell>
          <cell r="X480" t="str">
            <v>Y</v>
          </cell>
          <cell r="Y480">
            <v>0</v>
          </cell>
        </row>
        <row r="481">
          <cell r="C481" t="str">
            <v>1521-0723</v>
          </cell>
          <cell r="D481" t="str">
            <v>0894-1920</v>
          </cell>
          <cell r="E481" t="str">
            <v>Society &amp; Natural Resources</v>
          </cell>
          <cell r="F481" t="str">
            <v>MO</v>
          </cell>
          <cell r="G481">
            <v>12</v>
          </cell>
          <cell r="H481" t="str">
            <v>EN</v>
          </cell>
          <cell r="I481" t="str">
            <v>EN</v>
          </cell>
          <cell r="J481" t="str">
            <v>Taylor&amp;Francis</v>
          </cell>
          <cell r="K481" t="str">
            <v>T&amp;F</v>
          </cell>
          <cell r="L481" t="str">
            <v>Resources Conservation &amp; Recycling</v>
          </cell>
          <cell r="M481" t="str">
            <v>304</v>
          </cell>
          <cell r="N481">
            <v>1997</v>
          </cell>
          <cell r="O481">
            <v>2016</v>
          </cell>
          <cell r="P481" t="str">
            <v>http://www.tandfonline.com/openurl?genre=journal&amp;eissn=1521-0723</v>
          </cell>
          <cell r="Q481">
            <v>0</v>
          </cell>
          <cell r="R481">
            <v>0</v>
          </cell>
          <cell r="S481" t="str">
            <v>USNR</v>
          </cell>
          <cell r="T481">
            <v>1.284</v>
          </cell>
          <cell r="U481">
            <v>0</v>
          </cell>
          <cell r="V481" t="str">
            <v>Y</v>
          </cell>
          <cell r="W481">
            <v>0</v>
          </cell>
          <cell r="X481">
            <v>0</v>
          </cell>
          <cell r="Y481">
            <v>0</v>
          </cell>
        </row>
        <row r="482">
          <cell r="C482" t="str">
            <v>1539-4468</v>
          </cell>
          <cell r="D482" t="str">
            <v>1539-445X</v>
          </cell>
          <cell r="E482" t="str">
            <v>Soft Materials</v>
          </cell>
          <cell r="F482" t="str">
            <v>QR</v>
          </cell>
          <cell r="G482">
            <v>4</v>
          </cell>
          <cell r="H482" t="str">
            <v>US</v>
          </cell>
          <cell r="I482" t="str">
            <v>EN</v>
          </cell>
          <cell r="J482" t="str">
            <v>Taylor&amp;Francis</v>
          </cell>
          <cell r="K482" t="str">
            <v>T&amp;F</v>
          </cell>
          <cell r="L482" t="str">
            <v>Chemistry</v>
          </cell>
          <cell r="M482" t="str">
            <v>500</v>
          </cell>
          <cell r="N482">
            <v>2002</v>
          </cell>
          <cell r="O482">
            <v>2016</v>
          </cell>
          <cell r="P482" t="str">
            <v>http://www.tandfonline.com/openurl?genre=journal&amp;eissn=1539-4468</v>
          </cell>
          <cell r="Q482">
            <v>0</v>
          </cell>
          <cell r="R482">
            <v>0</v>
          </cell>
          <cell r="S482" t="str">
            <v>LSFM</v>
          </cell>
          <cell r="T482">
            <v>1.244</v>
          </cell>
          <cell r="U482">
            <v>0</v>
          </cell>
          <cell r="V482">
            <v>0</v>
          </cell>
          <cell r="W482">
            <v>0</v>
          </cell>
          <cell r="X482" t="str">
            <v>Y</v>
          </cell>
          <cell r="Y482">
            <v>0</v>
          </cell>
        </row>
        <row r="483">
          <cell r="C483" t="str">
            <v>1549-7887</v>
          </cell>
          <cell r="D483" t="str">
            <v>1532-0383</v>
          </cell>
          <cell r="E483" t="str">
            <v>Soil and Sediment Contamination</v>
          </cell>
          <cell r="F483" t="str">
            <v>OR</v>
          </cell>
          <cell r="G483">
            <v>8</v>
          </cell>
          <cell r="H483" t="str">
            <v>US</v>
          </cell>
          <cell r="I483" t="str">
            <v>EN</v>
          </cell>
          <cell r="J483" t="str">
            <v>Taylor&amp;Francis</v>
          </cell>
          <cell r="K483" t="str">
            <v>T&amp;F</v>
          </cell>
          <cell r="L483" t="str">
            <v>Forensic Science</v>
          </cell>
          <cell r="M483" t="str">
            <v>628</v>
          </cell>
          <cell r="N483">
            <v>1997</v>
          </cell>
          <cell r="O483">
            <v>2016</v>
          </cell>
          <cell r="P483" t="str">
            <v>http://www.tandfonline.com/openurl?genre=journal&amp;eissn=1549-7887</v>
          </cell>
          <cell r="Q483">
            <v>0</v>
          </cell>
          <cell r="R483">
            <v>0</v>
          </cell>
          <cell r="S483" t="str">
            <v>BSSC</v>
          </cell>
          <cell r="T483">
            <v>1.0389999999999999</v>
          </cell>
          <cell r="U483">
            <v>0</v>
          </cell>
          <cell r="V483">
            <v>0</v>
          </cell>
          <cell r="W483">
            <v>0</v>
          </cell>
          <cell r="X483" t="str">
            <v>Y</v>
          </cell>
          <cell r="Y483">
            <v>0</v>
          </cell>
        </row>
        <row r="484">
          <cell r="C484" t="str">
            <v>1747-0765</v>
          </cell>
          <cell r="D484" t="str">
            <v>0038-0768</v>
          </cell>
          <cell r="E484" t="str">
            <v>Soil Science and Plant Nutrition</v>
          </cell>
          <cell r="F484" t="str">
            <v>BM</v>
          </cell>
          <cell r="G484">
            <v>6</v>
          </cell>
          <cell r="H484" t="str">
            <v>JA</v>
          </cell>
          <cell r="I484" t="str">
            <v>EN</v>
          </cell>
          <cell r="J484" t="str">
            <v>Taylor&amp;Francis</v>
          </cell>
          <cell r="K484">
            <v>0</v>
          </cell>
          <cell r="L484" t="str">
            <v>Soil Science</v>
          </cell>
          <cell r="M484" t="str">
            <v>580</v>
          </cell>
          <cell r="N484">
            <v>1997</v>
          </cell>
          <cell r="O484">
            <v>2016</v>
          </cell>
          <cell r="P484" t="str">
            <v>http://www.tandfonline.com/openurl?genre=journal&amp;eissn=1747-0765</v>
          </cell>
          <cell r="Q484">
            <v>0</v>
          </cell>
          <cell r="R484">
            <v>0</v>
          </cell>
          <cell r="S484" t="str">
            <v>TSSP</v>
          </cell>
          <cell r="T484">
            <v>0.72899999999999998</v>
          </cell>
          <cell r="U484" t="str">
            <v>Y</v>
          </cell>
          <cell r="V484">
            <v>0</v>
          </cell>
          <cell r="W484">
            <v>0</v>
          </cell>
          <cell r="X484" t="str">
            <v>Y</v>
          </cell>
          <cell r="Y484">
            <v>0</v>
          </cell>
        </row>
        <row r="485">
          <cell r="C485" t="str">
            <v>1532-2262</v>
          </cell>
          <cell r="D485" t="str">
            <v>0736-6299</v>
          </cell>
          <cell r="E485" t="str">
            <v>Solvent Extraction and Ion Exchange</v>
          </cell>
          <cell r="F485" t="str">
            <v>BM</v>
          </cell>
          <cell r="G485">
            <v>7</v>
          </cell>
          <cell r="H485" t="str">
            <v>US</v>
          </cell>
          <cell r="I485" t="str">
            <v>EN</v>
          </cell>
          <cell r="J485" t="str">
            <v>Taylor&amp;Francis</v>
          </cell>
          <cell r="K485" t="str">
            <v>T&amp;F</v>
          </cell>
          <cell r="L485" t="str">
            <v>Engineering &amp; Technology</v>
          </cell>
          <cell r="M485" t="str">
            <v>660</v>
          </cell>
          <cell r="N485">
            <v>1997</v>
          </cell>
          <cell r="O485">
            <v>2016</v>
          </cell>
          <cell r="P485" t="str">
            <v>http://www.tandfonline.com/openurl?genre=journal&amp;eissn=1532-2262</v>
          </cell>
          <cell r="Q485">
            <v>0</v>
          </cell>
          <cell r="R485">
            <v>0</v>
          </cell>
          <cell r="S485" t="str">
            <v>LSEI</v>
          </cell>
          <cell r="T485">
            <v>1.4039999999999999</v>
          </cell>
          <cell r="U485" t="str">
            <v>Y</v>
          </cell>
          <cell r="V485">
            <v>0</v>
          </cell>
          <cell r="W485">
            <v>0</v>
          </cell>
          <cell r="X485" t="str">
            <v>Y</v>
          </cell>
          <cell r="Y485">
            <v>0</v>
          </cell>
        </row>
        <row r="486">
          <cell r="C486" t="str">
            <v>2167-034X</v>
          </cell>
          <cell r="D486" t="str">
            <v>0257-1862</v>
          </cell>
          <cell r="E486" t="str">
            <v>South African Journal of Plant and Soil</v>
          </cell>
          <cell r="F486" t="str">
            <v>QR</v>
          </cell>
          <cell r="G486">
            <v>4</v>
          </cell>
          <cell r="H486" t="str">
            <v>SA</v>
          </cell>
          <cell r="I486" t="str">
            <v>AE</v>
          </cell>
          <cell r="J486" t="str">
            <v>Taylor&amp;Francis</v>
          </cell>
          <cell r="K486" t="str">
            <v>T&amp;F Ltd</v>
          </cell>
          <cell r="L486" t="str">
            <v>Soil Science</v>
          </cell>
          <cell r="M486" t="str">
            <v>630</v>
          </cell>
          <cell r="N486">
            <v>1997</v>
          </cell>
          <cell r="O486">
            <v>2016</v>
          </cell>
          <cell r="P486" t="str">
            <v>http://www.tandfonline.com/toc/tjps20/current</v>
          </cell>
          <cell r="Q486">
            <v>0</v>
          </cell>
          <cell r="R486">
            <v>0</v>
          </cell>
          <cell r="S486" t="str">
            <v>TJPS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C487" t="str">
            <v>2070-2639</v>
          </cell>
          <cell r="D487" t="str">
            <v>2070-2620</v>
          </cell>
          <cell r="E487" t="str">
            <v>Southern Forests: a Journal of Forest Science</v>
          </cell>
          <cell r="F487" t="str">
            <v>OR</v>
          </cell>
          <cell r="G487">
            <v>4</v>
          </cell>
          <cell r="H487" t="str">
            <v>SA</v>
          </cell>
          <cell r="I487" t="str">
            <v>AE</v>
          </cell>
          <cell r="J487" t="str">
            <v>Taylor&amp;Francis</v>
          </cell>
          <cell r="K487" t="str">
            <v>T&amp;F Ltd</v>
          </cell>
          <cell r="L487" t="str">
            <v>Environmental Sciences</v>
          </cell>
          <cell r="M487" t="str">
            <v>634</v>
          </cell>
          <cell r="N487">
            <v>1997</v>
          </cell>
          <cell r="O487">
            <v>2016</v>
          </cell>
          <cell r="P487" t="str">
            <v>http://www.tandfonline.com/openurl?genre=journal&amp;eissn=2070-2639</v>
          </cell>
          <cell r="Q487">
            <v>0</v>
          </cell>
          <cell r="R487">
            <v>0</v>
          </cell>
          <cell r="S487" t="str">
            <v>TSFS</v>
          </cell>
          <cell r="T487">
            <v>0.90400000000000003</v>
          </cell>
          <cell r="U487">
            <v>0</v>
          </cell>
          <cell r="V487">
            <v>0</v>
          </cell>
          <cell r="W487">
            <v>0</v>
          </cell>
          <cell r="X487" t="str">
            <v>Y</v>
          </cell>
          <cell r="Y487">
            <v>0</v>
          </cell>
        </row>
        <row r="488">
          <cell r="C488" t="str">
            <v>1542-7633</v>
          </cell>
          <cell r="D488" t="str">
            <v>1387-5868</v>
          </cell>
          <cell r="E488" t="str">
            <v>Spatial Cognition &amp; Computation</v>
          </cell>
          <cell r="F488" t="str">
            <v>QR</v>
          </cell>
          <cell r="G488">
            <v>4</v>
          </cell>
          <cell r="H488" t="str">
            <v>NE</v>
          </cell>
          <cell r="I488" t="str">
            <v>EN</v>
          </cell>
          <cell r="J488" t="str">
            <v>Taylor&amp;Francis</v>
          </cell>
          <cell r="K488" t="str">
            <v>T&amp;F Informa US</v>
          </cell>
          <cell r="L488" t="str">
            <v>Engineering, Computing &amp; Technology</v>
          </cell>
          <cell r="M488" t="str">
            <v>150</v>
          </cell>
          <cell r="N488">
            <v>2003</v>
          </cell>
          <cell r="O488">
            <v>2016</v>
          </cell>
          <cell r="P488" t="str">
            <v>http://www.tandfonline.com/openurl?genre=journal&amp;eissn=1542-7633</v>
          </cell>
          <cell r="Q488">
            <v>0</v>
          </cell>
          <cell r="R488">
            <v>0</v>
          </cell>
          <cell r="S488" t="str">
            <v>HSCC</v>
          </cell>
          <cell r="T488">
            <v>0.85699999999999998</v>
          </cell>
          <cell r="U488">
            <v>0</v>
          </cell>
          <cell r="V488" t="str">
            <v>Y</v>
          </cell>
          <cell r="W488">
            <v>0</v>
          </cell>
          <cell r="X488">
            <v>0</v>
          </cell>
          <cell r="Y488">
            <v>0</v>
          </cell>
        </row>
        <row r="489">
          <cell r="C489" t="str">
            <v>1532-2289</v>
          </cell>
          <cell r="D489" t="str">
            <v>0038-7010</v>
          </cell>
          <cell r="E489" t="str">
            <v>Spectroscopy Letters</v>
          </cell>
          <cell r="F489" t="str">
            <v>OR</v>
          </cell>
          <cell r="G489">
            <v>10</v>
          </cell>
          <cell r="H489" t="str">
            <v>US</v>
          </cell>
          <cell r="I489" t="str">
            <v>EN</v>
          </cell>
          <cell r="J489" t="str">
            <v>Taylor&amp;Francis</v>
          </cell>
          <cell r="K489" t="str">
            <v>T&amp;F</v>
          </cell>
          <cell r="L489" t="str">
            <v>Chemistry</v>
          </cell>
          <cell r="M489" t="str">
            <v>535</v>
          </cell>
          <cell r="N489">
            <v>1997</v>
          </cell>
          <cell r="O489">
            <v>2016</v>
          </cell>
          <cell r="P489" t="str">
            <v>http://www.tandfonline.com/openurl?genre=journal&amp;eissn=1532-2289</v>
          </cell>
          <cell r="Q489">
            <v>0</v>
          </cell>
          <cell r="R489">
            <v>0</v>
          </cell>
          <cell r="S489" t="str">
            <v>LSTL</v>
          </cell>
          <cell r="T489">
            <v>0.85199999999999998</v>
          </cell>
          <cell r="U489" t="str">
            <v>Y</v>
          </cell>
          <cell r="V489">
            <v>0</v>
          </cell>
          <cell r="W489">
            <v>0</v>
          </cell>
          <cell r="X489" t="str">
            <v>Y</v>
          </cell>
          <cell r="Y489">
            <v>0</v>
          </cell>
        </row>
        <row r="490">
          <cell r="C490" t="str">
            <v>1946-6315</v>
          </cell>
          <cell r="D490">
            <v>0</v>
          </cell>
          <cell r="E490" t="str">
            <v>Statistics In Biopharmaceutical Research Online</v>
          </cell>
          <cell r="F490" t="str">
            <v>QR</v>
          </cell>
          <cell r="G490">
            <v>4</v>
          </cell>
          <cell r="H490" t="str">
            <v>EN</v>
          </cell>
          <cell r="I490" t="str">
            <v>EN</v>
          </cell>
          <cell r="J490" t="str">
            <v>Taylor&amp;Francis</v>
          </cell>
          <cell r="K490">
            <v>0</v>
          </cell>
          <cell r="L490" t="str">
            <v>Statistics &amp; Probability</v>
          </cell>
          <cell r="M490">
            <v>615</v>
          </cell>
          <cell r="N490">
            <v>2009</v>
          </cell>
          <cell r="O490">
            <v>2016</v>
          </cell>
          <cell r="P490" t="str">
            <v>http://www.tandfonline.com/openurl?genre=journal&amp;eissn=1946-6315</v>
          </cell>
          <cell r="Q490">
            <v>0</v>
          </cell>
          <cell r="R490">
            <v>0</v>
          </cell>
          <cell r="S490" t="str">
            <v>USBR</v>
          </cell>
          <cell r="T490">
            <v>0.61799999999999999</v>
          </cell>
          <cell r="U490">
            <v>0</v>
          </cell>
          <cell r="V490">
            <v>0</v>
          </cell>
          <cell r="W490">
            <v>0</v>
          </cell>
          <cell r="X490" t="str">
            <v>Y</v>
          </cell>
          <cell r="Y490">
            <v>0</v>
          </cell>
        </row>
        <row r="491">
          <cell r="C491" t="str">
            <v>1029-4910</v>
          </cell>
          <cell r="D491" t="str">
            <v>0233-1888</v>
          </cell>
          <cell r="E491" t="str">
            <v>Statistics: A Journal of Theoretical and Applied Statistics</v>
          </cell>
          <cell r="F491" t="str">
            <v>BM</v>
          </cell>
          <cell r="G491">
            <v>6</v>
          </cell>
          <cell r="H491" t="str">
            <v>EN</v>
          </cell>
          <cell r="I491" t="str">
            <v>E3</v>
          </cell>
          <cell r="J491" t="str">
            <v>Taylor&amp;Francis</v>
          </cell>
          <cell r="K491" t="str">
            <v>T&amp;F</v>
          </cell>
          <cell r="L491" t="str">
            <v>Statistics</v>
          </cell>
          <cell r="M491" t="str">
            <v>519</v>
          </cell>
          <cell r="N491">
            <v>1997</v>
          </cell>
          <cell r="O491">
            <v>2016</v>
          </cell>
          <cell r="P491" t="str">
            <v>http://www.tandfonline.com/openurl?genre=journal&amp;eissn=1029-4910</v>
          </cell>
          <cell r="Q491">
            <v>0</v>
          </cell>
          <cell r="R491">
            <v>0</v>
          </cell>
          <cell r="S491" t="str">
            <v>GSTA</v>
          </cell>
          <cell r="T491">
            <v>0.53200000000000003</v>
          </cell>
          <cell r="U491" t="str">
            <v>Y</v>
          </cell>
          <cell r="V491">
            <v>0</v>
          </cell>
          <cell r="W491">
            <v>0</v>
          </cell>
          <cell r="X491" t="str">
            <v>Y</v>
          </cell>
          <cell r="Y491">
            <v>0</v>
          </cell>
        </row>
        <row r="492">
          <cell r="C492" t="str">
            <v>1532-9356</v>
          </cell>
          <cell r="D492" t="str">
            <v>0736-2994</v>
          </cell>
          <cell r="E492" t="str">
            <v>Stochastic Analysis and Applications</v>
          </cell>
          <cell r="F492" t="str">
            <v>BM</v>
          </cell>
          <cell r="G492">
            <v>6</v>
          </cell>
          <cell r="H492" t="str">
            <v>US</v>
          </cell>
          <cell r="I492" t="str">
            <v>EN</v>
          </cell>
          <cell r="J492" t="str">
            <v>Taylor&amp;Francis</v>
          </cell>
          <cell r="K492" t="str">
            <v>T&amp;F</v>
          </cell>
          <cell r="L492" t="str">
            <v>Analysis</v>
          </cell>
          <cell r="M492" t="str">
            <v>519</v>
          </cell>
          <cell r="N492">
            <v>1997</v>
          </cell>
          <cell r="O492">
            <v>2016</v>
          </cell>
          <cell r="P492" t="str">
            <v>http://www.tandfonline.com/openurl?genre=journal&amp;eissn=1532-9356</v>
          </cell>
          <cell r="Q492">
            <v>0</v>
          </cell>
          <cell r="R492">
            <v>0</v>
          </cell>
          <cell r="S492" t="str">
            <v>LSAA</v>
          </cell>
          <cell r="T492">
            <v>0.44500000000000001</v>
          </cell>
          <cell r="U492">
            <v>0</v>
          </cell>
          <cell r="V492">
            <v>0</v>
          </cell>
          <cell r="W492">
            <v>0</v>
          </cell>
          <cell r="X492" t="str">
            <v>Y</v>
          </cell>
          <cell r="Y492">
            <v>0</v>
          </cell>
        </row>
        <row r="493">
          <cell r="C493" t="str">
            <v>1532-4214</v>
          </cell>
          <cell r="D493" t="str">
            <v>1532-6349</v>
          </cell>
          <cell r="E493" t="str">
            <v>Stochastic Models</v>
          </cell>
          <cell r="F493" t="str">
            <v>QR</v>
          </cell>
          <cell r="G493">
            <v>4</v>
          </cell>
          <cell r="H493" t="str">
            <v>US</v>
          </cell>
          <cell r="I493" t="str">
            <v>EN</v>
          </cell>
          <cell r="J493" t="str">
            <v>Taylor&amp;Francis</v>
          </cell>
          <cell r="K493" t="str">
            <v>T&amp;F</v>
          </cell>
          <cell r="L493" t="str">
            <v>Statistics</v>
          </cell>
          <cell r="M493" t="str">
            <v>519</v>
          </cell>
          <cell r="N493">
            <v>1997</v>
          </cell>
          <cell r="O493">
            <v>2016</v>
          </cell>
          <cell r="P493" t="str">
            <v>http://www.tandfonline.com/openurl?genre=journal&amp;eissn=1532-4214</v>
          </cell>
          <cell r="Q493">
            <v>0</v>
          </cell>
          <cell r="R493">
            <v>0</v>
          </cell>
          <cell r="S493" t="str">
            <v>LSTM</v>
          </cell>
          <cell r="T493">
            <v>0.46300000000000002</v>
          </cell>
          <cell r="U493">
            <v>0</v>
          </cell>
          <cell r="V493">
            <v>0</v>
          </cell>
          <cell r="W493">
            <v>0</v>
          </cell>
          <cell r="X493" t="str">
            <v>Y</v>
          </cell>
          <cell r="Y493">
            <v>0</v>
          </cell>
        </row>
        <row r="494">
          <cell r="C494" t="str">
            <v>1744-2516</v>
          </cell>
          <cell r="D494" t="str">
            <v>1744-2508</v>
          </cell>
          <cell r="E494" t="str">
            <v>Stochastics: An International Journal of Probability and Stochastic Processes</v>
          </cell>
          <cell r="F494" t="str">
            <v>BM</v>
          </cell>
          <cell r="G494">
            <v>8</v>
          </cell>
          <cell r="H494" t="str">
            <v>EN</v>
          </cell>
          <cell r="I494" t="str">
            <v>EN</v>
          </cell>
          <cell r="J494" t="str">
            <v>Taylor&amp;Francis</v>
          </cell>
          <cell r="K494" t="str">
            <v>T&amp;F</v>
          </cell>
          <cell r="L494" t="str">
            <v>Statistics</v>
          </cell>
          <cell r="M494" t="str">
            <v>519</v>
          </cell>
          <cell r="N494">
            <v>1997</v>
          </cell>
          <cell r="O494">
            <v>2016</v>
          </cell>
          <cell r="P494" t="str">
            <v>http://www.tandfonline.com/openurl?genre=journal&amp;eissn=1744-2516</v>
          </cell>
          <cell r="Q494">
            <v>0</v>
          </cell>
          <cell r="R494">
            <v>0</v>
          </cell>
          <cell r="S494" t="str">
            <v>GSSR</v>
          </cell>
          <cell r="T494">
            <v>0.51500000000000001</v>
          </cell>
          <cell r="U494">
            <v>0</v>
          </cell>
          <cell r="V494">
            <v>0</v>
          </cell>
          <cell r="W494">
            <v>0</v>
          </cell>
          <cell r="X494" t="str">
            <v>Y</v>
          </cell>
          <cell r="Y494">
            <v>0</v>
          </cell>
        </row>
        <row r="495">
          <cell r="C495" t="str">
            <v>1546-0126</v>
          </cell>
          <cell r="D495" t="str">
            <v>1048-5236</v>
          </cell>
          <cell r="E495" t="str">
            <v>Strategic Planning for Energy and the Environment</v>
          </cell>
          <cell r="F495" t="str">
            <v>QR</v>
          </cell>
          <cell r="G495">
            <v>4</v>
          </cell>
          <cell r="H495" t="str">
            <v>EN</v>
          </cell>
          <cell r="I495" t="str">
            <v>EN</v>
          </cell>
          <cell r="J495" t="str">
            <v>Taylor&amp;Francis</v>
          </cell>
          <cell r="K495" t="str">
            <v>T&amp;F</v>
          </cell>
          <cell r="L495" t="str">
            <v>Energy</v>
          </cell>
          <cell r="M495" t="str">
            <v>333</v>
          </cell>
          <cell r="N495">
            <v>1997</v>
          </cell>
          <cell r="O495">
            <v>2016</v>
          </cell>
          <cell r="P495" t="str">
            <v>http://www.tandfonline.com/openurl?genre=journal&amp;issn=1048-5236</v>
          </cell>
          <cell r="Q495">
            <v>0</v>
          </cell>
          <cell r="R495">
            <v>0</v>
          </cell>
          <cell r="S495" t="str">
            <v>USTP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</row>
        <row r="496">
          <cell r="C496" t="str">
            <v>1744-8980</v>
          </cell>
          <cell r="D496" t="str">
            <v>1573-2479</v>
          </cell>
          <cell r="E496" t="str">
            <v>Structure and Infrastructure Engineering</v>
          </cell>
          <cell r="F496" t="str">
            <v>MO</v>
          </cell>
          <cell r="G496">
            <v>12</v>
          </cell>
          <cell r="H496" t="str">
            <v>EN</v>
          </cell>
          <cell r="I496" t="str">
            <v>EN</v>
          </cell>
          <cell r="J496" t="str">
            <v>Taylor&amp;Francis</v>
          </cell>
          <cell r="K496" t="str">
            <v>T&amp;F</v>
          </cell>
          <cell r="L496" t="str">
            <v>Civil &amp; Structural Engineering</v>
          </cell>
          <cell r="M496" t="str">
            <v>620</v>
          </cell>
          <cell r="N496">
            <v>2005</v>
          </cell>
          <cell r="O496">
            <v>2016</v>
          </cell>
          <cell r="P496" t="str">
            <v>http://www.tandfonline.com/toc/nsie20/current</v>
          </cell>
          <cell r="Q496">
            <v>0</v>
          </cell>
          <cell r="R496">
            <v>0</v>
          </cell>
          <cell r="S496" t="str">
            <v>NSIE</v>
          </cell>
          <cell r="T496">
            <v>1.454</v>
          </cell>
          <cell r="U496">
            <v>0</v>
          </cell>
          <cell r="V496">
            <v>0</v>
          </cell>
          <cell r="W496">
            <v>0</v>
          </cell>
          <cell r="X496" t="str">
            <v>Y</v>
          </cell>
          <cell r="Y496">
            <v>0</v>
          </cell>
        </row>
        <row r="497">
          <cell r="C497" t="str">
            <v>1744-5140</v>
          </cell>
          <cell r="D497" t="str">
            <v>0165-0521</v>
          </cell>
          <cell r="E497" t="str">
            <v>Studies on Neotropical Fauna and Environment</v>
          </cell>
          <cell r="F497" t="str">
            <v>IR</v>
          </cell>
          <cell r="G497">
            <v>3</v>
          </cell>
          <cell r="H497" t="str">
            <v>NE</v>
          </cell>
          <cell r="I497" t="str">
            <v>EN</v>
          </cell>
          <cell r="J497" t="str">
            <v>Taylor&amp;Francis</v>
          </cell>
          <cell r="K497" t="str">
            <v>T&amp;F</v>
          </cell>
          <cell r="L497" t="str">
            <v>Environmental Science</v>
          </cell>
          <cell r="M497" t="str">
            <v>004</v>
          </cell>
          <cell r="N497">
            <v>1996</v>
          </cell>
          <cell r="O497">
            <v>2016</v>
          </cell>
          <cell r="P497" t="str">
            <v>http://www.tandfonline.com/openurl?genre=journal&amp;eissn=1744-5140</v>
          </cell>
          <cell r="Q497">
            <v>0</v>
          </cell>
          <cell r="R497">
            <v>0</v>
          </cell>
          <cell r="S497" t="str">
            <v>NNFE</v>
          </cell>
          <cell r="T497">
            <v>0.79600000000000004</v>
          </cell>
          <cell r="U497">
            <v>0</v>
          </cell>
          <cell r="V497">
            <v>0</v>
          </cell>
          <cell r="W497">
            <v>0</v>
          </cell>
          <cell r="X497" t="str">
            <v>Y</v>
          </cell>
          <cell r="Y497">
            <v>0</v>
          </cell>
        </row>
        <row r="498">
          <cell r="C498" t="str">
            <v>1624-6039</v>
          </cell>
          <cell r="D498" t="str">
            <v>1625-8312</v>
          </cell>
          <cell r="E498" t="str">
            <v>Supply Chain Forum: An International Journal</v>
          </cell>
          <cell r="F498" t="str">
            <v>QR</v>
          </cell>
          <cell r="G498">
            <v>4</v>
          </cell>
          <cell r="H498" t="str">
            <v>EN</v>
          </cell>
          <cell r="I498" t="str">
            <v>EN</v>
          </cell>
          <cell r="J498" t="str">
            <v>Taylor&amp;Francis</v>
          </cell>
          <cell r="K498" t="str">
            <v>T&amp;F Ltd</v>
          </cell>
          <cell r="L498" t="str">
            <v>Manufacturing Engineering</v>
          </cell>
          <cell r="M498">
            <v>658</v>
          </cell>
          <cell r="N498">
            <v>2000</v>
          </cell>
          <cell r="O498">
            <v>2016</v>
          </cell>
          <cell r="P498" t="str">
            <v>http://www.tandfonline.com/loi/tscf20</v>
          </cell>
          <cell r="Q498">
            <v>0</v>
          </cell>
          <cell r="R498">
            <v>0</v>
          </cell>
          <cell r="S498" t="str">
            <v>TSCF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</row>
        <row r="499">
          <cell r="C499" t="str">
            <v>1029-0478</v>
          </cell>
          <cell r="D499" t="str">
            <v>1061-0278</v>
          </cell>
          <cell r="E499" t="str">
            <v>Supramolecular Chemistry</v>
          </cell>
          <cell r="F499" t="str">
            <v>MO</v>
          </cell>
          <cell r="G499">
            <v>12</v>
          </cell>
          <cell r="H499" t="str">
            <v>US</v>
          </cell>
          <cell r="I499" t="str">
            <v>EN</v>
          </cell>
          <cell r="J499" t="str">
            <v>Taylor&amp;Francis</v>
          </cell>
          <cell r="K499" t="str">
            <v>T&amp;F</v>
          </cell>
          <cell r="L499" t="str">
            <v>Chemistry</v>
          </cell>
          <cell r="M499" t="str">
            <v>547</v>
          </cell>
          <cell r="N499">
            <v>1997</v>
          </cell>
          <cell r="O499">
            <v>2016</v>
          </cell>
          <cell r="P499" t="str">
            <v>http://www.tandfonline.com/openurl?genre=journal&amp;eissn=1029-0478</v>
          </cell>
          <cell r="Q499">
            <v>0</v>
          </cell>
          <cell r="R499">
            <v>0</v>
          </cell>
          <cell r="S499" t="str">
            <v>GSCH</v>
          </cell>
          <cell r="T499">
            <v>2.3940000000000001</v>
          </cell>
          <cell r="U499" t="str">
            <v>Y</v>
          </cell>
          <cell r="V499">
            <v>0</v>
          </cell>
          <cell r="W499">
            <v>0</v>
          </cell>
          <cell r="X499" t="str">
            <v>Y</v>
          </cell>
          <cell r="Y499">
            <v>0</v>
          </cell>
        </row>
        <row r="500">
          <cell r="C500" t="str">
            <v>1743-2944</v>
          </cell>
          <cell r="D500" t="str">
            <v>0267-0844</v>
          </cell>
          <cell r="E500" t="str">
            <v>Surface Engineering</v>
          </cell>
          <cell r="F500" t="str">
            <v>MO</v>
          </cell>
          <cell r="G500">
            <v>12</v>
          </cell>
          <cell r="H500" t="str">
            <v>EN</v>
          </cell>
          <cell r="I500" t="str">
            <v>EN</v>
          </cell>
          <cell r="J500" t="str">
            <v>Taylor&amp;Francis</v>
          </cell>
          <cell r="K500">
            <v>0</v>
          </cell>
          <cell r="L500">
            <v>0</v>
          </cell>
          <cell r="M500">
            <v>620</v>
          </cell>
          <cell r="N500">
            <v>1997</v>
          </cell>
          <cell r="O500">
            <v>2016</v>
          </cell>
          <cell r="P500" t="str">
            <v>http://www.tandfonline.com/loi/ysue20</v>
          </cell>
          <cell r="Q500">
            <v>0</v>
          </cell>
          <cell r="R500">
            <v>0</v>
          </cell>
          <cell r="S500" t="str">
            <v>YSUE</v>
          </cell>
          <cell r="T500">
            <v>1.1970000000000001</v>
          </cell>
          <cell r="U500">
            <v>0</v>
          </cell>
          <cell r="V500">
            <v>0</v>
          </cell>
          <cell r="W500">
            <v>0</v>
          </cell>
          <cell r="X500" t="str">
            <v>Y</v>
          </cell>
          <cell r="Y500" t="str">
            <v xml:space="preserve">2016년 Maney에서 이전 </v>
          </cell>
        </row>
        <row r="501">
          <cell r="C501" t="str">
            <v>1752-2706</v>
          </cell>
          <cell r="D501" t="str">
            <v>0039-6265</v>
          </cell>
          <cell r="E501" t="str">
            <v>Survey Review</v>
          </cell>
          <cell r="F501" t="str">
            <v>BM</v>
          </cell>
          <cell r="G501">
            <v>6</v>
          </cell>
          <cell r="H501" t="str">
            <v>EN</v>
          </cell>
          <cell r="I501" t="str">
            <v>EN</v>
          </cell>
          <cell r="J501" t="str">
            <v>Taylor&amp;Francis</v>
          </cell>
          <cell r="K501">
            <v>0</v>
          </cell>
          <cell r="L501">
            <v>0</v>
          </cell>
          <cell r="M501">
            <v>562</v>
          </cell>
          <cell r="N501">
            <v>1997</v>
          </cell>
          <cell r="O501">
            <v>2016</v>
          </cell>
          <cell r="P501" t="str">
            <v>http://www.tandfonline.com/loi/ysre20</v>
          </cell>
          <cell r="Q501">
            <v>0</v>
          </cell>
          <cell r="R501">
            <v>0</v>
          </cell>
          <cell r="S501" t="str">
            <v>YSRE</v>
          </cell>
          <cell r="T501">
            <v>0.53300000000000003</v>
          </cell>
          <cell r="U501">
            <v>0</v>
          </cell>
          <cell r="V501">
            <v>0</v>
          </cell>
          <cell r="W501">
            <v>0</v>
          </cell>
          <cell r="X501" t="str">
            <v>Y</v>
          </cell>
          <cell r="Y501" t="str">
            <v xml:space="preserve">2016년 Maney에서 이전 </v>
          </cell>
        </row>
        <row r="502">
          <cell r="C502" t="str">
            <v>1931-7344</v>
          </cell>
          <cell r="D502" t="str">
            <v>0894-0886</v>
          </cell>
          <cell r="E502" t="str">
            <v>Synchrotron Radiation News</v>
          </cell>
          <cell r="F502" t="str">
            <v>BM</v>
          </cell>
          <cell r="G502">
            <v>6</v>
          </cell>
          <cell r="H502" t="str">
            <v>US</v>
          </cell>
          <cell r="I502" t="str">
            <v>EN</v>
          </cell>
          <cell r="J502" t="str">
            <v>Taylor&amp;Francis</v>
          </cell>
          <cell r="K502">
            <v>0</v>
          </cell>
          <cell r="L502" t="str">
            <v>Physics</v>
          </cell>
          <cell r="M502" t="str">
            <v>539</v>
          </cell>
          <cell r="N502">
            <v>1997</v>
          </cell>
          <cell r="O502">
            <v>2016</v>
          </cell>
          <cell r="P502" t="str">
            <v>http://www.tandfonline.com/openurl?genre=journal&amp;eissn=1931-7344</v>
          </cell>
          <cell r="Q502">
            <v>0</v>
          </cell>
          <cell r="R502">
            <v>0</v>
          </cell>
          <cell r="S502" t="str">
            <v>GSRN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</row>
        <row r="503">
          <cell r="C503" t="str">
            <v>1553-3182</v>
          </cell>
          <cell r="D503" t="str">
            <v>1553-3174</v>
          </cell>
          <cell r="E503" t="str">
            <v>Synthesis and Reactivity in Inorganic, Metal-Organic, and Nano-Metal Chemistry</v>
          </cell>
          <cell r="F503" t="str">
            <v>OR</v>
          </cell>
          <cell r="G503">
            <v>12</v>
          </cell>
          <cell r="H503" t="str">
            <v>US</v>
          </cell>
          <cell r="I503" t="str">
            <v>EN</v>
          </cell>
          <cell r="J503" t="str">
            <v>Taylor&amp;Francis</v>
          </cell>
          <cell r="K503" t="str">
            <v>T&amp;F</v>
          </cell>
          <cell r="L503" t="str">
            <v>Chemistry</v>
          </cell>
          <cell r="M503" t="str">
            <v>541</v>
          </cell>
          <cell r="N503">
            <v>1997</v>
          </cell>
          <cell r="O503">
            <v>2016</v>
          </cell>
          <cell r="P503" t="str">
            <v>http://www.tandfonline.com/openurl?genre=journal&amp;eissn=1553-3182</v>
          </cell>
          <cell r="Q503">
            <v>0</v>
          </cell>
          <cell r="R503">
            <v>0</v>
          </cell>
          <cell r="S503" t="str">
            <v>LSRT</v>
          </cell>
          <cell r="T503">
            <v>0.53300000000000003</v>
          </cell>
          <cell r="U503">
            <v>0</v>
          </cell>
          <cell r="V503">
            <v>0</v>
          </cell>
          <cell r="W503">
            <v>0</v>
          </cell>
          <cell r="X503" t="str">
            <v>Y</v>
          </cell>
          <cell r="Y503">
            <v>0</v>
          </cell>
        </row>
        <row r="504">
          <cell r="C504" t="str">
            <v>1532-2432</v>
          </cell>
          <cell r="D504" t="str">
            <v>0039-7911</v>
          </cell>
          <cell r="E504" t="str">
            <v>Synthetic Communications</v>
          </cell>
          <cell r="F504" t="str">
            <v>SM</v>
          </cell>
          <cell r="G504">
            <v>24</v>
          </cell>
          <cell r="H504" t="str">
            <v>US</v>
          </cell>
          <cell r="I504" t="str">
            <v>EN</v>
          </cell>
          <cell r="J504" t="str">
            <v>Taylor&amp;Francis</v>
          </cell>
          <cell r="K504" t="str">
            <v>T&amp;F</v>
          </cell>
          <cell r="L504" t="str">
            <v>Organic Chemistry</v>
          </cell>
          <cell r="M504" t="str">
            <v>547</v>
          </cell>
          <cell r="N504">
            <v>1997</v>
          </cell>
          <cell r="O504">
            <v>2016</v>
          </cell>
          <cell r="P504" t="str">
            <v>http://www.tandfonline.com/openurl?genre=journal&amp;eissn=1532-2432</v>
          </cell>
          <cell r="Q504">
            <v>0</v>
          </cell>
          <cell r="R504">
            <v>0</v>
          </cell>
          <cell r="S504" t="str">
            <v>LSYC</v>
          </cell>
          <cell r="T504">
            <v>0.92900000000000005</v>
          </cell>
          <cell r="U504" t="str">
            <v>Y</v>
          </cell>
          <cell r="V504">
            <v>0</v>
          </cell>
          <cell r="W504">
            <v>0</v>
          </cell>
          <cell r="X504" t="str">
            <v>Y</v>
          </cell>
          <cell r="Y504">
            <v>0</v>
          </cell>
        </row>
        <row r="505">
          <cell r="C505" t="str">
            <v>1478-0933</v>
          </cell>
          <cell r="D505" t="str">
            <v>1477-2000</v>
          </cell>
          <cell r="E505" t="str">
            <v>Systematics and Biodiversity</v>
          </cell>
          <cell r="F505" t="str">
            <v>QR</v>
          </cell>
          <cell r="G505">
            <v>6</v>
          </cell>
          <cell r="H505" t="str">
            <v>US</v>
          </cell>
          <cell r="I505" t="str">
            <v>EN</v>
          </cell>
          <cell r="J505" t="str">
            <v>Taylor&amp;Francis</v>
          </cell>
          <cell r="K505" t="str">
            <v>T&amp;F Ltd</v>
          </cell>
          <cell r="L505" t="str">
            <v>Plant &amp; Animal Physiology</v>
          </cell>
          <cell r="M505" t="str">
            <v>570</v>
          </cell>
          <cell r="N505">
            <v>2003</v>
          </cell>
          <cell r="O505">
            <v>2016</v>
          </cell>
          <cell r="P505" t="str">
            <v>http://www.tandfonline.com/openurl?genre=journal&amp;eissn=1478-0933</v>
          </cell>
          <cell r="Q505">
            <v>0</v>
          </cell>
          <cell r="R505">
            <v>0</v>
          </cell>
          <cell r="S505" t="str">
            <v>TSAB</v>
          </cell>
          <cell r="T505">
            <v>2.1909999999999998</v>
          </cell>
          <cell r="U505">
            <v>0</v>
          </cell>
          <cell r="V505">
            <v>0</v>
          </cell>
          <cell r="W505">
            <v>0</v>
          </cell>
          <cell r="X505" t="str">
            <v>Y</v>
          </cell>
          <cell r="Y505">
            <v>0</v>
          </cell>
        </row>
        <row r="506">
          <cell r="C506" t="str">
            <v>1537-2723</v>
          </cell>
          <cell r="D506" t="str">
            <v>0040-1706</v>
          </cell>
          <cell r="E506" t="str">
            <v>Technometrics</v>
          </cell>
          <cell r="F506" t="str">
            <v>QR</v>
          </cell>
          <cell r="G506">
            <v>4</v>
          </cell>
          <cell r="H506" t="str">
            <v>EN</v>
          </cell>
          <cell r="I506" t="str">
            <v>EN</v>
          </cell>
          <cell r="J506" t="str">
            <v>Taylor&amp;Francis</v>
          </cell>
          <cell r="K506">
            <v>0</v>
          </cell>
          <cell r="L506" t="str">
            <v>Statistics &amp; Probability</v>
          </cell>
          <cell r="M506" t="str">
            <v>310</v>
          </cell>
          <cell r="N506">
            <v>1997</v>
          </cell>
          <cell r="O506">
            <v>2016</v>
          </cell>
          <cell r="P506" t="str">
            <v>http://www.tandfonline.com/toc/utch20/current</v>
          </cell>
          <cell r="Q506">
            <v>0</v>
          </cell>
          <cell r="R506">
            <v>0</v>
          </cell>
          <cell r="S506" t="str">
            <v>UTCH</v>
          </cell>
          <cell r="T506">
            <v>1.8140000000000001</v>
          </cell>
          <cell r="U506" t="str">
            <v>Y</v>
          </cell>
          <cell r="V506">
            <v>0</v>
          </cell>
          <cell r="W506">
            <v>0</v>
          </cell>
          <cell r="X506" t="str">
            <v>Y</v>
          </cell>
          <cell r="Y506" t="str">
            <v>New title to T&amp;F for 2012, published on behalf of the American Statistical Association</v>
          </cell>
        </row>
        <row r="507">
          <cell r="C507" t="str">
            <v>1754-2278</v>
          </cell>
          <cell r="D507" t="str">
            <v>0040-5167</v>
          </cell>
          <cell r="E507" t="str">
            <v>Textile Progress</v>
          </cell>
          <cell r="F507" t="str">
            <v>BM</v>
          </cell>
          <cell r="G507">
            <v>4</v>
          </cell>
          <cell r="H507" t="str">
            <v>EN</v>
          </cell>
          <cell r="I507" t="str">
            <v>EN</v>
          </cell>
          <cell r="J507" t="str">
            <v>Taylor&amp;Francis</v>
          </cell>
          <cell r="K507" t="str">
            <v>T&amp;F</v>
          </cell>
          <cell r="L507" t="str">
            <v>Physical Science</v>
          </cell>
          <cell r="M507" t="str">
            <v>677</v>
          </cell>
          <cell r="N507">
            <v>1997</v>
          </cell>
          <cell r="O507">
            <v>2016</v>
          </cell>
          <cell r="P507" t="str">
            <v>http://www.tandfonline.com/openurl?genre=journal&amp;eissn=1754-2278</v>
          </cell>
          <cell r="Q507">
            <v>0</v>
          </cell>
          <cell r="R507">
            <v>0</v>
          </cell>
          <cell r="S507" t="str">
            <v>TTPR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</row>
        <row r="508">
          <cell r="C508" t="str">
            <v>1537-2731</v>
          </cell>
          <cell r="D508" t="str">
            <v>0003-1305</v>
          </cell>
          <cell r="E508" t="str">
            <v>The American Statistician</v>
          </cell>
          <cell r="F508" t="str">
            <v>QR</v>
          </cell>
          <cell r="G508">
            <v>4</v>
          </cell>
          <cell r="H508" t="str">
            <v>EN</v>
          </cell>
          <cell r="I508" t="str">
            <v>EN</v>
          </cell>
          <cell r="J508" t="str">
            <v>Taylor&amp;Francis</v>
          </cell>
          <cell r="K508">
            <v>0</v>
          </cell>
          <cell r="L508" t="str">
            <v>Statistics &amp; Probability</v>
          </cell>
          <cell r="M508" t="str">
            <v>310</v>
          </cell>
          <cell r="N508">
            <v>1997</v>
          </cell>
          <cell r="O508">
            <v>2016</v>
          </cell>
          <cell r="P508" t="str">
            <v>http://www.tandfonline.com/toc/utas20/current</v>
          </cell>
          <cell r="Q508">
            <v>0</v>
          </cell>
          <cell r="R508">
            <v>0</v>
          </cell>
          <cell r="S508" t="str">
            <v>UTAS</v>
          </cell>
          <cell r="T508">
            <v>0.91500000000000004</v>
          </cell>
          <cell r="U508" t="str">
            <v>Y</v>
          </cell>
          <cell r="V508">
            <v>0</v>
          </cell>
          <cell r="W508">
            <v>0</v>
          </cell>
          <cell r="X508" t="str">
            <v>Y</v>
          </cell>
          <cell r="Y508" t="str">
            <v>New title to T&amp;F for 2012, published on behalf of the American Statistical Association</v>
          </cell>
        </row>
        <row r="509">
          <cell r="C509" t="str">
            <v>1743-2774</v>
          </cell>
          <cell r="D509" t="str">
            <v>0008-7041</v>
          </cell>
          <cell r="E509" t="str">
            <v>The Cartographic Journal (The World of Mapping)</v>
          </cell>
          <cell r="F509" t="str">
            <v>QR</v>
          </cell>
          <cell r="G509">
            <v>4</v>
          </cell>
          <cell r="H509" t="str">
            <v>EN</v>
          </cell>
          <cell r="I509" t="str">
            <v>EN</v>
          </cell>
          <cell r="J509" t="str">
            <v>Taylor&amp;Francis</v>
          </cell>
          <cell r="K509">
            <v>0</v>
          </cell>
          <cell r="L509">
            <v>0</v>
          </cell>
          <cell r="M509">
            <v>526</v>
          </cell>
          <cell r="N509">
            <v>1997</v>
          </cell>
          <cell r="O509">
            <v>2016</v>
          </cell>
          <cell r="P509" t="str">
            <v>http://www.tandfonline.com/loi/ycaj20</v>
          </cell>
          <cell r="Q509">
            <v>0</v>
          </cell>
          <cell r="R509">
            <v>0</v>
          </cell>
          <cell r="S509" t="str">
            <v>YCAJ</v>
          </cell>
          <cell r="T509">
            <v>0.29899999999999999</v>
          </cell>
          <cell r="U509">
            <v>0</v>
          </cell>
          <cell r="V509" t="str">
            <v>Y</v>
          </cell>
          <cell r="W509">
            <v>0</v>
          </cell>
          <cell r="X509">
            <v>0</v>
          </cell>
          <cell r="Y509" t="str">
            <v xml:space="preserve">2016년 Maney에서 이전 </v>
          </cell>
        </row>
        <row r="510">
          <cell r="C510" t="str">
            <v>1547-2701</v>
          </cell>
          <cell r="D510" t="str">
            <v>0013-791X</v>
          </cell>
          <cell r="E510" t="str">
            <v>The Engineering Economist</v>
          </cell>
          <cell r="F510" t="str">
            <v>QR</v>
          </cell>
          <cell r="G510">
            <v>4</v>
          </cell>
          <cell r="H510" t="str">
            <v>US</v>
          </cell>
          <cell r="I510" t="str">
            <v>EN</v>
          </cell>
          <cell r="J510" t="str">
            <v>Taylor&amp;Francis</v>
          </cell>
          <cell r="K510" t="str">
            <v>T&amp;F</v>
          </cell>
          <cell r="L510" t="str">
            <v>Engineering, Computing &amp; Technology</v>
          </cell>
          <cell r="M510" t="str">
            <v>338</v>
          </cell>
          <cell r="N510">
            <v>1997</v>
          </cell>
          <cell r="O510">
            <v>2016</v>
          </cell>
          <cell r="P510" t="str">
            <v>http://www.tandfonline.com/openurl?genre=journal&amp;eissn=1547-2701</v>
          </cell>
          <cell r="Q510">
            <v>0</v>
          </cell>
          <cell r="R510">
            <v>0</v>
          </cell>
          <cell r="S510" t="str">
            <v>UTEE</v>
          </cell>
          <cell r="T510">
            <v>0.84399999999999997</v>
          </cell>
          <cell r="U510">
            <v>0</v>
          </cell>
          <cell r="V510" t="str">
            <v>Y</v>
          </cell>
          <cell r="W510">
            <v>0</v>
          </cell>
          <cell r="X510" t="str">
            <v>Y</v>
          </cell>
          <cell r="Y510">
            <v>0</v>
          </cell>
        </row>
        <row r="511">
          <cell r="C511" t="str">
            <v>1937-3279</v>
          </cell>
          <cell r="D511" t="str">
            <v>1937-3260</v>
          </cell>
          <cell r="E511" t="str">
            <v>The IES Journal Part A: Civil &amp; Structural Engineering</v>
          </cell>
          <cell r="F511" t="str">
            <v>QR</v>
          </cell>
          <cell r="G511">
            <v>4</v>
          </cell>
          <cell r="H511" t="str">
            <v>EN</v>
          </cell>
          <cell r="I511" t="str">
            <v>EN</v>
          </cell>
          <cell r="J511" t="str">
            <v>Taylor&amp;Francis</v>
          </cell>
          <cell r="K511" t="str">
            <v>T&amp;F</v>
          </cell>
          <cell r="L511" t="str">
            <v>Civil, Structural &amp; Geotechnical Engineeri</v>
          </cell>
          <cell r="M511" t="str">
            <v>620</v>
          </cell>
          <cell r="N511">
            <v>2008</v>
          </cell>
          <cell r="O511">
            <v>2016</v>
          </cell>
          <cell r="P511" t="str">
            <v>http://www.tandfonline.com/openurl?genre=journal&amp;stitle=tiea20</v>
          </cell>
          <cell r="Q511">
            <v>0</v>
          </cell>
          <cell r="R511">
            <v>0</v>
          </cell>
          <cell r="S511" t="str">
            <v>TIEA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</row>
        <row r="512">
          <cell r="C512" t="str">
            <v>1743-131X</v>
          </cell>
          <cell r="D512" t="str">
            <v>1368-2199</v>
          </cell>
          <cell r="E512" t="str">
            <v>The Imaging Science Journal</v>
          </cell>
          <cell r="F512" t="str">
            <v>IR</v>
          </cell>
          <cell r="G512">
            <v>8</v>
          </cell>
          <cell r="H512" t="str">
            <v>EN</v>
          </cell>
          <cell r="I512" t="str">
            <v>EN</v>
          </cell>
          <cell r="J512" t="str">
            <v>Taylor&amp;Francis</v>
          </cell>
          <cell r="K512">
            <v>0</v>
          </cell>
          <cell r="L512">
            <v>0</v>
          </cell>
          <cell r="M512">
            <v>621</v>
          </cell>
          <cell r="N512" t="str">
            <v>2004(업로드 중)</v>
          </cell>
          <cell r="O512">
            <v>2016</v>
          </cell>
          <cell r="P512" t="str">
            <v>http://www.tandfonline.com/loi/yims20</v>
          </cell>
          <cell r="Q512">
            <v>0</v>
          </cell>
          <cell r="R512">
            <v>0</v>
          </cell>
          <cell r="S512" t="str">
            <v>YIMS</v>
          </cell>
          <cell r="T512">
            <v>0.29799999999999999</v>
          </cell>
          <cell r="U512" t="str">
            <v>Y</v>
          </cell>
          <cell r="V512">
            <v>0</v>
          </cell>
          <cell r="W512">
            <v>0</v>
          </cell>
          <cell r="X512" t="str">
            <v>Y</v>
          </cell>
          <cell r="Y512" t="str">
            <v xml:space="preserve">2016년 Maney에서 이전 </v>
          </cell>
        </row>
        <row r="513">
          <cell r="C513" t="str">
            <v>1758-1214</v>
          </cell>
          <cell r="D513" t="str">
            <v>1758-1206</v>
          </cell>
          <cell r="E513" t="str">
            <v>The International Journal for the History of Engineering &amp; Technology</v>
          </cell>
          <cell r="F513" t="str">
            <v>SA</v>
          </cell>
          <cell r="G513">
            <v>2</v>
          </cell>
          <cell r="H513" t="str">
            <v>EN</v>
          </cell>
          <cell r="I513" t="str">
            <v>EN</v>
          </cell>
          <cell r="J513" t="str">
            <v>Taylor&amp;Francis</v>
          </cell>
          <cell r="K513">
            <v>0</v>
          </cell>
          <cell r="L513">
            <v>0</v>
          </cell>
          <cell r="M513">
            <v>620</v>
          </cell>
          <cell r="N513">
            <v>1997</v>
          </cell>
          <cell r="O513">
            <v>2016</v>
          </cell>
          <cell r="P513" t="str">
            <v>http://www.tandfonline.com/loi/yhet20</v>
          </cell>
          <cell r="Q513">
            <v>0</v>
          </cell>
          <cell r="R513">
            <v>0</v>
          </cell>
          <cell r="S513" t="str">
            <v>YHET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 t="str">
            <v xml:space="preserve">2016년 Maney에서 이전 </v>
          </cell>
        </row>
        <row r="514">
          <cell r="C514" t="str">
            <v>1563-535X</v>
          </cell>
          <cell r="D514" t="str">
            <v>0091-4037</v>
          </cell>
          <cell r="E514" t="str">
            <v>The International Journal of Polymeric Materials and Polymeric Biomaterials</v>
          </cell>
          <cell r="F514" t="str">
            <v>OR</v>
          </cell>
          <cell r="G514">
            <v>18</v>
          </cell>
          <cell r="H514" t="str">
            <v>EN</v>
          </cell>
          <cell r="I514" t="str">
            <v>EN</v>
          </cell>
          <cell r="J514" t="str">
            <v>Taylor&amp;Francis</v>
          </cell>
          <cell r="K514" t="str">
            <v>T&amp;F</v>
          </cell>
          <cell r="L514" t="str">
            <v>Polymers</v>
          </cell>
          <cell r="M514" t="str">
            <v>620</v>
          </cell>
          <cell r="N514">
            <v>1997</v>
          </cell>
          <cell r="O514">
            <v>2016</v>
          </cell>
          <cell r="P514" t="str">
            <v>http://www.tandfonline.com/openurl?genre=journal&amp;eissn=1563-535X</v>
          </cell>
          <cell r="Q514">
            <v>0</v>
          </cell>
          <cell r="R514">
            <v>0</v>
          </cell>
          <cell r="S514" t="str">
            <v>GPOM</v>
          </cell>
          <cell r="T514">
            <v>3.5680000000000001</v>
          </cell>
          <cell r="U514">
            <v>0</v>
          </cell>
          <cell r="V514">
            <v>0</v>
          </cell>
          <cell r="W514">
            <v>0</v>
          </cell>
          <cell r="X514" t="str">
            <v>Y</v>
          </cell>
          <cell r="Y514">
            <v>0</v>
          </cell>
        </row>
        <row r="515">
          <cell r="C515" t="str">
            <v>1464-536X</v>
          </cell>
          <cell r="D515" t="str">
            <v>1463-922X</v>
          </cell>
          <cell r="E515" t="str">
            <v>Theoretical Issues in Ergonomics Science Online</v>
          </cell>
          <cell r="F515" t="str">
            <v>BM</v>
          </cell>
          <cell r="G515">
            <v>6</v>
          </cell>
          <cell r="H515" t="str">
            <v>EN</v>
          </cell>
          <cell r="I515" t="str">
            <v>EN</v>
          </cell>
          <cell r="J515" t="str">
            <v>Taylor&amp;Francis</v>
          </cell>
          <cell r="K515" t="str">
            <v>T&amp;F</v>
          </cell>
          <cell r="L515" t="str">
            <v>Human Factors &amp; Ergonomics</v>
          </cell>
          <cell r="M515" t="str">
            <v>620</v>
          </cell>
          <cell r="N515">
            <v>2000</v>
          </cell>
          <cell r="O515">
            <v>2016</v>
          </cell>
          <cell r="P515" t="str">
            <v>http://www.tandfonline.com/openurl?genre=journal&amp;eissn=1464-536X</v>
          </cell>
          <cell r="Q515">
            <v>0</v>
          </cell>
          <cell r="R515">
            <v>0</v>
          </cell>
          <cell r="S515" t="str">
            <v>TTIE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6">
          <cell r="C516" t="str">
            <v>1029-0486</v>
          </cell>
          <cell r="D516" t="str">
            <v>0277-2248</v>
          </cell>
          <cell r="E516" t="str">
            <v>Toxicological &amp; Environmental Chemistry</v>
          </cell>
          <cell r="F516" t="str">
            <v>OR</v>
          </cell>
          <cell r="G516">
            <v>10</v>
          </cell>
          <cell r="H516" t="str">
            <v>EN</v>
          </cell>
          <cell r="I516" t="str">
            <v>EN</v>
          </cell>
          <cell r="J516" t="str">
            <v>Taylor&amp;Francis</v>
          </cell>
          <cell r="K516" t="str">
            <v>T&amp;F</v>
          </cell>
          <cell r="L516" t="str">
            <v>Environmental Science</v>
          </cell>
          <cell r="M516" t="str">
            <v>615</v>
          </cell>
          <cell r="N516">
            <v>1997</v>
          </cell>
          <cell r="O516">
            <v>2016</v>
          </cell>
          <cell r="P516" t="str">
            <v>http://www.tandfonline.com/openurl?genre=journal&amp;eissn=1029-0486</v>
          </cell>
          <cell r="Q516">
            <v>0</v>
          </cell>
          <cell r="R516">
            <v>0</v>
          </cell>
          <cell r="S516" t="str">
            <v>GTEC</v>
          </cell>
          <cell r="T516">
            <v>0.82499999999999996</v>
          </cell>
          <cell r="U516">
            <v>0</v>
          </cell>
          <cell r="V516">
            <v>0</v>
          </cell>
          <cell r="W516">
            <v>0</v>
          </cell>
          <cell r="X516" t="str">
            <v>Y</v>
          </cell>
          <cell r="Y516">
            <v>0</v>
          </cell>
        </row>
        <row r="517">
          <cell r="C517" t="str">
            <v>1538-957X</v>
          </cell>
          <cell r="D517" t="str">
            <v>1538-9588</v>
          </cell>
          <cell r="E517" t="str">
            <v>Traffic Injury Prevention</v>
          </cell>
          <cell r="F517" t="str">
            <v>BM</v>
          </cell>
          <cell r="G517">
            <v>8</v>
          </cell>
          <cell r="H517" t="str">
            <v>EN</v>
          </cell>
          <cell r="I517" t="str">
            <v>EN</v>
          </cell>
          <cell r="J517" t="str">
            <v>Taylor&amp;Francis</v>
          </cell>
          <cell r="K517" t="str">
            <v>T&amp;F</v>
          </cell>
          <cell r="L517" t="str">
            <v>Transport</v>
          </cell>
          <cell r="M517" t="str">
            <v>363</v>
          </cell>
          <cell r="N517">
            <v>1999</v>
          </cell>
          <cell r="O517">
            <v>2016</v>
          </cell>
          <cell r="P517" t="str">
            <v>http://www.tandfonline.com/openurl?genre=journal&amp;eissn=1538-957X</v>
          </cell>
          <cell r="Q517">
            <v>0</v>
          </cell>
          <cell r="R517">
            <v>0</v>
          </cell>
          <cell r="S517" t="str">
            <v>GCPI</v>
          </cell>
          <cell r="T517">
            <v>1.413</v>
          </cell>
          <cell r="U517">
            <v>0</v>
          </cell>
          <cell r="V517" t="str">
            <v>Y</v>
          </cell>
          <cell r="W517">
            <v>0</v>
          </cell>
          <cell r="X517" t="str">
            <v>Y</v>
          </cell>
          <cell r="Y517">
            <v>0</v>
          </cell>
        </row>
        <row r="518">
          <cell r="C518" t="str">
            <v>1548-8659</v>
          </cell>
          <cell r="D518" t="str">
            <v>0002-8487</v>
          </cell>
          <cell r="E518" t="str">
            <v>Transactions of the American Fisheries Society</v>
          </cell>
          <cell r="F518" t="str">
            <v>BM</v>
          </cell>
          <cell r="G518">
            <v>6</v>
          </cell>
          <cell r="H518" t="str">
            <v>EN</v>
          </cell>
          <cell r="I518" t="str">
            <v>EN</v>
          </cell>
          <cell r="J518" t="str">
            <v>Taylor&amp;Francis</v>
          </cell>
          <cell r="K518" t="str">
            <v>T&amp;F</v>
          </cell>
          <cell r="L518" t="str">
            <v>Marine &amp; Aquatic Sciences</v>
          </cell>
          <cell r="M518" t="str">
            <v>338</v>
          </cell>
          <cell r="N518">
            <v>1997</v>
          </cell>
          <cell r="O518">
            <v>2016</v>
          </cell>
          <cell r="P518" t="str">
            <v>http://www.tandfonline.com/openurl?genre=journal&amp;eissn=1548-8659</v>
          </cell>
          <cell r="Q518">
            <v>0</v>
          </cell>
          <cell r="R518">
            <v>0</v>
          </cell>
          <cell r="S518" t="str">
            <v>UTAF</v>
          </cell>
          <cell r="T518">
            <v>1.468</v>
          </cell>
          <cell r="U518" t="str">
            <v>Y</v>
          </cell>
          <cell r="V518">
            <v>0</v>
          </cell>
          <cell r="W518">
            <v>0</v>
          </cell>
          <cell r="X518" t="str">
            <v>Y</v>
          </cell>
          <cell r="Y518">
            <v>0</v>
          </cell>
        </row>
        <row r="519">
          <cell r="C519" t="str">
            <v>2165-5456</v>
          </cell>
          <cell r="D519" t="str">
            <v>0371-750x</v>
          </cell>
          <cell r="E519" t="str">
            <v>Transactions of the Indian Ceramic Society</v>
          </cell>
          <cell r="F519" t="str">
            <v>QR</v>
          </cell>
          <cell r="G519">
            <v>4</v>
          </cell>
          <cell r="H519" t="str">
            <v>EN</v>
          </cell>
          <cell r="I519" t="str">
            <v>EN</v>
          </cell>
          <cell r="J519" t="str">
            <v>Taylor&amp;Francis</v>
          </cell>
          <cell r="K519" t="str">
            <v>T&amp;F Ltd</v>
          </cell>
          <cell r="L519" t="str">
            <v>Materials Science</v>
          </cell>
          <cell r="M519" t="str">
            <v>666</v>
          </cell>
          <cell r="N519">
            <v>2011</v>
          </cell>
          <cell r="O519">
            <v>2016</v>
          </cell>
          <cell r="P519" t="str">
            <v>http://www.tandfonline.com/toc/tcer20/current</v>
          </cell>
          <cell r="Q519">
            <v>0</v>
          </cell>
          <cell r="R519">
            <v>0</v>
          </cell>
          <cell r="S519" t="str">
            <v>TCER</v>
          </cell>
          <cell r="T519">
            <v>0.34799999999999998</v>
          </cell>
          <cell r="U519">
            <v>0</v>
          </cell>
          <cell r="V519">
            <v>0</v>
          </cell>
          <cell r="W519">
            <v>0</v>
          </cell>
          <cell r="X519" t="str">
            <v>Y</v>
          </cell>
          <cell r="Y519">
            <v>0</v>
          </cell>
        </row>
        <row r="520">
          <cell r="C520" t="str">
            <v>1745-9192</v>
          </cell>
          <cell r="D520" t="str">
            <v>0020-2967</v>
          </cell>
          <cell r="E520" t="str">
            <v>Transactions of the Institute of Metal Finishing (The International Journal of Surface Engineering and Coatings)</v>
          </cell>
          <cell r="F520" t="str">
            <v>BM</v>
          </cell>
          <cell r="G520">
            <v>6</v>
          </cell>
          <cell r="H520" t="str">
            <v>EN</v>
          </cell>
          <cell r="I520" t="str">
            <v>EN</v>
          </cell>
          <cell r="J520" t="str">
            <v>Taylor&amp;Francis</v>
          </cell>
          <cell r="K520">
            <v>0</v>
          </cell>
          <cell r="L520">
            <v>0</v>
          </cell>
          <cell r="M520">
            <v>671</v>
          </cell>
          <cell r="N520" t="str">
            <v>2005(업로드 중)</v>
          </cell>
          <cell r="O520">
            <v>2016</v>
          </cell>
          <cell r="P520" t="str">
            <v>http://www.tandfonline.com/loi/ytim20</v>
          </cell>
          <cell r="Q520">
            <v>0</v>
          </cell>
          <cell r="R520">
            <v>0</v>
          </cell>
          <cell r="S520" t="str">
            <v>YTIM</v>
          </cell>
          <cell r="T520">
            <v>0.85199999999999998</v>
          </cell>
          <cell r="U520">
            <v>0</v>
          </cell>
          <cell r="V520">
            <v>0</v>
          </cell>
          <cell r="W520">
            <v>0</v>
          </cell>
          <cell r="X520" t="str">
            <v>Y</v>
          </cell>
          <cell r="Y520" t="str">
            <v xml:space="preserve">2016년 Maney에서 이전 </v>
          </cell>
        </row>
        <row r="521">
          <cell r="C521" t="str">
            <v>2154-0098</v>
          </cell>
          <cell r="D521" t="str">
            <v>0035-919X</v>
          </cell>
          <cell r="E521" t="str">
            <v>Transactions of the Royal Society of South Africa</v>
          </cell>
          <cell r="F521" t="str">
            <v>OR</v>
          </cell>
          <cell r="G521">
            <v>3</v>
          </cell>
          <cell r="H521" t="str">
            <v>SA</v>
          </cell>
          <cell r="I521" t="str">
            <v>EF</v>
          </cell>
          <cell r="J521" t="str">
            <v>Taylor&amp;Francis</v>
          </cell>
          <cell r="K521" t="str">
            <v>T&amp;F Ltd</v>
          </cell>
          <cell r="L521" t="str">
            <v>Environmental Sciences</v>
          </cell>
          <cell r="M521" t="str">
            <v>506</v>
          </cell>
          <cell r="N521">
            <v>1997</v>
          </cell>
          <cell r="O521">
            <v>2016</v>
          </cell>
          <cell r="P521" t="str">
            <v>http://www.tandfonline.com/openurl?genre=journal&amp;eissn=2154-0098</v>
          </cell>
          <cell r="Q521">
            <v>0</v>
          </cell>
          <cell r="R521">
            <v>0</v>
          </cell>
          <cell r="S521" t="str">
            <v>TTRS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</row>
        <row r="522">
          <cell r="C522">
            <v>0</v>
          </cell>
          <cell r="D522" t="str">
            <v>0372-1426</v>
          </cell>
          <cell r="E522" t="str">
            <v>Transactions of the Royal Society of South Australia</v>
          </cell>
          <cell r="F522" t="str">
            <v>SA</v>
          </cell>
          <cell r="G522">
            <v>2</v>
          </cell>
          <cell r="H522" t="str">
            <v>EN</v>
          </cell>
          <cell r="I522" t="str">
            <v>EN</v>
          </cell>
          <cell r="J522" t="str">
            <v>Taylor&amp;Francis</v>
          </cell>
          <cell r="K522" t="str">
            <v>T&amp;F Ltd</v>
          </cell>
          <cell r="L522" t="str">
            <v>Environmental Sciences</v>
          </cell>
          <cell r="M522" t="str">
            <v>506</v>
          </cell>
          <cell r="N522">
            <v>1997</v>
          </cell>
          <cell r="O522">
            <v>2016</v>
          </cell>
          <cell r="P522" t="str">
            <v>http://www.tandfonline.com/loi/trss20</v>
          </cell>
          <cell r="Q522">
            <v>0</v>
          </cell>
          <cell r="R522">
            <v>0</v>
          </cell>
          <cell r="S522" t="str">
            <v>TRSS</v>
          </cell>
          <cell r="T522">
            <v>0.13600000000000001</v>
          </cell>
          <cell r="U522">
            <v>0</v>
          </cell>
          <cell r="V522">
            <v>0</v>
          </cell>
          <cell r="W522">
            <v>0</v>
          </cell>
          <cell r="X522" t="str">
            <v>Y</v>
          </cell>
          <cell r="Y522">
            <v>0</v>
          </cell>
        </row>
        <row r="523">
          <cell r="C523" t="str">
            <v>1648-3480</v>
          </cell>
          <cell r="D523" t="str">
            <v>1648-4142</v>
          </cell>
          <cell r="E523" t="str">
            <v>Transport</v>
          </cell>
          <cell r="F523" t="str">
            <v>QR</v>
          </cell>
          <cell r="G523">
            <v>4</v>
          </cell>
          <cell r="H523" t="str">
            <v>EN</v>
          </cell>
          <cell r="I523" t="str">
            <v>EN</v>
          </cell>
          <cell r="J523" t="str">
            <v>Taylor&amp;Francis</v>
          </cell>
          <cell r="K523" t="str">
            <v>T&amp;F</v>
          </cell>
          <cell r="L523" t="str">
            <v>Transport Engineering</v>
          </cell>
          <cell r="M523" t="str">
            <v>380</v>
          </cell>
          <cell r="N523">
            <v>2002</v>
          </cell>
          <cell r="O523">
            <v>2016</v>
          </cell>
          <cell r="P523" t="str">
            <v>http://www.tandfonline.com/openurl?genre=journal&amp;eissn=1648-3480</v>
          </cell>
          <cell r="Q523">
            <v>0</v>
          </cell>
          <cell r="R523">
            <v>0</v>
          </cell>
          <cell r="S523" t="str">
            <v>TRAN</v>
          </cell>
          <cell r="T523">
            <v>0.55300000000000005</v>
          </cell>
          <cell r="U523">
            <v>0</v>
          </cell>
          <cell r="V523">
            <v>0</v>
          </cell>
          <cell r="W523">
            <v>0</v>
          </cell>
          <cell r="X523" t="str">
            <v>Y</v>
          </cell>
          <cell r="Y523">
            <v>0</v>
          </cell>
        </row>
        <row r="524">
          <cell r="C524" t="str">
            <v>1942-7875</v>
          </cell>
          <cell r="D524" t="str">
            <v>1942-7867</v>
          </cell>
          <cell r="E524" t="str">
            <v>Transportation Letters (The International Journal of Transportation Research)</v>
          </cell>
          <cell r="F524" t="str">
            <v>OR</v>
          </cell>
          <cell r="G524">
            <v>5</v>
          </cell>
          <cell r="H524" t="str">
            <v>EN</v>
          </cell>
          <cell r="I524" t="str">
            <v>EN</v>
          </cell>
          <cell r="J524" t="str">
            <v>Taylor&amp;Francis</v>
          </cell>
          <cell r="K524">
            <v>0</v>
          </cell>
          <cell r="L524">
            <v>0</v>
          </cell>
          <cell r="M524">
            <v>354</v>
          </cell>
          <cell r="N524">
            <v>2009</v>
          </cell>
          <cell r="O524">
            <v>2016</v>
          </cell>
          <cell r="P524" t="str">
            <v>http://www.tandfonline.com/loi/ytrl20</v>
          </cell>
          <cell r="Q524">
            <v>0</v>
          </cell>
          <cell r="R524">
            <v>0</v>
          </cell>
          <cell r="S524" t="str">
            <v>YTRL</v>
          </cell>
          <cell r="T524">
            <v>0.52600000000000002</v>
          </cell>
          <cell r="U524">
            <v>0</v>
          </cell>
          <cell r="V524" t="str">
            <v>Y</v>
          </cell>
          <cell r="W524">
            <v>0</v>
          </cell>
          <cell r="X524" t="str">
            <v>Y</v>
          </cell>
          <cell r="Y524" t="str">
            <v xml:space="preserve">2016년 Maney에서 이전 </v>
          </cell>
        </row>
        <row r="525">
          <cell r="C525" t="str">
            <v>1944-0987</v>
          </cell>
          <cell r="D525" t="str">
            <v>1812-8602</v>
          </cell>
          <cell r="E525" t="str">
            <v>Transportmetrica A: Transport Science</v>
          </cell>
          <cell r="F525" t="str">
            <v>BM</v>
          </cell>
          <cell r="G525">
            <v>10</v>
          </cell>
          <cell r="H525" t="str">
            <v>HK</v>
          </cell>
          <cell r="I525" t="str">
            <v>EN</v>
          </cell>
          <cell r="J525" t="str">
            <v>Taylor&amp;Francis</v>
          </cell>
          <cell r="K525" t="str">
            <v>T&amp;F Ltd</v>
          </cell>
          <cell r="L525" t="str">
            <v>Transport Engineering</v>
          </cell>
          <cell r="M525" t="str">
            <v>388</v>
          </cell>
          <cell r="N525">
            <v>2005</v>
          </cell>
          <cell r="O525">
            <v>2016</v>
          </cell>
          <cell r="P525" t="str">
            <v>http://www.tandfonline.com/toc/ttra20/current</v>
          </cell>
          <cell r="Q525">
            <v>0</v>
          </cell>
          <cell r="R525">
            <v>0</v>
          </cell>
          <cell r="S525" t="str">
            <v>TTRA</v>
          </cell>
          <cell r="T525">
            <v>3.7730000000000001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</row>
        <row r="526">
          <cell r="C526" t="str">
            <v>1751-584X</v>
          </cell>
          <cell r="D526" t="str">
            <v>1751-5831</v>
          </cell>
          <cell r="E526" t="str">
            <v>Tribology - Materials, Surfaces &amp; Interfaces</v>
          </cell>
          <cell r="F526" t="str">
            <v>QR</v>
          </cell>
          <cell r="G526">
            <v>4</v>
          </cell>
          <cell r="H526" t="str">
            <v>EN</v>
          </cell>
          <cell r="I526" t="str">
            <v>EN</v>
          </cell>
          <cell r="J526" t="str">
            <v>Taylor&amp;Francis</v>
          </cell>
          <cell r="K526">
            <v>0</v>
          </cell>
          <cell r="L526">
            <v>0</v>
          </cell>
          <cell r="M526">
            <v>621</v>
          </cell>
          <cell r="N526">
            <v>2007</v>
          </cell>
          <cell r="O526">
            <v>2016</v>
          </cell>
          <cell r="P526" t="str">
            <v>http://www.tandfonline.com/toc/ytrb20/current</v>
          </cell>
          <cell r="Q526">
            <v>0</v>
          </cell>
          <cell r="R526">
            <v>0</v>
          </cell>
          <cell r="S526" t="str">
            <v>YTRB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 t="str">
            <v xml:space="preserve">2016년 Maney에서 이전 </v>
          </cell>
        </row>
        <row r="527">
          <cell r="C527" t="str">
            <v>1547-397X</v>
          </cell>
          <cell r="D527" t="str">
            <v>1040-2004</v>
          </cell>
          <cell r="E527" t="str">
            <v>Tribology Transactions</v>
          </cell>
          <cell r="F527" t="str">
            <v>BM</v>
          </cell>
          <cell r="G527">
            <v>6</v>
          </cell>
          <cell r="H527" t="str">
            <v>US</v>
          </cell>
          <cell r="I527" t="str">
            <v>EN</v>
          </cell>
          <cell r="J527" t="str">
            <v>Taylor&amp;Francis</v>
          </cell>
          <cell r="K527" t="str">
            <v>T&amp;F</v>
          </cell>
          <cell r="L527" t="str">
            <v>Mechanical Engineering</v>
          </cell>
          <cell r="M527" t="str">
            <v>621</v>
          </cell>
          <cell r="N527">
            <v>1997</v>
          </cell>
          <cell r="O527">
            <v>2016</v>
          </cell>
          <cell r="P527" t="str">
            <v>http://www.tandfonline.com/openurl?genre=journal&amp;eissn=1547-397X</v>
          </cell>
          <cell r="Q527">
            <v>0</v>
          </cell>
          <cell r="R527">
            <v>0</v>
          </cell>
          <cell r="S527" t="str">
            <v>UTRB</v>
          </cell>
          <cell r="T527">
            <v>1.349</v>
          </cell>
          <cell r="U527" t="str">
            <v>Y</v>
          </cell>
          <cell r="V527">
            <v>0</v>
          </cell>
          <cell r="W527">
            <v>0</v>
          </cell>
          <cell r="X527" t="str">
            <v>Y</v>
          </cell>
          <cell r="Y527">
            <v>0</v>
          </cell>
        </row>
        <row r="528">
          <cell r="C528" t="str">
            <v>1970-9528</v>
          </cell>
          <cell r="D528" t="str">
            <v>0394-6975</v>
          </cell>
          <cell r="E528" t="str">
            <v>Tropical Zoology</v>
          </cell>
          <cell r="F528" t="str">
            <v>BM</v>
          </cell>
          <cell r="G528">
            <v>4</v>
          </cell>
          <cell r="H528" t="str">
            <v>IT</v>
          </cell>
          <cell r="I528" t="str">
            <v>EN</v>
          </cell>
          <cell r="J528" t="str">
            <v>Taylor&amp;Francis</v>
          </cell>
          <cell r="K528" t="str">
            <v>T&amp;F Ltd</v>
          </cell>
          <cell r="L528" t="str">
            <v>Zoology</v>
          </cell>
          <cell r="M528" t="str">
            <v>591</v>
          </cell>
          <cell r="N528">
            <v>1997</v>
          </cell>
          <cell r="O528">
            <v>2016</v>
          </cell>
          <cell r="P528" t="str">
            <v>http://www.tandfonline.com/toc/ttzo20/current</v>
          </cell>
          <cell r="Q528">
            <v>0</v>
          </cell>
          <cell r="R528">
            <v>0</v>
          </cell>
          <cell r="S528" t="str">
            <v>TTZO</v>
          </cell>
          <cell r="T528">
            <v>0.84</v>
          </cell>
          <cell r="U528">
            <v>0</v>
          </cell>
          <cell r="V528">
            <v>0</v>
          </cell>
          <cell r="W528">
            <v>0</v>
          </cell>
          <cell r="X528" t="str">
            <v>Y</v>
          </cell>
          <cell r="Y528">
            <v>0</v>
          </cell>
        </row>
        <row r="529">
          <cell r="C529" t="str">
            <v>1744-9006</v>
          </cell>
          <cell r="D529" t="str">
            <v>1573-062X</v>
          </cell>
          <cell r="E529" t="str">
            <v>Urban Water Journal</v>
          </cell>
          <cell r="F529" t="str">
            <v>BM</v>
          </cell>
          <cell r="G529">
            <v>8</v>
          </cell>
          <cell r="H529" t="str">
            <v>EN</v>
          </cell>
          <cell r="I529" t="str">
            <v>EN</v>
          </cell>
          <cell r="J529" t="str">
            <v>Taylor&amp;Francis</v>
          </cell>
          <cell r="K529" t="str">
            <v xml:space="preserve"> </v>
          </cell>
          <cell r="L529" t="str">
            <v>Water Management</v>
          </cell>
          <cell r="M529" t="str">
            <v>363</v>
          </cell>
          <cell r="N529">
            <v>2004</v>
          </cell>
          <cell r="O529">
            <v>2016</v>
          </cell>
          <cell r="P529" t="str">
            <v>http://www.tandfonline.com/openurl?genre=journal&amp;eissn=1744-9006</v>
          </cell>
          <cell r="Q529">
            <v>0</v>
          </cell>
          <cell r="R529">
            <v>0</v>
          </cell>
          <cell r="S529" t="str">
            <v>NURW</v>
          </cell>
          <cell r="T529">
            <v>1.794</v>
          </cell>
          <cell r="U529">
            <v>0</v>
          </cell>
          <cell r="V529">
            <v>0</v>
          </cell>
          <cell r="W529">
            <v>0</v>
          </cell>
          <cell r="X529" t="str">
            <v>Y</v>
          </cell>
          <cell r="Y529">
            <v>0</v>
          </cell>
        </row>
        <row r="530">
          <cell r="C530" t="str">
            <v>1744-5159</v>
          </cell>
          <cell r="D530" t="str">
            <v>0042-3114</v>
          </cell>
          <cell r="E530" t="str">
            <v>Vehicle System Dynamics</v>
          </cell>
          <cell r="F530" t="str">
            <v>MO</v>
          </cell>
          <cell r="G530">
            <v>12</v>
          </cell>
          <cell r="H530" t="str">
            <v>NE</v>
          </cell>
          <cell r="I530" t="str">
            <v>E2</v>
          </cell>
          <cell r="J530" t="str">
            <v>Taylor&amp;Francis</v>
          </cell>
          <cell r="K530" t="str">
            <v>T&amp;F</v>
          </cell>
          <cell r="L530" t="str">
            <v>Mechanical Engineering</v>
          </cell>
          <cell r="M530" t="str">
            <v>629</v>
          </cell>
          <cell r="N530">
            <v>1997</v>
          </cell>
          <cell r="O530">
            <v>2016</v>
          </cell>
          <cell r="P530" t="str">
            <v>http://www.tandfonline.com/openurl?genre=journal&amp;eissn=1744-5159</v>
          </cell>
          <cell r="Q530">
            <v>0</v>
          </cell>
          <cell r="R530">
            <v>0</v>
          </cell>
          <cell r="S530" t="str">
            <v>NVSD</v>
          </cell>
          <cell r="T530">
            <v>1.0609999999999999</v>
          </cell>
          <cell r="U530">
            <v>0</v>
          </cell>
          <cell r="V530">
            <v>0</v>
          </cell>
          <cell r="W530">
            <v>0</v>
          </cell>
          <cell r="X530" t="str">
            <v>Y</v>
          </cell>
          <cell r="Y530">
            <v>0</v>
          </cell>
        </row>
        <row r="531">
          <cell r="C531" t="str">
            <v>2045-0648</v>
          </cell>
          <cell r="D531" t="str">
            <v>1741-5349</v>
          </cell>
          <cell r="E531" t="str">
            <v>Veterinary Nursing Journal</v>
          </cell>
          <cell r="F531" t="str">
            <v>MO</v>
          </cell>
          <cell r="G531">
            <v>12</v>
          </cell>
          <cell r="H531" t="str">
            <v>EN</v>
          </cell>
          <cell r="I531" t="str">
            <v>EN</v>
          </cell>
          <cell r="J531" t="str">
            <v>Taylor&amp;Francis</v>
          </cell>
          <cell r="K531" t="str">
            <v>T&amp;F Ltd</v>
          </cell>
          <cell r="L531" t="str">
            <v>Veterinary Sciences</v>
          </cell>
          <cell r="M531" t="str">
            <v>636</v>
          </cell>
          <cell r="N531">
            <v>1997</v>
          </cell>
          <cell r="O531">
            <v>2016</v>
          </cell>
          <cell r="P531" t="str">
            <v>http://www.tandfonline.com/openurl?genre=journal&amp;eissn=2045-0648</v>
          </cell>
          <cell r="Q531">
            <v>0</v>
          </cell>
          <cell r="R531">
            <v>0</v>
          </cell>
          <cell r="S531" t="str">
            <v>TVNJ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C532" t="str">
            <v>1875-5941</v>
          </cell>
          <cell r="D532" t="str">
            <v>0165-2176</v>
          </cell>
          <cell r="E532" t="str">
            <v>Veterinary Quarterly</v>
          </cell>
          <cell r="F532" t="str">
            <v>QR</v>
          </cell>
          <cell r="G532">
            <v>4</v>
          </cell>
          <cell r="H532" t="str">
            <v>NE</v>
          </cell>
          <cell r="I532" t="str">
            <v>EN</v>
          </cell>
          <cell r="J532" t="str">
            <v>Taylor&amp;Francis</v>
          </cell>
          <cell r="K532">
            <v>0</v>
          </cell>
          <cell r="L532" t="str">
            <v>Veterinary Science</v>
          </cell>
          <cell r="M532" t="str">
            <v>636</v>
          </cell>
          <cell r="N532">
            <v>1997</v>
          </cell>
          <cell r="O532">
            <v>2016</v>
          </cell>
          <cell r="P532" t="str">
            <v>http://www.tandfonline.com/openurl?genre=journal&amp;eissn=1875-5941</v>
          </cell>
          <cell r="Q532">
            <v>0</v>
          </cell>
          <cell r="R532">
            <v>0</v>
          </cell>
          <cell r="S532" t="str">
            <v>TVEQ</v>
          </cell>
          <cell r="T532">
            <v>0.71899999999999997</v>
          </cell>
          <cell r="U532" t="str">
            <v>Y</v>
          </cell>
          <cell r="V532">
            <v>0</v>
          </cell>
          <cell r="W532">
            <v>0</v>
          </cell>
          <cell r="X532" t="str">
            <v>Y</v>
          </cell>
          <cell r="Y532">
            <v>0</v>
          </cell>
        </row>
        <row r="533">
          <cell r="C533" t="str">
            <v>1745-2767</v>
          </cell>
          <cell r="D533" t="str">
            <v>1745-2759</v>
          </cell>
          <cell r="E533" t="str">
            <v>Virtual and Physical Prototyping Online</v>
          </cell>
          <cell r="F533" t="str">
            <v>QR</v>
          </cell>
          <cell r="G533">
            <v>4</v>
          </cell>
          <cell r="H533" t="str">
            <v>EN</v>
          </cell>
          <cell r="I533" t="str">
            <v>EN</v>
          </cell>
          <cell r="J533" t="str">
            <v>Taylor&amp;Francis</v>
          </cell>
          <cell r="K533" t="str">
            <v>T&amp;F</v>
          </cell>
          <cell r="L533" t="str">
            <v>Industrial &amp; Production Engineering</v>
          </cell>
          <cell r="M533" t="str">
            <v>670</v>
          </cell>
          <cell r="N533">
            <v>2006</v>
          </cell>
          <cell r="O533">
            <v>2016</v>
          </cell>
          <cell r="P533" t="str">
            <v>http://www.tandfonline.com/toc/nvpp20/current</v>
          </cell>
          <cell r="Q533">
            <v>0</v>
          </cell>
          <cell r="R533">
            <v>0</v>
          </cell>
          <cell r="S533" t="str">
            <v>NVPP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</row>
        <row r="534">
          <cell r="C534" t="str">
            <v>1745-5049</v>
          </cell>
          <cell r="D534" t="str">
            <v>1745-5030</v>
          </cell>
          <cell r="E534" t="str">
            <v>Waves in Random and Complex Media</v>
          </cell>
          <cell r="F534" t="str">
            <v>QR</v>
          </cell>
          <cell r="G534">
            <v>4</v>
          </cell>
          <cell r="H534" t="str">
            <v>EN</v>
          </cell>
          <cell r="I534" t="str">
            <v>EN</v>
          </cell>
          <cell r="J534" t="str">
            <v>Taylor&amp;Francis</v>
          </cell>
          <cell r="K534" t="str">
            <v>T&amp;F</v>
          </cell>
          <cell r="L534" t="str">
            <v>Applied Mathematics</v>
          </cell>
          <cell r="M534" t="str">
            <v>004</v>
          </cell>
          <cell r="N534">
            <v>1991</v>
          </cell>
          <cell r="O534">
            <v>2016</v>
          </cell>
          <cell r="P534" t="str">
            <v>http://www.tandfonline.com/openurl?genre=journal&amp;eissn=1745-5049</v>
          </cell>
          <cell r="Q534">
            <v>0</v>
          </cell>
          <cell r="R534">
            <v>0</v>
          </cell>
          <cell r="S534" t="str">
            <v>TWRM</v>
          </cell>
          <cell r="T534">
            <v>0.95199999999999996</v>
          </cell>
          <cell r="U534" t="str">
            <v>Y</v>
          </cell>
          <cell r="V534">
            <v>0</v>
          </cell>
          <cell r="W534">
            <v>0</v>
          </cell>
          <cell r="X534" t="str">
            <v>Y</v>
          </cell>
          <cell r="Y534">
            <v>0</v>
          </cell>
        </row>
        <row r="535">
          <cell r="C535" t="str">
            <v>1940-1310</v>
          </cell>
          <cell r="D535" t="str">
            <v>0043-1672</v>
          </cell>
          <cell r="E535" t="str">
            <v>Weatherwise</v>
          </cell>
          <cell r="F535" t="str">
            <v>BM</v>
          </cell>
          <cell r="G535">
            <v>6</v>
          </cell>
          <cell r="H535" t="str">
            <v>EN</v>
          </cell>
          <cell r="I535" t="str">
            <v>EN</v>
          </cell>
          <cell r="J535" t="str">
            <v>Taylor&amp;Francis</v>
          </cell>
          <cell r="K535">
            <v>0</v>
          </cell>
          <cell r="L535" t="str">
            <v>Environment &amp; Agriculture</v>
          </cell>
          <cell r="M535" t="str">
            <v>551</v>
          </cell>
          <cell r="N535">
            <v>1997</v>
          </cell>
          <cell r="O535">
            <v>2016</v>
          </cell>
          <cell r="P535" t="str">
            <v>http://www.tandfonline.com/openurl?genre=journal&amp;eissn=1940-1310</v>
          </cell>
          <cell r="Q535">
            <v>0</v>
          </cell>
          <cell r="R535">
            <v>0</v>
          </cell>
          <cell r="S535" t="str">
            <v>VWWS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</row>
        <row r="536">
          <cell r="C536" t="str">
            <v>1754-2138</v>
          </cell>
          <cell r="D536" t="str">
            <v>0950-7116</v>
          </cell>
          <cell r="E536" t="str">
            <v>Welding International</v>
          </cell>
          <cell r="F536" t="str">
            <v>MO</v>
          </cell>
          <cell r="G536">
            <v>12</v>
          </cell>
          <cell r="H536" t="str">
            <v>EN</v>
          </cell>
          <cell r="I536" t="str">
            <v>EN</v>
          </cell>
          <cell r="J536" t="str">
            <v>Taylor&amp;Francis</v>
          </cell>
          <cell r="K536" t="str">
            <v>T&amp;F</v>
          </cell>
          <cell r="L536" t="str">
            <v>Industrial Engineering</v>
          </cell>
          <cell r="M536" t="str">
            <v>671</v>
          </cell>
          <cell r="N536">
            <v>1997</v>
          </cell>
          <cell r="O536">
            <v>2016</v>
          </cell>
          <cell r="P536" t="str">
            <v>http://www.tandfonline.com/openurl?genre=journal&amp;eissn=1754-2138</v>
          </cell>
          <cell r="Q536">
            <v>0</v>
          </cell>
          <cell r="R536">
            <v>0</v>
          </cell>
          <cell r="S536" t="str">
            <v>TWLD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</row>
        <row r="537">
          <cell r="C537" t="str">
            <v>1748-0280</v>
          </cell>
          <cell r="D537" t="str">
            <v>1748-0272</v>
          </cell>
          <cell r="E537" t="str">
            <v>Wood Material Science and Engineering</v>
          </cell>
          <cell r="F537" t="str">
            <v>QR</v>
          </cell>
          <cell r="G537">
            <v>5</v>
          </cell>
          <cell r="H537" t="str">
            <v>EN</v>
          </cell>
          <cell r="I537" t="str">
            <v>EN</v>
          </cell>
          <cell r="J537" t="str">
            <v>Taylor&amp;Francis</v>
          </cell>
          <cell r="K537" t="str">
            <v>T&amp;F</v>
          </cell>
          <cell r="L537" t="str">
            <v>Industrial &amp; Manufacturing Engineering</v>
          </cell>
          <cell r="M537" t="str">
            <v>620</v>
          </cell>
          <cell r="N537">
            <v>2006</v>
          </cell>
          <cell r="O537">
            <v>2016</v>
          </cell>
          <cell r="P537" t="str">
            <v>http://www.tandfonline.com/toc/swoo20/current</v>
          </cell>
          <cell r="Q537">
            <v>0</v>
          </cell>
          <cell r="R537">
            <v>0</v>
          </cell>
          <cell r="S537" t="str">
            <v>SWOO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</row>
        <row r="538">
          <cell r="C538" t="str">
            <v>2164-8013</v>
          </cell>
          <cell r="D538" t="str">
            <v>2165-8005</v>
          </cell>
          <cell r="E538" t="str">
            <v>Zoology &amp; Ecology</v>
          </cell>
          <cell r="F538" t="str">
            <v>QR</v>
          </cell>
          <cell r="G538">
            <v>4</v>
          </cell>
          <cell r="H538" t="str">
            <v>EN</v>
          </cell>
          <cell r="I538" t="str">
            <v>EN</v>
          </cell>
          <cell r="J538" t="str">
            <v>Taylor&amp;Francis</v>
          </cell>
          <cell r="K538" t="str">
            <v>T&amp;F Ltd</v>
          </cell>
          <cell r="L538" t="str">
            <v>Zoology</v>
          </cell>
          <cell r="M538" t="str">
            <v>590</v>
          </cell>
          <cell r="N538">
            <v>1997</v>
          </cell>
          <cell r="O538">
            <v>2016</v>
          </cell>
          <cell r="P538" t="str">
            <v>http://www.tandfonline.com/toc/tzec20/current</v>
          </cell>
          <cell r="Q538">
            <v>0</v>
          </cell>
          <cell r="R538">
            <v>0</v>
          </cell>
          <cell r="S538" t="str">
            <v>TZEC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</row>
        <row r="539">
          <cell r="C539">
            <v>0</v>
          </cell>
          <cell r="D539" t="str">
            <v>0939-7140</v>
          </cell>
          <cell r="E539" t="str">
            <v>Zoology in the Middle East</v>
          </cell>
          <cell r="F539" t="str">
            <v>TQ</v>
          </cell>
          <cell r="G539">
            <v>4</v>
          </cell>
          <cell r="H539" t="str">
            <v>EN</v>
          </cell>
          <cell r="I539" t="str">
            <v>EN</v>
          </cell>
          <cell r="J539" t="str">
            <v>Taylor&amp;Francis</v>
          </cell>
          <cell r="K539" t="str">
            <v>T&amp;F Ltd</v>
          </cell>
          <cell r="L539" t="str">
            <v>Zoology</v>
          </cell>
          <cell r="M539" t="str">
            <v>591</v>
          </cell>
          <cell r="N539">
            <v>1997</v>
          </cell>
          <cell r="O539">
            <v>2016</v>
          </cell>
          <cell r="P539" t="str">
            <v>http://www.tandfonline.com/openurl?genre=journal&amp;stitle=tzme20</v>
          </cell>
          <cell r="Q539">
            <v>0</v>
          </cell>
          <cell r="R539">
            <v>0</v>
          </cell>
          <cell r="S539" t="str">
            <v>TZME</v>
          </cell>
          <cell r="T539">
            <v>0.41099999999999998</v>
          </cell>
          <cell r="U539">
            <v>0</v>
          </cell>
          <cell r="V539">
            <v>0</v>
          </cell>
          <cell r="W539">
            <v>0</v>
          </cell>
          <cell r="X539" t="str">
            <v>Y</v>
          </cell>
          <cell r="Y539">
            <v>0</v>
          </cell>
        </row>
        <row r="542">
          <cell r="E542" t="str">
            <v>&lt; 추후 업로드 확인 후 기관에 안내 요망 &gt;</v>
          </cell>
        </row>
        <row r="543">
          <cell r="C543" t="str">
            <v>2381-0580</v>
          </cell>
          <cell r="D543" t="str">
            <v>1931-5775</v>
          </cell>
          <cell r="E543" t="str">
            <v>The Journal of Measurement Science</v>
          </cell>
          <cell r="F543" t="str">
            <v>QR</v>
          </cell>
          <cell r="G543">
            <v>4</v>
          </cell>
          <cell r="H543" t="str">
            <v>EN</v>
          </cell>
          <cell r="I543" t="str">
            <v>EN</v>
          </cell>
          <cell r="J543" t="str">
            <v>Taylor&amp;Francis</v>
          </cell>
          <cell r="K543" t="str">
            <v>T&amp;F Ltd</v>
          </cell>
          <cell r="L543" t="str">
            <v>Physics</v>
          </cell>
          <cell r="M543">
            <v>305</v>
          </cell>
          <cell r="N543" t="str">
            <v>업로드 예정</v>
          </cell>
          <cell r="O543" t="str">
            <v>업로드 예정</v>
          </cell>
          <cell r="P543">
            <v>0</v>
          </cell>
          <cell r="Q543">
            <v>0</v>
          </cell>
          <cell r="R543">
            <v>0</v>
          </cell>
          <cell r="S543" t="str">
            <v>UJMS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dfonline.com/toc/umyc20/current" TargetMode="External"/><Relationship Id="rId2" Type="http://schemas.openxmlformats.org/officeDocument/2006/relationships/hyperlink" Target="http://tandfonline.com/toc/tjfr20/current" TargetMode="External"/><Relationship Id="rId1" Type="http://schemas.openxmlformats.org/officeDocument/2006/relationships/hyperlink" Target="http://tandfonline.com/toc/tgaa20/curr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84"/>
  <sheetViews>
    <sheetView tabSelected="1" workbookViewId="0">
      <pane xSplit="4" ySplit="1" topLeftCell="E1946" activePane="bottomRight" state="frozen"/>
      <selection pane="topRight" activeCell="E1" sqref="E1"/>
      <selection pane="bottomLeft" activeCell="A2" sqref="A2"/>
      <selection pane="bottomRight" activeCell="E1975" sqref="E1975"/>
    </sheetView>
  </sheetViews>
  <sheetFormatPr defaultColWidth="9.125" defaultRowHeight="12" x14ac:dyDescent="0.2"/>
  <cols>
    <col min="1" max="2" width="9.125" style="4"/>
    <col min="3" max="3" width="11" style="4" bestFit="1" customWidth="1"/>
    <col min="4" max="4" width="10.25" style="4" customWidth="1"/>
    <col min="5" max="5" width="36.75" style="4" customWidth="1"/>
    <col min="6" max="6" width="9.125" style="9"/>
    <col min="7" max="7" width="9.125" style="9" customWidth="1"/>
    <col min="8" max="9" width="9.125" style="9"/>
    <col min="10" max="12" width="9.125" style="4"/>
    <col min="13" max="15" width="9.125" style="9"/>
    <col min="16" max="19" width="9.125" style="4"/>
    <col min="20" max="24" width="9.125" style="9"/>
    <col min="25" max="25" width="9.125" style="4"/>
    <col min="26" max="26" width="7.875" style="9" customWidth="1"/>
    <col min="27" max="27" width="9.125" style="9"/>
    <col min="28" max="16384" width="9.125" style="4"/>
  </cols>
  <sheetData>
    <row r="1" spans="1:28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2" t="s">
        <v>25</v>
      </c>
      <c r="AA1" s="2" t="s">
        <v>26</v>
      </c>
      <c r="AB1" s="2" t="s">
        <v>27</v>
      </c>
    </row>
    <row r="2" spans="1:28" x14ac:dyDescent="0.2">
      <c r="A2" s="5">
        <v>1</v>
      </c>
      <c r="B2" s="5" t="s">
        <v>28</v>
      </c>
      <c r="C2" s="6" t="s">
        <v>29</v>
      </c>
      <c r="D2" s="6" t="s">
        <v>30</v>
      </c>
      <c r="E2" s="6" t="s">
        <v>31</v>
      </c>
      <c r="F2" s="5" t="s">
        <v>32</v>
      </c>
      <c r="G2" s="5">
        <v>3</v>
      </c>
      <c r="H2" s="5" t="s">
        <v>33</v>
      </c>
      <c r="I2" s="5" t="s">
        <v>33</v>
      </c>
      <c r="J2" s="6" t="s">
        <v>34</v>
      </c>
      <c r="K2" s="6" t="s">
        <v>35</v>
      </c>
      <c r="L2" s="6" t="s">
        <v>36</v>
      </c>
      <c r="M2" s="7">
        <v>920</v>
      </c>
      <c r="N2" s="5">
        <v>1997</v>
      </c>
      <c r="O2" s="5">
        <v>2017</v>
      </c>
      <c r="P2" s="6" t="s">
        <v>37</v>
      </c>
      <c r="Q2" s="6"/>
      <c r="R2" s="6"/>
      <c r="S2" s="6" t="s">
        <v>38</v>
      </c>
      <c r="T2" s="5"/>
      <c r="U2" s="5"/>
      <c r="V2" s="5"/>
      <c r="W2" s="5"/>
      <c r="X2" s="5"/>
      <c r="Y2" s="6"/>
      <c r="Z2" s="5" t="s">
        <v>39</v>
      </c>
      <c r="AA2" s="5">
        <v>32</v>
      </c>
      <c r="AB2" s="6" t="s">
        <v>40</v>
      </c>
    </row>
    <row r="3" spans="1:28" x14ac:dyDescent="0.2">
      <c r="A3" s="5">
        <v>2</v>
      </c>
      <c r="B3" s="5" t="s">
        <v>8409</v>
      </c>
      <c r="C3" s="6" t="s">
        <v>10771</v>
      </c>
      <c r="D3" s="6" t="s">
        <v>10770</v>
      </c>
      <c r="E3" s="6" t="s">
        <v>10769</v>
      </c>
      <c r="F3" s="5" t="s">
        <v>52</v>
      </c>
      <c r="G3" s="5">
        <v>6</v>
      </c>
      <c r="H3" s="5" t="s">
        <v>33</v>
      </c>
      <c r="I3" s="5" t="s">
        <v>33</v>
      </c>
      <c r="J3" s="6" t="s">
        <v>34</v>
      </c>
      <c r="K3" s="6" t="s">
        <v>28</v>
      </c>
      <c r="L3" s="6" t="s">
        <v>337</v>
      </c>
      <c r="M3" s="5" t="s">
        <v>9009</v>
      </c>
      <c r="N3" s="5">
        <v>1997</v>
      </c>
      <c r="O3" s="5">
        <v>2017</v>
      </c>
      <c r="P3" s="6" t="s">
        <v>10768</v>
      </c>
      <c r="Q3" s="6"/>
      <c r="R3" s="6"/>
      <c r="S3" s="6" t="s">
        <v>10767</v>
      </c>
      <c r="T3" s="5">
        <v>0.872</v>
      </c>
      <c r="U3" s="5"/>
      <c r="V3" s="5"/>
      <c r="W3" s="5"/>
      <c r="X3" s="5" t="s">
        <v>47</v>
      </c>
      <c r="Y3" s="6"/>
      <c r="Z3" s="5" t="s">
        <v>7797</v>
      </c>
      <c r="AA3" s="5">
        <v>24</v>
      </c>
      <c r="AB3" s="8" t="s">
        <v>1634</v>
      </c>
    </row>
    <row r="4" spans="1:28" x14ac:dyDescent="0.2">
      <c r="A4" s="5">
        <v>3</v>
      </c>
      <c r="B4" s="5" t="s">
        <v>28</v>
      </c>
      <c r="C4" s="6" t="s">
        <v>41</v>
      </c>
      <c r="D4" s="6"/>
      <c r="E4" s="6" t="s">
        <v>42</v>
      </c>
      <c r="F4" s="5" t="s">
        <v>43</v>
      </c>
      <c r="G4" s="5">
        <v>7</v>
      </c>
      <c r="H4" s="5" t="s">
        <v>33</v>
      </c>
      <c r="I4" s="5" t="s">
        <v>33</v>
      </c>
      <c r="J4" s="6" t="s">
        <v>34</v>
      </c>
      <c r="K4" s="6"/>
      <c r="L4" s="6" t="s">
        <v>44</v>
      </c>
      <c r="M4" s="7">
        <v>657</v>
      </c>
      <c r="N4" s="5">
        <v>1997</v>
      </c>
      <c r="O4" s="5">
        <v>2017</v>
      </c>
      <c r="P4" s="6" t="s">
        <v>45</v>
      </c>
      <c r="Q4" s="6"/>
      <c r="R4" s="6"/>
      <c r="S4" s="6" t="s">
        <v>46</v>
      </c>
      <c r="T4" s="5">
        <v>1.347</v>
      </c>
      <c r="U4" s="5"/>
      <c r="V4" s="5" t="s">
        <v>47</v>
      </c>
      <c r="W4" s="5"/>
      <c r="X4" s="5"/>
      <c r="Y4" s="6"/>
      <c r="Z4" s="5" t="s">
        <v>39</v>
      </c>
      <c r="AA4" s="5">
        <v>47</v>
      </c>
      <c r="AB4" s="6" t="s">
        <v>48</v>
      </c>
    </row>
    <row r="5" spans="1:28" x14ac:dyDescent="0.2">
      <c r="A5" s="5">
        <v>4</v>
      </c>
      <c r="B5" s="5" t="s">
        <v>28</v>
      </c>
      <c r="C5" s="6" t="s">
        <v>49</v>
      </c>
      <c r="D5" s="6" t="s">
        <v>50</v>
      </c>
      <c r="E5" s="6" t="s">
        <v>51</v>
      </c>
      <c r="F5" s="5" t="s">
        <v>52</v>
      </c>
      <c r="G5" s="5">
        <v>6</v>
      </c>
      <c r="H5" s="5" t="s">
        <v>33</v>
      </c>
      <c r="I5" s="5" t="s">
        <v>33</v>
      </c>
      <c r="J5" s="6" t="s">
        <v>34</v>
      </c>
      <c r="K5" s="6" t="s">
        <v>35</v>
      </c>
      <c r="L5" s="6" t="s">
        <v>53</v>
      </c>
      <c r="M5" s="7">
        <v>657</v>
      </c>
      <c r="N5" s="5">
        <v>1997</v>
      </c>
      <c r="O5" s="5">
        <v>2017</v>
      </c>
      <c r="P5" s="6" t="s">
        <v>54</v>
      </c>
      <c r="Q5" s="6"/>
      <c r="R5" s="6"/>
      <c r="S5" s="6" t="s">
        <v>55</v>
      </c>
      <c r="T5" s="5"/>
      <c r="U5" s="5"/>
      <c r="V5" s="5"/>
      <c r="W5" s="5"/>
      <c r="X5" s="5"/>
      <c r="Y5" s="6"/>
      <c r="Z5" s="5" t="s">
        <v>39</v>
      </c>
      <c r="AA5" s="5">
        <v>26</v>
      </c>
      <c r="AB5" s="6" t="s">
        <v>56</v>
      </c>
    </row>
    <row r="6" spans="1:28" x14ac:dyDescent="0.2">
      <c r="A6" s="5">
        <v>5</v>
      </c>
      <c r="B6" s="5" t="s">
        <v>28</v>
      </c>
      <c r="C6" s="6" t="s">
        <v>57</v>
      </c>
      <c r="D6" s="6" t="s">
        <v>58</v>
      </c>
      <c r="E6" s="6" t="s">
        <v>59</v>
      </c>
      <c r="F6" s="5" t="s">
        <v>60</v>
      </c>
      <c r="G6" s="5">
        <v>3</v>
      </c>
      <c r="H6" s="5" t="s">
        <v>33</v>
      </c>
      <c r="I6" s="5" t="s">
        <v>33</v>
      </c>
      <c r="J6" s="6" t="s">
        <v>34</v>
      </c>
      <c r="K6" s="6" t="s">
        <v>35</v>
      </c>
      <c r="L6" s="6" t="s">
        <v>61</v>
      </c>
      <c r="M6" s="7">
        <v>657</v>
      </c>
      <c r="N6" s="5">
        <v>1997</v>
      </c>
      <c r="O6" s="5">
        <v>2017</v>
      </c>
      <c r="P6" s="6" t="s">
        <v>62</v>
      </c>
      <c r="Q6" s="6"/>
      <c r="R6" s="6"/>
      <c r="S6" s="6" t="s">
        <v>63</v>
      </c>
      <c r="T6" s="5"/>
      <c r="U6" s="5"/>
      <c r="V6" s="5"/>
      <c r="W6" s="5"/>
      <c r="X6" s="5"/>
      <c r="Y6" s="6"/>
      <c r="Z6" s="5" t="s">
        <v>39</v>
      </c>
      <c r="AA6" s="5">
        <v>27</v>
      </c>
      <c r="AB6" s="6" t="s">
        <v>64</v>
      </c>
    </row>
    <row r="7" spans="1:28" x14ac:dyDescent="0.2">
      <c r="A7" s="5">
        <v>6</v>
      </c>
      <c r="B7" s="5" t="s">
        <v>28</v>
      </c>
      <c r="C7" s="6" t="s">
        <v>65</v>
      </c>
      <c r="D7" s="6" t="s">
        <v>66</v>
      </c>
      <c r="E7" s="6" t="s">
        <v>67</v>
      </c>
      <c r="F7" s="5" t="s">
        <v>32</v>
      </c>
      <c r="G7" s="5">
        <v>3</v>
      </c>
      <c r="H7" s="5" t="s">
        <v>33</v>
      </c>
      <c r="I7" s="5" t="s">
        <v>33</v>
      </c>
      <c r="J7" s="6" t="s">
        <v>34</v>
      </c>
      <c r="K7" s="6" t="s">
        <v>35</v>
      </c>
      <c r="L7" s="6" t="s">
        <v>68</v>
      </c>
      <c r="M7" s="7">
        <v>657</v>
      </c>
      <c r="N7" s="5">
        <v>2004</v>
      </c>
      <c r="O7" s="5">
        <v>2017</v>
      </c>
      <c r="P7" s="6" t="s">
        <v>69</v>
      </c>
      <c r="Q7" s="6"/>
      <c r="R7" s="6"/>
      <c r="S7" s="6" t="s">
        <v>70</v>
      </c>
      <c r="T7" s="5"/>
      <c r="U7" s="5"/>
      <c r="V7" s="5"/>
      <c r="W7" s="5"/>
      <c r="X7" s="5"/>
      <c r="Y7" s="6"/>
      <c r="Z7" s="5" t="s">
        <v>39</v>
      </c>
      <c r="AA7" s="5">
        <v>14</v>
      </c>
      <c r="AB7" s="6" t="s">
        <v>71</v>
      </c>
    </row>
    <row r="8" spans="1:28" x14ac:dyDescent="0.2">
      <c r="A8" s="5">
        <v>7</v>
      </c>
      <c r="B8" s="5" t="s">
        <v>8409</v>
      </c>
      <c r="C8" s="6" t="s">
        <v>10766</v>
      </c>
      <c r="D8" s="6" t="s">
        <v>10765</v>
      </c>
      <c r="E8" s="6" t="s">
        <v>10764</v>
      </c>
      <c r="F8" s="5" t="s">
        <v>103</v>
      </c>
      <c r="G8" s="5">
        <v>4</v>
      </c>
      <c r="H8" s="5" t="s">
        <v>33</v>
      </c>
      <c r="I8" s="5" t="s">
        <v>33</v>
      </c>
      <c r="J8" s="6" t="s">
        <v>34</v>
      </c>
      <c r="K8" s="6" t="s">
        <v>7871</v>
      </c>
      <c r="L8" s="6" t="s">
        <v>8216</v>
      </c>
      <c r="M8" s="5" t="s">
        <v>7855</v>
      </c>
      <c r="N8" s="5">
        <v>1997</v>
      </c>
      <c r="O8" s="5">
        <v>2017</v>
      </c>
      <c r="P8" s="6" t="s">
        <v>10763</v>
      </c>
      <c r="Q8" s="6"/>
      <c r="R8" s="6"/>
      <c r="S8" s="6" t="s">
        <v>10762</v>
      </c>
      <c r="T8" s="5">
        <v>0.76900000000000002</v>
      </c>
      <c r="U8" s="5" t="s">
        <v>47</v>
      </c>
      <c r="V8" s="5"/>
      <c r="W8" s="5"/>
      <c r="X8" s="5" t="s">
        <v>47</v>
      </c>
      <c r="Y8" s="6"/>
      <c r="Z8" s="5" t="s">
        <v>7797</v>
      </c>
      <c r="AA8" s="5">
        <v>67</v>
      </c>
      <c r="AB8" s="6" t="s">
        <v>10756</v>
      </c>
    </row>
    <row r="9" spans="1:28" x14ac:dyDescent="0.2">
      <c r="A9" s="5">
        <v>8</v>
      </c>
      <c r="B9" s="5" t="s">
        <v>8409</v>
      </c>
      <c r="C9" s="6" t="s">
        <v>10761</v>
      </c>
      <c r="D9" s="6" t="s">
        <v>10760</v>
      </c>
      <c r="E9" s="6" t="s">
        <v>10759</v>
      </c>
      <c r="F9" s="5" t="s">
        <v>112</v>
      </c>
      <c r="G9" s="5">
        <v>8</v>
      </c>
      <c r="H9" s="5" t="s">
        <v>33</v>
      </c>
      <c r="I9" s="5" t="s">
        <v>33</v>
      </c>
      <c r="J9" s="6" t="s">
        <v>34</v>
      </c>
      <c r="K9" s="6" t="s">
        <v>28</v>
      </c>
      <c r="L9" s="6" t="s">
        <v>8216</v>
      </c>
      <c r="M9" s="5" t="s">
        <v>8129</v>
      </c>
      <c r="N9" s="5">
        <v>1997</v>
      </c>
      <c r="O9" s="5">
        <v>2017</v>
      </c>
      <c r="P9" s="6" t="s">
        <v>10758</v>
      </c>
      <c r="Q9" s="6"/>
      <c r="R9" s="6"/>
      <c r="S9" s="6" t="s">
        <v>10757</v>
      </c>
      <c r="T9" s="5">
        <v>0.64900000000000002</v>
      </c>
      <c r="U9" s="5" t="s">
        <v>47</v>
      </c>
      <c r="V9" s="5"/>
      <c r="W9" s="5"/>
      <c r="X9" s="5" t="s">
        <v>47</v>
      </c>
      <c r="Y9" s="6"/>
      <c r="Z9" s="5" t="s">
        <v>7797</v>
      </c>
      <c r="AA9" s="5">
        <v>67</v>
      </c>
      <c r="AB9" s="6" t="s">
        <v>10756</v>
      </c>
    </row>
    <row r="10" spans="1:28" x14ac:dyDescent="0.2">
      <c r="A10" s="5">
        <v>9</v>
      </c>
      <c r="B10" s="5" t="s">
        <v>28</v>
      </c>
      <c r="C10" s="6" t="s">
        <v>72</v>
      </c>
      <c r="D10" s="6" t="s">
        <v>73</v>
      </c>
      <c r="E10" s="6" t="s">
        <v>74</v>
      </c>
      <c r="F10" s="5" t="s">
        <v>32</v>
      </c>
      <c r="G10" s="5">
        <v>2</v>
      </c>
      <c r="H10" s="5" t="s">
        <v>33</v>
      </c>
      <c r="I10" s="5" t="s">
        <v>33</v>
      </c>
      <c r="J10" s="6" t="s">
        <v>34</v>
      </c>
      <c r="K10" s="6" t="s">
        <v>35</v>
      </c>
      <c r="L10" s="6" t="s">
        <v>75</v>
      </c>
      <c r="M10" s="7">
        <v>936</v>
      </c>
      <c r="N10" s="5">
        <v>1997</v>
      </c>
      <c r="O10" s="5">
        <v>2017</v>
      </c>
      <c r="P10" s="6" t="s">
        <v>76</v>
      </c>
      <c r="Q10" s="6"/>
      <c r="R10" s="6"/>
      <c r="S10" s="6" t="s">
        <v>77</v>
      </c>
      <c r="T10" s="5"/>
      <c r="U10" s="5"/>
      <c r="V10" s="5"/>
      <c r="W10" s="5" t="s">
        <v>47</v>
      </c>
      <c r="X10" s="5"/>
      <c r="Y10" s="6"/>
      <c r="Z10" s="5" t="s">
        <v>39</v>
      </c>
      <c r="AA10" s="5">
        <v>34</v>
      </c>
      <c r="AB10" s="6" t="s">
        <v>78</v>
      </c>
    </row>
    <row r="11" spans="1:28" x14ac:dyDescent="0.2">
      <c r="A11" s="5">
        <v>10</v>
      </c>
      <c r="B11" s="5" t="s">
        <v>28</v>
      </c>
      <c r="C11" s="6" t="s">
        <v>79</v>
      </c>
      <c r="D11" s="6" t="s">
        <v>80</v>
      </c>
      <c r="E11" s="6" t="s">
        <v>81</v>
      </c>
      <c r="F11" s="5" t="s">
        <v>32</v>
      </c>
      <c r="G11" s="5">
        <v>2</v>
      </c>
      <c r="H11" s="5" t="s">
        <v>82</v>
      </c>
      <c r="I11" s="5" t="s">
        <v>33</v>
      </c>
      <c r="J11" s="6" t="s">
        <v>34</v>
      </c>
      <c r="K11" s="6" t="s">
        <v>35</v>
      </c>
      <c r="L11" s="6" t="s">
        <v>83</v>
      </c>
      <c r="M11" s="7">
        <v>410</v>
      </c>
      <c r="N11" s="5">
        <v>1997</v>
      </c>
      <c r="O11" s="5">
        <v>2017</v>
      </c>
      <c r="P11" s="6" t="s">
        <v>84</v>
      </c>
      <c r="Q11" s="6"/>
      <c r="R11" s="6"/>
      <c r="S11" s="6" t="s">
        <v>85</v>
      </c>
      <c r="T11" s="5"/>
      <c r="U11" s="5"/>
      <c r="V11" s="5"/>
      <c r="W11" s="5"/>
      <c r="X11" s="5"/>
      <c r="Y11" s="6"/>
      <c r="Z11" s="5" t="s">
        <v>39</v>
      </c>
      <c r="AA11" s="5">
        <v>49</v>
      </c>
      <c r="AB11" s="6" t="s">
        <v>86</v>
      </c>
    </row>
    <row r="12" spans="1:28" x14ac:dyDescent="0.2">
      <c r="A12" s="5">
        <v>11</v>
      </c>
      <c r="B12" s="5" t="s">
        <v>28</v>
      </c>
      <c r="C12" s="6" t="s">
        <v>87</v>
      </c>
      <c r="D12" s="6" t="s">
        <v>88</v>
      </c>
      <c r="E12" s="6" t="s">
        <v>89</v>
      </c>
      <c r="F12" s="5" t="s">
        <v>52</v>
      </c>
      <c r="G12" s="5">
        <v>6</v>
      </c>
      <c r="H12" s="5" t="s">
        <v>33</v>
      </c>
      <c r="I12" s="5" t="s">
        <v>33</v>
      </c>
      <c r="J12" s="6" t="s">
        <v>34</v>
      </c>
      <c r="K12" s="6"/>
      <c r="L12" s="6" t="s">
        <v>90</v>
      </c>
      <c r="M12" s="7">
        <v>370</v>
      </c>
      <c r="N12" s="5">
        <v>1997</v>
      </c>
      <c r="O12" s="5">
        <v>2017</v>
      </c>
      <c r="P12" s="6" t="s">
        <v>91</v>
      </c>
      <c r="Q12" s="6"/>
      <c r="R12" s="6"/>
      <c r="S12" s="6" t="s">
        <v>92</v>
      </c>
      <c r="T12" s="5"/>
      <c r="U12" s="5"/>
      <c r="V12" s="5"/>
      <c r="W12" s="5"/>
      <c r="X12" s="5"/>
      <c r="Y12" s="6"/>
      <c r="Z12" s="5" t="s">
        <v>39</v>
      </c>
      <c r="AA12" s="5">
        <v>39</v>
      </c>
      <c r="AB12" s="6" t="s">
        <v>93</v>
      </c>
    </row>
    <row r="13" spans="1:28" x14ac:dyDescent="0.2">
      <c r="A13" s="5">
        <v>12</v>
      </c>
      <c r="B13" s="5" t="s">
        <v>28</v>
      </c>
      <c r="C13" s="6" t="s">
        <v>94</v>
      </c>
      <c r="D13" s="6" t="s">
        <v>95</v>
      </c>
      <c r="E13" s="6" t="s">
        <v>96</v>
      </c>
      <c r="F13" s="5" t="s">
        <v>60</v>
      </c>
      <c r="G13" s="5">
        <v>3</v>
      </c>
      <c r="H13" s="5" t="s">
        <v>33</v>
      </c>
      <c r="I13" s="5" t="s">
        <v>33</v>
      </c>
      <c r="J13" s="6" t="s">
        <v>34</v>
      </c>
      <c r="K13" s="6" t="s">
        <v>35</v>
      </c>
      <c r="L13" s="6" t="s">
        <v>97</v>
      </c>
      <c r="M13" s="7">
        <v>370</v>
      </c>
      <c r="N13" s="5">
        <v>2004</v>
      </c>
      <c r="O13" s="5">
        <v>2017</v>
      </c>
      <c r="P13" s="6" t="s">
        <v>98</v>
      </c>
      <c r="Q13" s="6"/>
      <c r="R13" s="6"/>
      <c r="S13" s="6" t="s">
        <v>99</v>
      </c>
      <c r="T13" s="5"/>
      <c r="U13" s="5"/>
      <c r="V13" s="5"/>
      <c r="W13" s="5"/>
      <c r="X13" s="5"/>
      <c r="Y13" s="6"/>
      <c r="Z13" s="5" t="s">
        <v>39</v>
      </c>
      <c r="AA13" s="5">
        <v>14</v>
      </c>
      <c r="AB13" s="6" t="s">
        <v>71</v>
      </c>
    </row>
    <row r="14" spans="1:28" x14ac:dyDescent="0.2">
      <c r="A14" s="5">
        <v>13</v>
      </c>
      <c r="B14" s="5" t="s">
        <v>28</v>
      </c>
      <c r="C14" s="6" t="s">
        <v>100</v>
      </c>
      <c r="D14" s="6" t="s">
        <v>101</v>
      </c>
      <c r="E14" s="6" t="s">
        <v>102</v>
      </c>
      <c r="F14" s="5" t="s">
        <v>103</v>
      </c>
      <c r="G14" s="5">
        <v>4</v>
      </c>
      <c r="H14" s="5" t="s">
        <v>104</v>
      </c>
      <c r="I14" s="5" t="s">
        <v>33</v>
      </c>
      <c r="J14" s="6" t="s">
        <v>34</v>
      </c>
      <c r="K14" s="6"/>
      <c r="L14" s="6" t="s">
        <v>105</v>
      </c>
      <c r="M14" s="7">
        <v>362</v>
      </c>
      <c r="N14" s="5">
        <v>1997</v>
      </c>
      <c r="O14" s="5">
        <v>2017</v>
      </c>
      <c r="P14" s="6" t="s">
        <v>106</v>
      </c>
      <c r="Q14" s="6"/>
      <c r="R14" s="6"/>
      <c r="S14" s="6" t="s">
        <v>107</v>
      </c>
      <c r="T14" s="5"/>
      <c r="U14" s="5"/>
      <c r="V14" s="5"/>
      <c r="W14" s="5"/>
      <c r="X14" s="5"/>
      <c r="Y14" s="6"/>
      <c r="Z14" s="5" t="s">
        <v>39</v>
      </c>
      <c r="AA14" s="5">
        <v>41</v>
      </c>
      <c r="AB14" s="6" t="s">
        <v>108</v>
      </c>
    </row>
    <row r="15" spans="1:28" x14ac:dyDescent="0.2">
      <c r="A15" s="5">
        <v>14</v>
      </c>
      <c r="B15" s="5" t="s">
        <v>28</v>
      </c>
      <c r="C15" s="6" t="s">
        <v>109</v>
      </c>
      <c r="D15" s="6" t="s">
        <v>110</v>
      </c>
      <c r="E15" s="6" t="s">
        <v>111</v>
      </c>
      <c r="F15" s="5" t="s">
        <v>112</v>
      </c>
      <c r="G15" s="5">
        <v>8</v>
      </c>
      <c r="H15" s="5" t="s">
        <v>33</v>
      </c>
      <c r="I15" s="5" t="s">
        <v>33</v>
      </c>
      <c r="J15" s="6" t="s">
        <v>34</v>
      </c>
      <c r="K15" s="6" t="s">
        <v>35</v>
      </c>
      <c r="L15" s="6" t="s">
        <v>113</v>
      </c>
      <c r="M15" s="7">
        <v>355</v>
      </c>
      <c r="N15" s="5">
        <v>1997</v>
      </c>
      <c r="O15" s="5">
        <v>2017</v>
      </c>
      <c r="P15" s="6" t="s">
        <v>114</v>
      </c>
      <c r="Q15" s="6"/>
      <c r="R15" s="6"/>
      <c r="S15" s="6" t="s">
        <v>115</v>
      </c>
      <c r="T15" s="5"/>
      <c r="U15" s="5"/>
      <c r="V15" s="5"/>
      <c r="W15" s="5"/>
      <c r="X15" s="5"/>
      <c r="Y15" s="6" t="s">
        <v>116</v>
      </c>
      <c r="Z15" s="5" t="s">
        <v>39</v>
      </c>
      <c r="AA15" s="5">
        <v>57</v>
      </c>
      <c r="AB15" s="6" t="s">
        <v>117</v>
      </c>
    </row>
    <row r="16" spans="1:28" x14ac:dyDescent="0.2">
      <c r="A16" s="5">
        <v>15</v>
      </c>
      <c r="B16" s="5" t="s">
        <v>28</v>
      </c>
      <c r="C16" s="6" t="s">
        <v>118</v>
      </c>
      <c r="D16" s="6" t="s">
        <v>119</v>
      </c>
      <c r="E16" s="6" t="s">
        <v>120</v>
      </c>
      <c r="F16" s="5" t="s">
        <v>103</v>
      </c>
      <c r="G16" s="5">
        <v>4</v>
      </c>
      <c r="H16" s="5" t="s">
        <v>104</v>
      </c>
      <c r="I16" s="5" t="s">
        <v>33</v>
      </c>
      <c r="J16" s="6" t="s">
        <v>34</v>
      </c>
      <c r="K16" s="6" t="s">
        <v>35</v>
      </c>
      <c r="L16" s="6" t="s">
        <v>121</v>
      </c>
      <c r="M16" s="5">
        <v>350</v>
      </c>
      <c r="N16" s="5" t="s">
        <v>122</v>
      </c>
      <c r="O16" s="5">
        <v>2017</v>
      </c>
      <c r="P16" s="6" t="s">
        <v>123</v>
      </c>
      <c r="Q16" s="6"/>
      <c r="R16" s="6"/>
      <c r="S16" s="6" t="s">
        <v>124</v>
      </c>
      <c r="T16" s="5"/>
      <c r="U16" s="5"/>
      <c r="V16" s="5"/>
      <c r="W16" s="5"/>
      <c r="X16" s="5"/>
      <c r="Y16" s="6"/>
      <c r="Z16" s="5" t="s">
        <v>39</v>
      </c>
      <c r="AA16" s="5">
        <v>39</v>
      </c>
      <c r="AB16" s="6"/>
    </row>
    <row r="17" spans="1:28" x14ac:dyDescent="0.2">
      <c r="A17" s="5">
        <v>16</v>
      </c>
      <c r="B17" s="5" t="s">
        <v>28</v>
      </c>
      <c r="C17" s="6" t="s">
        <v>125</v>
      </c>
      <c r="D17" s="6" t="s">
        <v>126</v>
      </c>
      <c r="E17" s="6" t="s">
        <v>127</v>
      </c>
      <c r="F17" s="5" t="s">
        <v>103</v>
      </c>
      <c r="G17" s="5">
        <v>4</v>
      </c>
      <c r="H17" s="5" t="s">
        <v>104</v>
      </c>
      <c r="I17" s="5" t="s">
        <v>33</v>
      </c>
      <c r="J17" s="6" t="s">
        <v>34</v>
      </c>
      <c r="K17" s="6"/>
      <c r="L17" s="6" t="s">
        <v>128</v>
      </c>
      <c r="M17" s="7">
        <v>362</v>
      </c>
      <c r="N17" s="5">
        <v>1997</v>
      </c>
      <c r="O17" s="5">
        <v>2017</v>
      </c>
      <c r="P17" s="6" t="s">
        <v>129</v>
      </c>
      <c r="Q17" s="6"/>
      <c r="R17" s="6"/>
      <c r="S17" s="6" t="s">
        <v>130</v>
      </c>
      <c r="T17" s="5"/>
      <c r="U17" s="5"/>
      <c r="V17" s="5"/>
      <c r="W17" s="5"/>
      <c r="X17" s="5"/>
      <c r="Y17" s="6"/>
      <c r="Z17" s="5" t="s">
        <v>39</v>
      </c>
      <c r="AA17" s="5">
        <v>20</v>
      </c>
      <c r="AB17" s="6" t="s">
        <v>131</v>
      </c>
    </row>
    <row r="18" spans="1:28" x14ac:dyDescent="0.2">
      <c r="A18" s="5">
        <v>17</v>
      </c>
      <c r="B18" s="5" t="s">
        <v>8409</v>
      </c>
      <c r="C18" s="6" t="s">
        <v>10755</v>
      </c>
      <c r="D18" s="6" t="s">
        <v>10754</v>
      </c>
      <c r="E18" s="6" t="s">
        <v>10753</v>
      </c>
      <c r="F18" s="5" t="s">
        <v>52</v>
      </c>
      <c r="G18" s="5">
        <v>6</v>
      </c>
      <c r="H18" s="5" t="s">
        <v>33</v>
      </c>
      <c r="I18" s="5" t="s">
        <v>33</v>
      </c>
      <c r="J18" s="6" t="s">
        <v>34</v>
      </c>
      <c r="K18" s="6" t="s">
        <v>3013</v>
      </c>
      <c r="L18" s="6" t="s">
        <v>7936</v>
      </c>
      <c r="M18" s="5" t="s">
        <v>7813</v>
      </c>
      <c r="N18" s="5">
        <v>1997</v>
      </c>
      <c r="O18" s="5">
        <v>2017</v>
      </c>
      <c r="P18" s="6" t="s">
        <v>10752</v>
      </c>
      <c r="Q18" s="6"/>
      <c r="R18" s="6"/>
      <c r="S18" s="6" t="s">
        <v>10751</v>
      </c>
      <c r="T18" s="5">
        <v>1.0289999999999999</v>
      </c>
      <c r="U18" s="5"/>
      <c r="V18" s="5"/>
      <c r="W18" s="5"/>
      <c r="X18" s="5" t="s">
        <v>47</v>
      </c>
      <c r="Y18" s="6" t="s">
        <v>9113</v>
      </c>
      <c r="Z18" s="5" t="s">
        <v>7797</v>
      </c>
      <c r="AA18" s="5">
        <v>26</v>
      </c>
      <c r="AB18" s="6" t="s">
        <v>566</v>
      </c>
    </row>
    <row r="19" spans="1:28" x14ac:dyDescent="0.2">
      <c r="A19" s="5">
        <v>18</v>
      </c>
      <c r="B19" s="5" t="s">
        <v>8409</v>
      </c>
      <c r="C19" s="6" t="s">
        <v>10750</v>
      </c>
      <c r="D19" s="6" t="s">
        <v>10749</v>
      </c>
      <c r="E19" s="6" t="s">
        <v>10748</v>
      </c>
      <c r="F19" s="5" t="s">
        <v>112</v>
      </c>
      <c r="G19" s="5">
        <v>24</v>
      </c>
      <c r="H19" s="5" t="s">
        <v>239</v>
      </c>
      <c r="I19" s="5" t="s">
        <v>33</v>
      </c>
      <c r="J19" s="6" t="s">
        <v>34</v>
      </c>
      <c r="K19" s="6" t="s">
        <v>3013</v>
      </c>
      <c r="L19" s="6" t="s">
        <v>9065</v>
      </c>
      <c r="M19" s="5" t="s">
        <v>7862</v>
      </c>
      <c r="N19" s="5">
        <v>1997</v>
      </c>
      <c r="O19" s="5">
        <v>2017</v>
      </c>
      <c r="P19" s="6" t="s">
        <v>10747</v>
      </c>
      <c r="Q19" s="6"/>
      <c r="R19" s="6"/>
      <c r="S19" s="6" t="s">
        <v>10746</v>
      </c>
      <c r="T19" s="5">
        <v>0.51600000000000001</v>
      </c>
      <c r="U19" s="5"/>
      <c r="V19" s="5"/>
      <c r="W19" s="5"/>
      <c r="X19" s="5" t="s">
        <v>47</v>
      </c>
      <c r="Y19" s="6" t="s">
        <v>9113</v>
      </c>
      <c r="Z19" s="5" t="s">
        <v>7797</v>
      </c>
      <c r="AA19" s="5">
        <v>31</v>
      </c>
      <c r="AB19" s="6" t="s">
        <v>946</v>
      </c>
    </row>
    <row r="20" spans="1:28" x14ac:dyDescent="0.2">
      <c r="A20" s="5">
        <v>19</v>
      </c>
      <c r="B20" s="5" t="s">
        <v>8409</v>
      </c>
      <c r="C20" s="6" t="s">
        <v>10745</v>
      </c>
      <c r="D20" s="6" t="s">
        <v>10744</v>
      </c>
      <c r="E20" s="6" t="s">
        <v>10743</v>
      </c>
      <c r="F20" s="5" t="s">
        <v>112</v>
      </c>
      <c r="G20" s="5">
        <v>8</v>
      </c>
      <c r="H20" s="5" t="s">
        <v>33</v>
      </c>
      <c r="I20" s="5" t="s">
        <v>33</v>
      </c>
      <c r="J20" s="6" t="s">
        <v>34</v>
      </c>
      <c r="K20" s="6"/>
      <c r="L20" s="6"/>
      <c r="M20" s="5">
        <v>666</v>
      </c>
      <c r="N20" s="5" t="s">
        <v>5026</v>
      </c>
      <c r="O20" s="5">
        <v>2017</v>
      </c>
      <c r="P20" s="6" t="s">
        <v>10742</v>
      </c>
      <c r="Q20" s="6"/>
      <c r="R20" s="6"/>
      <c r="S20" s="6" t="s">
        <v>10741</v>
      </c>
      <c r="T20" s="5">
        <v>1.1619999999999999</v>
      </c>
      <c r="U20" s="5" t="s">
        <v>47</v>
      </c>
      <c r="V20" s="5"/>
      <c r="W20" s="5"/>
      <c r="X20" s="5" t="s">
        <v>47</v>
      </c>
      <c r="Y20" s="6" t="s">
        <v>258</v>
      </c>
      <c r="Z20" s="5" t="s">
        <v>7797</v>
      </c>
      <c r="AA20" s="5">
        <v>116</v>
      </c>
      <c r="AB20" s="6"/>
    </row>
    <row r="21" spans="1:28" x14ac:dyDescent="0.2">
      <c r="A21" s="5">
        <v>20</v>
      </c>
      <c r="B21" s="5" t="s">
        <v>8409</v>
      </c>
      <c r="C21" s="6" t="s">
        <v>10740</v>
      </c>
      <c r="D21" s="6" t="s">
        <v>10739</v>
      </c>
      <c r="E21" s="6" t="s">
        <v>10738</v>
      </c>
      <c r="F21" s="5" t="s">
        <v>32</v>
      </c>
      <c r="G21" s="5">
        <v>2</v>
      </c>
      <c r="H21" s="5" t="s">
        <v>33</v>
      </c>
      <c r="I21" s="5" t="s">
        <v>33</v>
      </c>
      <c r="J21" s="6" t="s">
        <v>34</v>
      </c>
      <c r="K21" s="6"/>
      <c r="L21" s="6" t="s">
        <v>8067</v>
      </c>
      <c r="M21" s="5" t="s">
        <v>10737</v>
      </c>
      <c r="N21" s="5">
        <v>2007</v>
      </c>
      <c r="O21" s="5">
        <v>2017</v>
      </c>
      <c r="P21" s="6" t="s">
        <v>10736</v>
      </c>
      <c r="Q21" s="6"/>
      <c r="R21" s="6"/>
      <c r="S21" s="6" t="s">
        <v>10735</v>
      </c>
      <c r="T21" s="5"/>
      <c r="U21" s="5"/>
      <c r="V21" s="5"/>
      <c r="W21" s="5"/>
      <c r="X21" s="5"/>
      <c r="Y21" s="6"/>
      <c r="Z21" s="5" t="s">
        <v>7797</v>
      </c>
      <c r="AA21" s="5">
        <v>11</v>
      </c>
      <c r="AB21" s="6" t="s">
        <v>1228</v>
      </c>
    </row>
    <row r="22" spans="1:28" x14ac:dyDescent="0.2">
      <c r="A22" s="5">
        <v>21</v>
      </c>
      <c r="B22" s="5" t="s">
        <v>28</v>
      </c>
      <c r="C22" s="6" t="s">
        <v>132</v>
      </c>
      <c r="D22" s="6" t="s">
        <v>133</v>
      </c>
      <c r="E22" s="6" t="s">
        <v>134</v>
      </c>
      <c r="F22" s="5" t="s">
        <v>60</v>
      </c>
      <c r="G22" s="5">
        <v>2</v>
      </c>
      <c r="H22" s="5" t="s">
        <v>33</v>
      </c>
      <c r="I22" s="5" t="s">
        <v>33</v>
      </c>
      <c r="J22" s="6" t="s">
        <v>34</v>
      </c>
      <c r="K22" s="6" t="s">
        <v>35</v>
      </c>
      <c r="L22" s="6" t="s">
        <v>135</v>
      </c>
      <c r="M22" s="5">
        <v>616</v>
      </c>
      <c r="N22" s="5">
        <v>2002</v>
      </c>
      <c r="O22" s="5">
        <v>2017</v>
      </c>
      <c r="P22" s="6" t="s">
        <v>136</v>
      </c>
      <c r="Q22" s="6"/>
      <c r="R22" s="6"/>
      <c r="S22" s="6" t="s">
        <v>137</v>
      </c>
      <c r="T22" s="5"/>
      <c r="U22" s="5"/>
      <c r="V22" s="5"/>
      <c r="W22" s="5"/>
      <c r="X22" s="5"/>
      <c r="Y22" s="6"/>
      <c r="Z22" s="5" t="s">
        <v>39</v>
      </c>
      <c r="AA22" s="5">
        <v>15</v>
      </c>
      <c r="AB22" s="6"/>
    </row>
    <row r="23" spans="1:28" x14ac:dyDescent="0.2">
      <c r="A23" s="5">
        <v>22</v>
      </c>
      <c r="B23" s="5" t="s">
        <v>8409</v>
      </c>
      <c r="C23" s="6" t="s">
        <v>10734</v>
      </c>
      <c r="D23" s="6" t="s">
        <v>10733</v>
      </c>
      <c r="E23" s="6" t="s">
        <v>10732</v>
      </c>
      <c r="F23" s="5" t="s">
        <v>52</v>
      </c>
      <c r="G23" s="5">
        <v>6</v>
      </c>
      <c r="H23" s="5" t="s">
        <v>33</v>
      </c>
      <c r="I23" s="5" t="s">
        <v>33</v>
      </c>
      <c r="J23" s="6" t="s">
        <v>34</v>
      </c>
      <c r="K23" s="6" t="s">
        <v>28</v>
      </c>
      <c r="L23" s="6" t="s">
        <v>8413</v>
      </c>
      <c r="M23" s="5" t="s">
        <v>8283</v>
      </c>
      <c r="N23" s="5">
        <v>1997</v>
      </c>
      <c r="O23" s="5">
        <v>2017</v>
      </c>
      <c r="P23" s="6" t="s">
        <v>10731</v>
      </c>
      <c r="Q23" s="6"/>
      <c r="R23" s="6"/>
      <c r="S23" s="6" t="s">
        <v>10730</v>
      </c>
      <c r="T23" s="5">
        <v>18</v>
      </c>
      <c r="U23" s="5" t="s">
        <v>47</v>
      </c>
      <c r="V23" s="5"/>
      <c r="W23" s="5"/>
      <c r="X23" s="5" t="s">
        <v>47</v>
      </c>
      <c r="Y23" s="6"/>
      <c r="Z23" s="5" t="s">
        <v>7797</v>
      </c>
      <c r="AA23" s="5">
        <v>66</v>
      </c>
      <c r="AB23" s="6" t="s">
        <v>869</v>
      </c>
    </row>
    <row r="24" spans="1:28" x14ac:dyDescent="0.2">
      <c r="A24" s="5">
        <v>23</v>
      </c>
      <c r="B24" s="5" t="s">
        <v>28</v>
      </c>
      <c r="C24" s="6" t="s">
        <v>138</v>
      </c>
      <c r="D24" s="6" t="s">
        <v>139</v>
      </c>
      <c r="E24" s="6" t="s">
        <v>140</v>
      </c>
      <c r="F24" s="5" t="s">
        <v>32</v>
      </c>
      <c r="G24" s="5">
        <v>3</v>
      </c>
      <c r="H24" s="5" t="s">
        <v>104</v>
      </c>
      <c r="I24" s="5" t="s">
        <v>33</v>
      </c>
      <c r="J24" s="6" t="s">
        <v>34</v>
      </c>
      <c r="K24" s="6" t="s">
        <v>35</v>
      </c>
      <c r="L24" s="6" t="s">
        <v>141</v>
      </c>
      <c r="M24" s="7">
        <v>808</v>
      </c>
      <c r="N24" s="5">
        <v>1998</v>
      </c>
      <c r="O24" s="5">
        <v>2017</v>
      </c>
      <c r="P24" s="6" t="s">
        <v>142</v>
      </c>
      <c r="Q24" s="6"/>
      <c r="R24" s="6"/>
      <c r="S24" s="6" t="s">
        <v>143</v>
      </c>
      <c r="T24" s="5"/>
      <c r="U24" s="5"/>
      <c r="V24" s="5"/>
      <c r="W24" s="5"/>
      <c r="X24" s="5"/>
      <c r="Y24" s="6"/>
      <c r="Z24" s="5" t="s">
        <v>39</v>
      </c>
      <c r="AA24" s="5">
        <v>20</v>
      </c>
      <c r="AB24" s="6" t="s">
        <v>144</v>
      </c>
    </row>
    <row r="25" spans="1:28" x14ac:dyDescent="0.2">
      <c r="A25" s="5">
        <v>24</v>
      </c>
      <c r="B25" s="5" t="s">
        <v>8409</v>
      </c>
      <c r="C25" s="6" t="s">
        <v>10729</v>
      </c>
      <c r="D25" s="6" t="s">
        <v>10728</v>
      </c>
      <c r="E25" s="6" t="s">
        <v>10727</v>
      </c>
      <c r="F25" s="5" t="s">
        <v>419</v>
      </c>
      <c r="G25" s="5">
        <v>12</v>
      </c>
      <c r="H25" s="5" t="s">
        <v>33</v>
      </c>
      <c r="I25" s="5" t="s">
        <v>33</v>
      </c>
      <c r="J25" s="6" t="s">
        <v>34</v>
      </c>
      <c r="K25" s="6" t="s">
        <v>28</v>
      </c>
      <c r="L25" s="6" t="s">
        <v>8137</v>
      </c>
      <c r="M25" s="5" t="s">
        <v>8136</v>
      </c>
      <c r="N25" s="5">
        <v>1997</v>
      </c>
      <c r="O25" s="5">
        <v>2017</v>
      </c>
      <c r="P25" s="6" t="s">
        <v>10726</v>
      </c>
      <c r="Q25" s="6"/>
      <c r="R25" s="6"/>
      <c r="S25" s="6" t="s">
        <v>10725</v>
      </c>
      <c r="T25" s="5">
        <v>1.9530000000000001</v>
      </c>
      <c r="U25" s="5" t="s">
        <v>47</v>
      </c>
      <c r="V25" s="5"/>
      <c r="W25" s="5"/>
      <c r="X25" s="5" t="s">
        <v>47</v>
      </c>
      <c r="Y25" s="6"/>
      <c r="Z25" s="5" t="s">
        <v>7797</v>
      </c>
      <c r="AA25" s="5">
        <v>51</v>
      </c>
      <c r="AB25" s="6" t="s">
        <v>108</v>
      </c>
    </row>
    <row r="26" spans="1:28" x14ac:dyDescent="0.2">
      <c r="A26" s="5">
        <v>25</v>
      </c>
      <c r="B26" s="5" t="s">
        <v>28</v>
      </c>
      <c r="C26" s="6" t="s">
        <v>145</v>
      </c>
      <c r="D26" s="6" t="s">
        <v>146</v>
      </c>
      <c r="E26" s="6" t="s">
        <v>147</v>
      </c>
      <c r="F26" s="5" t="s">
        <v>60</v>
      </c>
      <c r="G26" s="5">
        <v>4</v>
      </c>
      <c r="H26" s="5" t="s">
        <v>32</v>
      </c>
      <c r="I26" s="5" t="s">
        <v>148</v>
      </c>
      <c r="J26" s="6" t="s">
        <v>34</v>
      </c>
      <c r="K26" s="6" t="s">
        <v>35</v>
      </c>
      <c r="L26" s="6" t="s">
        <v>149</v>
      </c>
      <c r="M26" s="7">
        <v>370</v>
      </c>
      <c r="N26" s="5">
        <v>2004</v>
      </c>
      <c r="O26" s="5">
        <v>2017</v>
      </c>
      <c r="P26" s="6" t="s">
        <v>150</v>
      </c>
      <c r="Q26" s="6"/>
      <c r="R26" s="6"/>
      <c r="S26" s="6" t="s">
        <v>151</v>
      </c>
      <c r="T26" s="5"/>
      <c r="U26" s="5"/>
      <c r="V26" s="5"/>
      <c r="W26" s="5"/>
      <c r="X26" s="5"/>
      <c r="Y26" s="6"/>
      <c r="Z26" s="5" t="s">
        <v>39</v>
      </c>
      <c r="AA26" s="5">
        <v>14</v>
      </c>
      <c r="AB26" s="6" t="s">
        <v>71</v>
      </c>
    </row>
    <row r="27" spans="1:28" x14ac:dyDescent="0.2">
      <c r="A27" s="5">
        <v>26</v>
      </c>
      <c r="B27" s="5" t="s">
        <v>28</v>
      </c>
      <c r="C27" s="6" t="s">
        <v>152</v>
      </c>
      <c r="D27" s="6" t="s">
        <v>153</v>
      </c>
      <c r="E27" s="6" t="s">
        <v>154</v>
      </c>
      <c r="F27" s="5" t="s">
        <v>32</v>
      </c>
      <c r="G27" s="5">
        <v>2</v>
      </c>
      <c r="H27" s="5" t="s">
        <v>33</v>
      </c>
      <c r="I27" s="5" t="s">
        <v>33</v>
      </c>
      <c r="J27" s="6" t="s">
        <v>34</v>
      </c>
      <c r="K27" s="6" t="s">
        <v>35</v>
      </c>
      <c r="L27" s="6" t="s">
        <v>155</v>
      </c>
      <c r="M27" s="5">
        <v>954</v>
      </c>
      <c r="N27" s="5">
        <v>2009</v>
      </c>
      <c r="O27" s="5">
        <v>2017</v>
      </c>
      <c r="P27" s="6" t="s">
        <v>156</v>
      </c>
      <c r="Q27" s="6"/>
      <c r="R27" s="6"/>
      <c r="S27" s="6" t="s">
        <v>157</v>
      </c>
      <c r="T27" s="5"/>
      <c r="U27" s="5"/>
      <c r="V27" s="5"/>
      <c r="W27" s="5"/>
      <c r="X27" s="5"/>
      <c r="Y27" s="6"/>
      <c r="Z27" s="5" t="s">
        <v>39</v>
      </c>
      <c r="AA27" s="5">
        <v>9</v>
      </c>
      <c r="AB27" s="6" t="s">
        <v>158</v>
      </c>
    </row>
    <row r="28" spans="1:28" x14ac:dyDescent="0.2">
      <c r="A28" s="5">
        <v>27</v>
      </c>
      <c r="B28" s="5" t="s">
        <v>28</v>
      </c>
      <c r="C28" s="6" t="s">
        <v>159</v>
      </c>
      <c r="D28" s="6" t="s">
        <v>160</v>
      </c>
      <c r="E28" s="6" t="s">
        <v>161</v>
      </c>
      <c r="F28" s="5" t="s">
        <v>32</v>
      </c>
      <c r="G28" s="5">
        <v>2</v>
      </c>
      <c r="H28" s="5" t="s">
        <v>33</v>
      </c>
      <c r="I28" s="5" t="s">
        <v>33</v>
      </c>
      <c r="J28" s="6" t="s">
        <v>34</v>
      </c>
      <c r="K28" s="6" t="s">
        <v>35</v>
      </c>
      <c r="L28" s="6" t="s">
        <v>155</v>
      </c>
      <c r="M28" s="5">
        <v>960</v>
      </c>
      <c r="N28" s="5">
        <v>2008</v>
      </c>
      <c r="O28" s="5">
        <v>2017</v>
      </c>
      <c r="P28" s="6" t="s">
        <v>162</v>
      </c>
      <c r="Q28" s="6"/>
      <c r="R28" s="6"/>
      <c r="S28" s="6" t="s">
        <v>163</v>
      </c>
      <c r="T28" s="5"/>
      <c r="U28" s="5"/>
      <c r="V28" s="5"/>
      <c r="W28" s="5"/>
      <c r="X28" s="5"/>
      <c r="Y28" s="6"/>
      <c r="Z28" s="5" t="s">
        <v>39</v>
      </c>
      <c r="AA28" s="5">
        <v>10</v>
      </c>
      <c r="AB28" s="6" t="s">
        <v>164</v>
      </c>
    </row>
    <row r="29" spans="1:28" x14ac:dyDescent="0.2">
      <c r="A29" s="5">
        <v>28</v>
      </c>
      <c r="B29" s="5" t="s">
        <v>28</v>
      </c>
      <c r="C29" s="6" t="s">
        <v>165</v>
      </c>
      <c r="D29" s="6" t="s">
        <v>166</v>
      </c>
      <c r="E29" s="6" t="s">
        <v>167</v>
      </c>
      <c r="F29" s="5" t="s">
        <v>32</v>
      </c>
      <c r="G29" s="5">
        <v>3</v>
      </c>
      <c r="H29" s="5" t="s">
        <v>104</v>
      </c>
      <c r="I29" s="5" t="s">
        <v>33</v>
      </c>
      <c r="J29" s="6" t="s">
        <v>34</v>
      </c>
      <c r="K29" s="6" t="s">
        <v>35</v>
      </c>
      <c r="L29" s="6" t="s">
        <v>168</v>
      </c>
      <c r="M29" s="7">
        <v>916</v>
      </c>
      <c r="N29" s="5">
        <v>1997</v>
      </c>
      <c r="O29" s="5">
        <v>2017</v>
      </c>
      <c r="P29" s="6" t="s">
        <v>169</v>
      </c>
      <c r="Q29" s="6"/>
      <c r="R29" s="6"/>
      <c r="S29" s="6" t="s">
        <v>170</v>
      </c>
      <c r="T29" s="5"/>
      <c r="U29" s="5"/>
      <c r="V29" s="5"/>
      <c r="W29" s="5"/>
      <c r="X29" s="5"/>
      <c r="Y29" s="6"/>
      <c r="Z29" s="5" t="s">
        <v>39</v>
      </c>
      <c r="AA29" s="5">
        <v>36</v>
      </c>
      <c r="AB29" s="6" t="s">
        <v>171</v>
      </c>
    </row>
    <row r="30" spans="1:28" x14ac:dyDescent="0.2">
      <c r="A30" s="5">
        <v>29</v>
      </c>
      <c r="B30" s="5" t="s">
        <v>28</v>
      </c>
      <c r="C30" s="6" t="s">
        <v>172</v>
      </c>
      <c r="D30" s="6" t="s">
        <v>173</v>
      </c>
      <c r="E30" s="6" t="s">
        <v>174</v>
      </c>
      <c r="F30" s="5" t="s">
        <v>32</v>
      </c>
      <c r="G30" s="5">
        <v>2</v>
      </c>
      <c r="H30" s="5" t="s">
        <v>32</v>
      </c>
      <c r="I30" s="5" t="s">
        <v>148</v>
      </c>
      <c r="J30" s="6" t="s">
        <v>34</v>
      </c>
      <c r="K30" s="6" t="s">
        <v>35</v>
      </c>
      <c r="L30" s="6" t="s">
        <v>175</v>
      </c>
      <c r="M30" s="7">
        <v>968</v>
      </c>
      <c r="N30" s="5">
        <v>1997</v>
      </c>
      <c r="O30" s="5">
        <v>2017</v>
      </c>
      <c r="P30" s="6" t="s">
        <v>176</v>
      </c>
      <c r="Q30" s="6"/>
      <c r="R30" s="6"/>
      <c r="S30" s="6" t="s">
        <v>177</v>
      </c>
      <c r="T30" s="5"/>
      <c r="U30" s="5"/>
      <c r="V30" s="5"/>
      <c r="W30" s="5"/>
      <c r="X30" s="5"/>
      <c r="Y30" s="6"/>
      <c r="Z30" s="5" t="s">
        <v>39</v>
      </c>
      <c r="AA30" s="5">
        <v>49</v>
      </c>
      <c r="AB30" s="6" t="s">
        <v>178</v>
      </c>
    </row>
    <row r="31" spans="1:28" x14ac:dyDescent="0.2">
      <c r="A31" s="5">
        <v>30</v>
      </c>
      <c r="B31" s="5" t="s">
        <v>28</v>
      </c>
      <c r="C31" s="6" t="s">
        <v>179</v>
      </c>
      <c r="D31" s="6" t="s">
        <v>180</v>
      </c>
      <c r="E31" s="6" t="s">
        <v>181</v>
      </c>
      <c r="F31" s="5" t="s">
        <v>103</v>
      </c>
      <c r="G31" s="5">
        <v>4</v>
      </c>
      <c r="H31" s="5" t="s">
        <v>33</v>
      </c>
      <c r="I31" s="5" t="s">
        <v>33</v>
      </c>
      <c r="J31" s="6" t="s">
        <v>34</v>
      </c>
      <c r="K31" s="6" t="s">
        <v>35</v>
      </c>
      <c r="L31" s="6" t="s">
        <v>182</v>
      </c>
      <c r="M31" s="7">
        <v>960</v>
      </c>
      <c r="N31" s="5">
        <v>2003</v>
      </c>
      <c r="O31" s="5">
        <v>2017</v>
      </c>
      <c r="P31" s="6" t="s">
        <v>183</v>
      </c>
      <c r="Q31" s="6"/>
      <c r="R31" s="6"/>
      <c r="S31" s="6" t="s">
        <v>184</v>
      </c>
      <c r="T31" s="5"/>
      <c r="U31" s="5"/>
      <c r="V31" s="5"/>
      <c r="W31" s="5"/>
      <c r="X31" s="5"/>
      <c r="Y31" s="6"/>
      <c r="Z31" s="5" t="s">
        <v>39</v>
      </c>
      <c r="AA31" s="5">
        <v>15</v>
      </c>
      <c r="AB31" s="6" t="s">
        <v>185</v>
      </c>
    </row>
    <row r="32" spans="1:28" x14ac:dyDescent="0.2">
      <c r="A32" s="5">
        <v>31</v>
      </c>
      <c r="B32" s="5" t="s">
        <v>8409</v>
      </c>
      <c r="C32" s="6" t="s">
        <v>10724</v>
      </c>
      <c r="D32" s="6" t="s">
        <v>10723</v>
      </c>
      <c r="E32" s="6" t="s">
        <v>10722</v>
      </c>
      <c r="F32" s="5" t="s">
        <v>60</v>
      </c>
      <c r="G32" s="5">
        <v>4</v>
      </c>
      <c r="H32" s="5" t="s">
        <v>32</v>
      </c>
      <c r="I32" s="5" t="s">
        <v>33</v>
      </c>
      <c r="J32" s="6" t="s">
        <v>34</v>
      </c>
      <c r="K32" s="6" t="s">
        <v>3013</v>
      </c>
      <c r="L32" s="6" t="s">
        <v>7943</v>
      </c>
      <c r="M32" s="5" t="s">
        <v>7827</v>
      </c>
      <c r="N32" s="5">
        <v>1997</v>
      </c>
      <c r="O32" s="5">
        <v>2017</v>
      </c>
      <c r="P32" s="6" t="s">
        <v>10721</v>
      </c>
      <c r="Q32" s="6"/>
      <c r="R32" s="6"/>
      <c r="S32" s="6" t="s">
        <v>10720</v>
      </c>
      <c r="T32" s="5">
        <v>0.80600000000000005</v>
      </c>
      <c r="U32" s="5"/>
      <c r="V32" s="5"/>
      <c r="W32" s="5"/>
      <c r="X32" s="5" t="s">
        <v>47</v>
      </c>
      <c r="Y32" s="6"/>
      <c r="Z32" s="5" t="s">
        <v>7797</v>
      </c>
      <c r="AA32" s="5">
        <v>42</v>
      </c>
      <c r="AB32" s="6" t="s">
        <v>689</v>
      </c>
    </row>
    <row r="33" spans="1:28" x14ac:dyDescent="0.2">
      <c r="A33" s="5">
        <v>32</v>
      </c>
      <c r="B33" s="5" t="s">
        <v>8409</v>
      </c>
      <c r="C33" s="6" t="s">
        <v>10719</v>
      </c>
      <c r="D33" s="6" t="s">
        <v>10718</v>
      </c>
      <c r="E33" s="6" t="s">
        <v>10717</v>
      </c>
      <c r="F33" s="5" t="s">
        <v>32</v>
      </c>
      <c r="G33" s="5">
        <v>2</v>
      </c>
      <c r="H33" s="5" t="s">
        <v>32</v>
      </c>
      <c r="I33" s="5" t="s">
        <v>33</v>
      </c>
      <c r="J33" s="6" t="s">
        <v>34</v>
      </c>
      <c r="K33" s="6" t="s">
        <v>3013</v>
      </c>
      <c r="L33" s="6" t="s">
        <v>7801</v>
      </c>
      <c r="M33" s="5" t="s">
        <v>10716</v>
      </c>
      <c r="N33" s="5">
        <v>1997</v>
      </c>
      <c r="O33" s="5">
        <v>2017</v>
      </c>
      <c r="P33" s="6" t="s">
        <v>10715</v>
      </c>
      <c r="Q33" s="6"/>
      <c r="R33" s="6"/>
      <c r="S33" s="6" t="s">
        <v>10714</v>
      </c>
      <c r="T33" s="5">
        <v>0.44400000000000001</v>
      </c>
      <c r="U33" s="5"/>
      <c r="V33" s="5"/>
      <c r="W33" s="5"/>
      <c r="X33" s="5" t="s">
        <v>47</v>
      </c>
      <c r="Y33" s="6"/>
      <c r="Z33" s="5" t="s">
        <v>7797</v>
      </c>
      <c r="AA33" s="5">
        <v>66</v>
      </c>
      <c r="AB33" s="6" t="s">
        <v>1587</v>
      </c>
    </row>
    <row r="34" spans="1:28" x14ac:dyDescent="0.2">
      <c r="A34" s="5">
        <v>33</v>
      </c>
      <c r="B34" s="5" t="s">
        <v>8409</v>
      </c>
      <c r="C34" s="6" t="s">
        <v>10713</v>
      </c>
      <c r="D34" s="6" t="s">
        <v>10712</v>
      </c>
      <c r="E34" s="6" t="s">
        <v>10711</v>
      </c>
      <c r="F34" s="5" t="s">
        <v>112</v>
      </c>
      <c r="G34" s="5">
        <v>4</v>
      </c>
      <c r="H34" s="5" t="s">
        <v>32</v>
      </c>
      <c r="I34" s="5" t="s">
        <v>33</v>
      </c>
      <c r="J34" s="6" t="s">
        <v>34</v>
      </c>
      <c r="K34" s="6" t="s">
        <v>3013</v>
      </c>
      <c r="L34" s="6" t="s">
        <v>7943</v>
      </c>
      <c r="M34" s="5" t="s">
        <v>8261</v>
      </c>
      <c r="N34" s="5">
        <v>1997</v>
      </c>
      <c r="O34" s="5">
        <v>2017</v>
      </c>
      <c r="P34" s="6" t="s">
        <v>10710</v>
      </c>
      <c r="Q34" s="6"/>
      <c r="R34" s="6"/>
      <c r="S34" s="6" t="s">
        <v>10709</v>
      </c>
      <c r="T34" s="5">
        <v>1.0580000000000001</v>
      </c>
      <c r="U34" s="5"/>
      <c r="V34" s="5"/>
      <c r="W34" s="5"/>
      <c r="X34" s="5" t="s">
        <v>47</v>
      </c>
      <c r="Y34" s="6"/>
      <c r="Z34" s="5" t="s">
        <v>7797</v>
      </c>
      <c r="AA34" s="5">
        <v>39</v>
      </c>
      <c r="AB34" s="6" t="s">
        <v>314</v>
      </c>
    </row>
    <row r="35" spans="1:28" x14ac:dyDescent="0.2">
      <c r="A35" s="5">
        <v>34</v>
      </c>
      <c r="B35" s="5" t="s">
        <v>8409</v>
      </c>
      <c r="C35" s="6" t="s">
        <v>10708</v>
      </c>
      <c r="D35" s="6" t="s">
        <v>10707</v>
      </c>
      <c r="E35" s="6" t="s">
        <v>10706</v>
      </c>
      <c r="F35" s="5" t="s">
        <v>60</v>
      </c>
      <c r="G35" s="5">
        <v>4</v>
      </c>
      <c r="H35" s="5" t="s">
        <v>32</v>
      </c>
      <c r="I35" s="5" t="s">
        <v>33</v>
      </c>
      <c r="J35" s="6" t="s">
        <v>34</v>
      </c>
      <c r="K35" s="6" t="s">
        <v>3013</v>
      </c>
      <c r="L35" s="6" t="s">
        <v>7918</v>
      </c>
      <c r="M35" s="5" t="s">
        <v>9079</v>
      </c>
      <c r="N35" s="5">
        <v>1997</v>
      </c>
      <c r="O35" s="5">
        <v>2017</v>
      </c>
      <c r="P35" s="6" t="s">
        <v>10705</v>
      </c>
      <c r="Q35" s="6"/>
      <c r="R35" s="6"/>
      <c r="S35" s="6" t="s">
        <v>10704</v>
      </c>
      <c r="T35" s="5">
        <v>1.25</v>
      </c>
      <c r="U35" s="5"/>
      <c r="V35" s="5"/>
      <c r="W35" s="5"/>
      <c r="X35" s="5" t="s">
        <v>47</v>
      </c>
      <c r="Y35" s="6"/>
      <c r="Z35" s="5" t="s">
        <v>7797</v>
      </c>
      <c r="AA35" s="5">
        <v>34</v>
      </c>
      <c r="AB35" s="6" t="s">
        <v>786</v>
      </c>
    </row>
    <row r="36" spans="1:28" x14ac:dyDescent="0.2">
      <c r="A36" s="5">
        <v>35</v>
      </c>
      <c r="B36" s="5" t="s">
        <v>28</v>
      </c>
      <c r="C36" s="6" t="s">
        <v>186</v>
      </c>
      <c r="D36" s="6" t="s">
        <v>187</v>
      </c>
      <c r="E36" s="6" t="s">
        <v>188</v>
      </c>
      <c r="F36" s="5" t="s">
        <v>189</v>
      </c>
      <c r="G36" s="5"/>
      <c r="H36" s="5" t="s">
        <v>33</v>
      </c>
      <c r="I36" s="5" t="s">
        <v>33</v>
      </c>
      <c r="J36" s="6" t="s">
        <v>34</v>
      </c>
      <c r="K36" s="6" t="str">
        <f>VLOOKUP($C36,[1]SSH!$B$3:$V$1449,13,FALSE)</f>
        <v>Science &amp; Mathematics Education</v>
      </c>
      <c r="L36" s="6" t="str">
        <f>VLOOKUP($C36,[1]SSH!$B$3:$V$1449,12,FALSE)</f>
        <v>African Studies</v>
      </c>
      <c r="M36" s="5">
        <v>507</v>
      </c>
      <c r="N36" s="5">
        <v>1997</v>
      </c>
      <c r="O36" s="5">
        <v>2017</v>
      </c>
      <c r="P36" s="6" t="s">
        <v>190</v>
      </c>
      <c r="Q36" s="6"/>
      <c r="R36" s="6"/>
      <c r="S36" s="6" t="s">
        <v>191</v>
      </c>
      <c r="T36" s="5"/>
      <c r="U36" s="5"/>
      <c r="V36" s="5"/>
      <c r="W36" s="5"/>
      <c r="X36" s="5"/>
      <c r="Y36" s="5"/>
      <c r="Z36" s="5" t="s">
        <v>39</v>
      </c>
      <c r="AA36" s="5">
        <v>21</v>
      </c>
      <c r="AB36" s="6" t="s">
        <v>131</v>
      </c>
    </row>
    <row r="37" spans="1:28" x14ac:dyDescent="0.2">
      <c r="A37" s="5">
        <v>36</v>
      </c>
      <c r="B37" s="5" t="s">
        <v>28</v>
      </c>
      <c r="C37" s="6" t="s">
        <v>192</v>
      </c>
      <c r="D37" s="6" t="s">
        <v>193</v>
      </c>
      <c r="E37" s="6" t="s">
        <v>194</v>
      </c>
      <c r="F37" s="5" t="s">
        <v>52</v>
      </c>
      <c r="G37" s="5">
        <v>6</v>
      </c>
      <c r="H37" s="5" t="s">
        <v>33</v>
      </c>
      <c r="I37" s="5" t="s">
        <v>33</v>
      </c>
      <c r="J37" s="6" t="s">
        <v>34</v>
      </c>
      <c r="K37" s="6" t="s">
        <v>35</v>
      </c>
      <c r="L37" s="6"/>
      <c r="M37" s="5">
        <v>338</v>
      </c>
      <c r="N37" s="5">
        <v>2013</v>
      </c>
      <c r="O37" s="5">
        <v>2017</v>
      </c>
      <c r="P37" s="6" t="s">
        <v>195</v>
      </c>
      <c r="Q37" s="6"/>
      <c r="R37" s="6"/>
      <c r="S37" s="6" t="s">
        <v>196</v>
      </c>
      <c r="T37" s="5"/>
      <c r="U37" s="5"/>
      <c r="V37" s="5"/>
      <c r="W37" s="5"/>
      <c r="X37" s="5"/>
      <c r="Y37" s="6"/>
      <c r="Z37" s="5" t="s">
        <v>39</v>
      </c>
      <c r="AA37" s="5">
        <v>9</v>
      </c>
      <c r="AB37" s="6" t="s">
        <v>197</v>
      </c>
    </row>
    <row r="38" spans="1:28" x14ac:dyDescent="0.2">
      <c r="A38" s="5">
        <v>37</v>
      </c>
      <c r="B38" s="5" t="s">
        <v>28</v>
      </c>
      <c r="C38" s="6" t="s">
        <v>198</v>
      </c>
      <c r="D38" s="6" t="s">
        <v>199</v>
      </c>
      <c r="E38" s="6" t="s">
        <v>200</v>
      </c>
      <c r="F38" s="5" t="s">
        <v>60</v>
      </c>
      <c r="G38" s="5">
        <v>4</v>
      </c>
      <c r="H38" s="5" t="s">
        <v>32</v>
      </c>
      <c r="I38" s="5" t="s">
        <v>148</v>
      </c>
      <c r="J38" s="6" t="s">
        <v>34</v>
      </c>
      <c r="K38" s="6"/>
      <c r="L38" s="6" t="s">
        <v>201</v>
      </c>
      <c r="M38" s="7">
        <v>70</v>
      </c>
      <c r="N38" s="5">
        <v>1997</v>
      </c>
      <c r="O38" s="5">
        <v>2017</v>
      </c>
      <c r="P38" s="6" t="s">
        <v>202</v>
      </c>
      <c r="Q38" s="6"/>
      <c r="R38" s="6"/>
      <c r="S38" s="6" t="s">
        <v>203</v>
      </c>
      <c r="T38" s="5">
        <v>0.315</v>
      </c>
      <c r="U38" s="5"/>
      <c r="V38" s="5" t="s">
        <v>47</v>
      </c>
      <c r="W38" s="5"/>
      <c r="X38" s="5"/>
      <c r="Y38" s="6"/>
      <c r="Z38" s="5" t="s">
        <v>39</v>
      </c>
      <c r="AA38" s="5">
        <v>38</v>
      </c>
      <c r="AB38" s="6" t="s">
        <v>204</v>
      </c>
    </row>
    <row r="39" spans="1:28" x14ac:dyDescent="0.2">
      <c r="A39" s="5">
        <v>38</v>
      </c>
      <c r="B39" s="5" t="s">
        <v>28</v>
      </c>
      <c r="C39" s="6" t="s">
        <v>205</v>
      </c>
      <c r="D39" s="6" t="s">
        <v>206</v>
      </c>
      <c r="E39" s="6" t="s">
        <v>207</v>
      </c>
      <c r="F39" s="5" t="s">
        <v>103</v>
      </c>
      <c r="G39" s="5">
        <v>4</v>
      </c>
      <c r="H39" s="5" t="s">
        <v>33</v>
      </c>
      <c r="I39" s="5" t="s">
        <v>33</v>
      </c>
      <c r="J39" s="6" t="s">
        <v>34</v>
      </c>
      <c r="K39" s="6" t="s">
        <v>35</v>
      </c>
      <c r="L39" s="6" t="s">
        <v>208</v>
      </c>
      <c r="M39" s="5">
        <v>327</v>
      </c>
      <c r="N39" s="5">
        <v>2008</v>
      </c>
      <c r="O39" s="5">
        <v>2017</v>
      </c>
      <c r="P39" s="6" t="s">
        <v>209</v>
      </c>
      <c r="Q39" s="6"/>
      <c r="R39" s="6"/>
      <c r="S39" s="6" t="s">
        <v>210</v>
      </c>
      <c r="T39" s="5"/>
      <c r="U39" s="5"/>
      <c r="V39" s="5"/>
      <c r="W39" s="5"/>
      <c r="X39" s="5"/>
      <c r="Y39" s="6"/>
      <c r="Z39" s="5" t="s">
        <v>39</v>
      </c>
      <c r="AA39" s="5">
        <v>10</v>
      </c>
      <c r="AB39" s="6" t="s">
        <v>164</v>
      </c>
    </row>
    <row r="40" spans="1:28" x14ac:dyDescent="0.2">
      <c r="A40" s="5">
        <v>39</v>
      </c>
      <c r="B40" s="5" t="s">
        <v>28</v>
      </c>
      <c r="C40" s="6" t="s">
        <v>211</v>
      </c>
      <c r="D40" s="6" t="s">
        <v>212</v>
      </c>
      <c r="E40" s="6" t="s">
        <v>213</v>
      </c>
      <c r="F40" s="5" t="s">
        <v>103</v>
      </c>
      <c r="G40" s="5">
        <v>4</v>
      </c>
      <c r="H40" s="5" t="s">
        <v>33</v>
      </c>
      <c r="I40" s="5" t="s">
        <v>33</v>
      </c>
      <c r="J40" s="6" t="s">
        <v>34</v>
      </c>
      <c r="K40" s="6" t="s">
        <v>35</v>
      </c>
      <c r="L40" s="6" t="s">
        <v>214</v>
      </c>
      <c r="M40" s="7">
        <v>355</v>
      </c>
      <c r="N40" s="5">
        <v>1997</v>
      </c>
      <c r="O40" s="5">
        <v>2017</v>
      </c>
      <c r="P40" s="6" t="s">
        <v>215</v>
      </c>
      <c r="Q40" s="6"/>
      <c r="R40" s="6"/>
      <c r="S40" s="6" t="s">
        <v>216</v>
      </c>
      <c r="T40" s="5"/>
      <c r="U40" s="5"/>
      <c r="V40" s="5"/>
      <c r="W40" s="5"/>
      <c r="X40" s="5"/>
      <c r="Y40" s="6"/>
      <c r="Z40" s="5" t="s">
        <v>39</v>
      </c>
      <c r="AA40" s="5">
        <v>26</v>
      </c>
      <c r="AB40" s="6" t="s">
        <v>217</v>
      </c>
    </row>
    <row r="41" spans="1:28" x14ac:dyDescent="0.2">
      <c r="A41" s="5">
        <v>40</v>
      </c>
      <c r="B41" s="5" t="s">
        <v>28</v>
      </c>
      <c r="C41" s="6" t="s">
        <v>218</v>
      </c>
      <c r="D41" s="6" t="s">
        <v>219</v>
      </c>
      <c r="E41" s="6" t="s">
        <v>155</v>
      </c>
      <c r="F41" s="5" t="s">
        <v>32</v>
      </c>
      <c r="G41" s="5">
        <v>3</v>
      </c>
      <c r="H41" s="5" t="s">
        <v>33</v>
      </c>
      <c r="I41" s="5" t="s">
        <v>33</v>
      </c>
      <c r="J41" s="6" t="s">
        <v>34</v>
      </c>
      <c r="K41" s="6" t="s">
        <v>35</v>
      </c>
      <c r="L41" s="6" t="s">
        <v>182</v>
      </c>
      <c r="M41" s="7">
        <v>572</v>
      </c>
      <c r="N41" s="5">
        <v>1997</v>
      </c>
      <c r="O41" s="5">
        <v>2017</v>
      </c>
      <c r="P41" s="6" t="s">
        <v>220</v>
      </c>
      <c r="Q41" s="6"/>
      <c r="R41" s="6"/>
      <c r="S41" s="6" t="s">
        <v>221</v>
      </c>
      <c r="T41" s="5">
        <v>0.27300000000000002</v>
      </c>
      <c r="U41" s="5"/>
      <c r="V41" s="5" t="s">
        <v>47</v>
      </c>
      <c r="W41" s="5"/>
      <c r="X41" s="5"/>
      <c r="Y41" s="6"/>
      <c r="Z41" s="5" t="s">
        <v>39</v>
      </c>
      <c r="AA41" s="5">
        <v>76</v>
      </c>
      <c r="AB41" s="6" t="s">
        <v>222</v>
      </c>
    </row>
    <row r="42" spans="1:28" x14ac:dyDescent="0.2">
      <c r="A42" s="5">
        <v>41</v>
      </c>
      <c r="B42" s="5" t="s">
        <v>8409</v>
      </c>
      <c r="C42" s="6" t="s">
        <v>10703</v>
      </c>
      <c r="D42" s="6" t="s">
        <v>10702</v>
      </c>
      <c r="E42" s="6" t="s">
        <v>10701</v>
      </c>
      <c r="F42" s="5" t="s">
        <v>103</v>
      </c>
      <c r="G42" s="5">
        <v>4</v>
      </c>
      <c r="H42" s="5" t="s">
        <v>33</v>
      </c>
      <c r="I42" s="5" t="s">
        <v>33</v>
      </c>
      <c r="J42" s="6" t="s">
        <v>34</v>
      </c>
      <c r="K42" s="6" t="s">
        <v>3013</v>
      </c>
      <c r="L42" s="6" t="s">
        <v>7801</v>
      </c>
      <c r="M42" s="5">
        <v>590</v>
      </c>
      <c r="N42" s="5">
        <v>1997</v>
      </c>
      <c r="O42" s="5">
        <v>2017</v>
      </c>
      <c r="P42" s="6" t="s">
        <v>10700</v>
      </c>
      <c r="Q42" s="6"/>
      <c r="R42" s="6"/>
      <c r="S42" s="6" t="s">
        <v>10699</v>
      </c>
      <c r="T42" s="5">
        <v>0.73899999999999999</v>
      </c>
      <c r="U42" s="5" t="s">
        <v>47</v>
      </c>
      <c r="V42" s="5"/>
      <c r="W42" s="5"/>
      <c r="X42" s="5" t="s">
        <v>47</v>
      </c>
      <c r="Y42" s="6"/>
      <c r="Z42" s="5" t="s">
        <v>7797</v>
      </c>
      <c r="AA42" s="5">
        <v>52</v>
      </c>
      <c r="AB42" s="6"/>
    </row>
    <row r="43" spans="1:28" x14ac:dyDescent="0.2">
      <c r="A43" s="5">
        <v>42</v>
      </c>
      <c r="B43" s="5" t="s">
        <v>28</v>
      </c>
      <c r="C43" s="6" t="s">
        <v>223</v>
      </c>
      <c r="D43" s="6" t="s">
        <v>224</v>
      </c>
      <c r="E43" s="6" t="s">
        <v>225</v>
      </c>
      <c r="F43" s="5" t="s">
        <v>103</v>
      </c>
      <c r="G43" s="5">
        <v>4</v>
      </c>
      <c r="H43" s="5" t="s">
        <v>32</v>
      </c>
      <c r="I43" s="5" t="s">
        <v>33</v>
      </c>
      <c r="J43" s="6" t="s">
        <v>34</v>
      </c>
      <c r="K43" s="6"/>
      <c r="L43" s="6" t="s">
        <v>226</v>
      </c>
      <c r="M43" s="7">
        <v>305</v>
      </c>
      <c r="N43" s="5">
        <v>1997</v>
      </c>
      <c r="O43" s="5">
        <v>2017</v>
      </c>
      <c r="P43" s="6" t="s">
        <v>227</v>
      </c>
      <c r="Q43" s="6"/>
      <c r="R43" s="6"/>
      <c r="S43" s="6" t="s">
        <v>228</v>
      </c>
      <c r="T43" s="5"/>
      <c r="U43" s="5"/>
      <c r="V43" s="5"/>
      <c r="W43" s="5"/>
      <c r="X43" s="5"/>
      <c r="Y43" s="6"/>
      <c r="Z43" s="5" t="s">
        <v>39</v>
      </c>
      <c r="AA43" s="5">
        <v>31</v>
      </c>
      <c r="AB43" s="6" t="s">
        <v>229</v>
      </c>
    </row>
    <row r="44" spans="1:28" x14ac:dyDescent="0.2">
      <c r="A44" s="5">
        <v>43</v>
      </c>
      <c r="B44" s="5" t="s">
        <v>28</v>
      </c>
      <c r="C44" s="6" t="s">
        <v>230</v>
      </c>
      <c r="D44" s="6" t="s">
        <v>231</v>
      </c>
      <c r="E44" s="6" t="s">
        <v>232</v>
      </c>
      <c r="F44" s="5" t="s">
        <v>112</v>
      </c>
      <c r="G44" s="5">
        <v>12</v>
      </c>
      <c r="H44" s="5" t="s">
        <v>33</v>
      </c>
      <c r="I44" s="5" t="s">
        <v>33</v>
      </c>
      <c r="J44" s="6" t="s">
        <v>34</v>
      </c>
      <c r="K44" s="6" t="s">
        <v>35</v>
      </c>
      <c r="L44" s="6" t="s">
        <v>233</v>
      </c>
      <c r="M44" s="7">
        <v>616</v>
      </c>
      <c r="N44" s="5">
        <v>1997</v>
      </c>
      <c r="O44" s="5">
        <v>2017</v>
      </c>
      <c r="P44" s="6" t="s">
        <v>234</v>
      </c>
      <c r="Q44" s="6"/>
      <c r="R44" s="6"/>
      <c r="S44" s="6" t="s">
        <v>235</v>
      </c>
      <c r="T44" s="5">
        <v>1.861</v>
      </c>
      <c r="U44" s="5"/>
      <c r="V44" s="5" t="s">
        <v>47</v>
      </c>
      <c r="W44" s="5"/>
      <c r="X44" s="5" t="s">
        <v>47</v>
      </c>
      <c r="Y44" s="6"/>
      <c r="Z44" s="5" t="s">
        <v>39</v>
      </c>
      <c r="AA44" s="5">
        <v>21</v>
      </c>
      <c r="AB44" s="6" t="s">
        <v>131</v>
      </c>
    </row>
    <row r="45" spans="1:28" x14ac:dyDescent="0.2">
      <c r="A45" s="5">
        <v>44</v>
      </c>
      <c r="B45" s="5" t="s">
        <v>28</v>
      </c>
      <c r="C45" s="6" t="s">
        <v>236</v>
      </c>
      <c r="D45" s="6" t="s">
        <v>237</v>
      </c>
      <c r="E45" s="6" t="s">
        <v>238</v>
      </c>
      <c r="F45" s="5" t="s">
        <v>52</v>
      </c>
      <c r="G45" s="5">
        <v>6</v>
      </c>
      <c r="H45" s="5" t="s">
        <v>239</v>
      </c>
      <c r="I45" s="5" t="s">
        <v>33</v>
      </c>
      <c r="J45" s="6" t="s">
        <v>34</v>
      </c>
      <c r="K45" s="6" t="s">
        <v>240</v>
      </c>
      <c r="L45" s="6" t="s">
        <v>241</v>
      </c>
      <c r="M45" s="7">
        <v>155</v>
      </c>
      <c r="N45" s="5">
        <v>1997</v>
      </c>
      <c r="O45" s="5">
        <v>2017</v>
      </c>
      <c r="P45" s="6" t="s">
        <v>242</v>
      </c>
      <c r="Q45" s="6"/>
      <c r="R45" s="6"/>
      <c r="S45" s="6" t="s">
        <v>243</v>
      </c>
      <c r="T45" s="5">
        <v>1.25</v>
      </c>
      <c r="U45" s="5"/>
      <c r="V45" s="5" t="s">
        <v>47</v>
      </c>
      <c r="W45" s="5"/>
      <c r="X45" s="5"/>
      <c r="Y45" s="6"/>
      <c r="Z45" s="5" t="s">
        <v>39</v>
      </c>
      <c r="AA45" s="5">
        <v>24</v>
      </c>
      <c r="AB45" s="6" t="s">
        <v>244</v>
      </c>
    </row>
    <row r="46" spans="1:28" x14ac:dyDescent="0.2">
      <c r="A46" s="5">
        <v>45</v>
      </c>
      <c r="B46" s="5" t="s">
        <v>28</v>
      </c>
      <c r="C46" s="6" t="s">
        <v>245</v>
      </c>
      <c r="D46" s="6" t="s">
        <v>246</v>
      </c>
      <c r="E46" s="6" t="s">
        <v>247</v>
      </c>
      <c r="F46" s="5" t="s">
        <v>103</v>
      </c>
      <c r="G46" s="5">
        <v>4</v>
      </c>
      <c r="H46" s="5" t="s">
        <v>32</v>
      </c>
      <c r="I46" s="5" t="s">
        <v>148</v>
      </c>
      <c r="J46" s="6" t="s">
        <v>34</v>
      </c>
      <c r="K46" s="6" t="s">
        <v>35</v>
      </c>
      <c r="L46" s="6" t="s">
        <v>248</v>
      </c>
      <c r="M46" s="7">
        <v>338</v>
      </c>
      <c r="N46" s="5">
        <v>1997</v>
      </c>
      <c r="O46" s="5">
        <v>2017</v>
      </c>
      <c r="P46" s="6" t="s">
        <v>249</v>
      </c>
      <c r="Q46" s="6"/>
      <c r="R46" s="6"/>
      <c r="S46" s="6" t="s">
        <v>250</v>
      </c>
      <c r="T46" s="5">
        <v>0.25</v>
      </c>
      <c r="U46" s="5"/>
      <c r="V46" s="5"/>
      <c r="W46" s="5"/>
      <c r="X46" s="5" t="s">
        <v>47</v>
      </c>
      <c r="Y46" s="6"/>
      <c r="Z46" s="5" t="s">
        <v>39</v>
      </c>
      <c r="AA46" s="5">
        <v>56</v>
      </c>
      <c r="AB46" s="6" t="s">
        <v>251</v>
      </c>
    </row>
    <row r="47" spans="1:28" x14ac:dyDescent="0.2">
      <c r="A47" s="5">
        <v>46</v>
      </c>
      <c r="B47" s="5" t="s">
        <v>8409</v>
      </c>
      <c r="C47" s="6" t="s">
        <v>10698</v>
      </c>
      <c r="D47" s="6" t="s">
        <v>10697</v>
      </c>
      <c r="E47" s="6" t="s">
        <v>10696</v>
      </c>
      <c r="F47" s="5" t="s">
        <v>112</v>
      </c>
      <c r="G47" s="5">
        <v>10</v>
      </c>
      <c r="H47" s="5" t="s">
        <v>104</v>
      </c>
      <c r="I47" s="5" t="s">
        <v>33</v>
      </c>
      <c r="J47" s="6" t="s">
        <v>34</v>
      </c>
      <c r="K47" s="6"/>
      <c r="L47" s="6"/>
      <c r="M47" s="5" t="s">
        <v>8129</v>
      </c>
      <c r="N47" s="5">
        <v>1997</v>
      </c>
      <c r="O47" s="5">
        <v>2017</v>
      </c>
      <c r="P47" s="6" t="s">
        <v>10695</v>
      </c>
      <c r="Q47" s="6"/>
      <c r="R47" s="6"/>
      <c r="S47" s="6" t="s">
        <v>10694</v>
      </c>
      <c r="T47" s="5"/>
      <c r="U47" s="5"/>
      <c r="V47" s="5"/>
      <c r="W47" s="5"/>
      <c r="X47" s="5"/>
      <c r="Y47" s="6"/>
      <c r="Z47" s="5" t="s">
        <v>7797</v>
      </c>
      <c r="AA47" s="5">
        <v>41</v>
      </c>
      <c r="AB47" s="6" t="s">
        <v>64</v>
      </c>
    </row>
    <row r="48" spans="1:28" x14ac:dyDescent="0.2">
      <c r="A48" s="5">
        <v>47</v>
      </c>
      <c r="B48" s="5" t="s">
        <v>28</v>
      </c>
      <c r="C48" s="6" t="s">
        <v>252</v>
      </c>
      <c r="D48" s="6" t="s">
        <v>253</v>
      </c>
      <c r="E48" s="6" t="s">
        <v>254</v>
      </c>
      <c r="F48" s="5" t="s">
        <v>32</v>
      </c>
      <c r="G48" s="5">
        <v>2</v>
      </c>
      <c r="H48" s="5" t="s">
        <v>33</v>
      </c>
      <c r="I48" s="5" t="s">
        <v>33</v>
      </c>
      <c r="J48" s="6" t="s">
        <v>34</v>
      </c>
      <c r="K48" s="6"/>
      <c r="L48" s="6" t="s">
        <v>255</v>
      </c>
      <c r="M48" s="5">
        <v>306</v>
      </c>
      <c r="N48" s="5">
        <v>1997</v>
      </c>
      <c r="O48" s="5">
        <v>2017</v>
      </c>
      <c r="P48" s="6" t="s">
        <v>256</v>
      </c>
      <c r="Q48" s="6"/>
      <c r="R48" s="6"/>
      <c r="S48" s="6" t="s">
        <v>257</v>
      </c>
      <c r="T48" s="5"/>
      <c r="U48" s="5"/>
      <c r="V48" s="5"/>
      <c r="W48" s="5"/>
      <c r="X48" s="5"/>
      <c r="Y48" s="6" t="s">
        <v>258</v>
      </c>
      <c r="Z48" s="5" t="s">
        <v>39</v>
      </c>
      <c r="AA48" s="5">
        <v>38</v>
      </c>
      <c r="AB48" s="6">
        <v>1975</v>
      </c>
    </row>
    <row r="49" spans="1:28" x14ac:dyDescent="0.2">
      <c r="A49" s="5">
        <v>48</v>
      </c>
      <c r="B49" s="5" t="s">
        <v>8409</v>
      </c>
      <c r="C49" s="6" t="s">
        <v>10693</v>
      </c>
      <c r="D49" s="6" t="s">
        <v>10692</v>
      </c>
      <c r="E49" s="6" t="s">
        <v>10691</v>
      </c>
      <c r="F49" s="5" t="s">
        <v>103</v>
      </c>
      <c r="G49" s="5">
        <v>4</v>
      </c>
      <c r="H49" s="5" t="s">
        <v>33</v>
      </c>
      <c r="I49" s="5" t="s">
        <v>33</v>
      </c>
      <c r="J49" s="6" t="s">
        <v>34</v>
      </c>
      <c r="K49" s="6" t="s">
        <v>28</v>
      </c>
      <c r="L49" s="6" t="s">
        <v>10690</v>
      </c>
      <c r="M49" s="5" t="s">
        <v>8840</v>
      </c>
      <c r="N49" s="5">
        <v>1997</v>
      </c>
      <c r="O49" s="5">
        <v>2017</v>
      </c>
      <c r="P49" s="6" t="s">
        <v>10689</v>
      </c>
      <c r="Q49" s="6"/>
      <c r="R49" s="6"/>
      <c r="S49" s="6" t="s">
        <v>10688</v>
      </c>
      <c r="T49" s="5">
        <v>1.196</v>
      </c>
      <c r="U49" s="5" t="s">
        <v>47</v>
      </c>
      <c r="V49" s="5"/>
      <c r="W49" s="5"/>
      <c r="X49" s="5" t="s">
        <v>47</v>
      </c>
      <c r="Y49" s="6"/>
      <c r="Z49" s="5" t="s">
        <v>7797</v>
      </c>
      <c r="AA49" s="5">
        <v>41</v>
      </c>
      <c r="AB49" s="6" t="s">
        <v>689</v>
      </c>
    </row>
    <row r="50" spans="1:28" x14ac:dyDescent="0.2">
      <c r="A50" s="5">
        <v>49</v>
      </c>
      <c r="B50" s="5" t="s">
        <v>28</v>
      </c>
      <c r="C50" s="6" t="s">
        <v>259</v>
      </c>
      <c r="D50" s="6" t="s">
        <v>260</v>
      </c>
      <c r="E50" s="6" t="s">
        <v>261</v>
      </c>
      <c r="F50" s="5" t="s">
        <v>60</v>
      </c>
      <c r="G50" s="5">
        <v>3</v>
      </c>
      <c r="H50" s="5" t="s">
        <v>33</v>
      </c>
      <c r="I50" s="5" t="s">
        <v>33</v>
      </c>
      <c r="J50" s="6" t="s">
        <v>34</v>
      </c>
      <c r="K50" s="6" t="s">
        <v>35</v>
      </c>
      <c r="L50" s="6" t="s">
        <v>262</v>
      </c>
      <c r="M50" s="7">
        <v>950</v>
      </c>
      <c r="N50" s="5">
        <v>2002</v>
      </c>
      <c r="O50" s="5">
        <v>2017</v>
      </c>
      <c r="P50" s="6" t="s">
        <v>263</v>
      </c>
      <c r="Q50" s="6"/>
      <c r="R50" s="6"/>
      <c r="S50" s="6" t="s">
        <v>264</v>
      </c>
      <c r="T50" s="5"/>
      <c r="U50" s="5"/>
      <c r="V50" s="5"/>
      <c r="W50" s="5" t="s">
        <v>47</v>
      </c>
      <c r="X50" s="5"/>
      <c r="Y50" s="6"/>
      <c r="Z50" s="5" t="s">
        <v>39</v>
      </c>
      <c r="AA50" s="5">
        <v>29</v>
      </c>
      <c r="AB50" s="6" t="s">
        <v>265</v>
      </c>
    </row>
    <row r="51" spans="1:28" x14ac:dyDescent="0.2">
      <c r="A51" s="5">
        <v>50</v>
      </c>
      <c r="B51" s="5" t="s">
        <v>8409</v>
      </c>
      <c r="C51" s="6" t="s">
        <v>10687</v>
      </c>
      <c r="D51" s="6" t="s">
        <v>10686</v>
      </c>
      <c r="E51" s="6" t="s">
        <v>10685</v>
      </c>
      <c r="F51" s="5" t="s">
        <v>103</v>
      </c>
      <c r="G51" s="5">
        <v>4</v>
      </c>
      <c r="H51" s="5" t="s">
        <v>33</v>
      </c>
      <c r="I51" s="5" t="s">
        <v>33</v>
      </c>
      <c r="J51" s="6" t="s">
        <v>34</v>
      </c>
      <c r="K51" s="6" t="s">
        <v>3013</v>
      </c>
      <c r="L51" s="6"/>
      <c r="M51" s="5">
        <v>540</v>
      </c>
      <c r="N51" s="5">
        <v>1997</v>
      </c>
      <c r="O51" s="5">
        <v>2017</v>
      </c>
      <c r="P51" s="6" t="s">
        <v>10684</v>
      </c>
      <c r="Q51" s="6"/>
      <c r="R51" s="6"/>
      <c r="S51" s="6" t="s">
        <v>10683</v>
      </c>
      <c r="T51" s="5">
        <v>0.438</v>
      </c>
      <c r="U51" s="5"/>
      <c r="V51" s="5"/>
      <c r="W51" s="5" t="s">
        <v>47</v>
      </c>
      <c r="X51" s="5" t="s">
        <v>47</v>
      </c>
      <c r="Y51" s="6" t="s">
        <v>258</v>
      </c>
      <c r="Z51" s="5" t="s">
        <v>7797</v>
      </c>
      <c r="AA51" s="5">
        <v>64</v>
      </c>
      <c r="AB51" s="6"/>
    </row>
    <row r="52" spans="1:28" x14ac:dyDescent="0.2">
      <c r="A52" s="5">
        <v>51</v>
      </c>
      <c r="B52" s="5" t="s">
        <v>28</v>
      </c>
      <c r="C52" s="6" t="s">
        <v>266</v>
      </c>
      <c r="D52" s="6" t="s">
        <v>267</v>
      </c>
      <c r="E52" s="6" t="s">
        <v>268</v>
      </c>
      <c r="F52" s="5" t="s">
        <v>60</v>
      </c>
      <c r="G52" s="5">
        <v>3</v>
      </c>
      <c r="H52" s="5" t="s">
        <v>33</v>
      </c>
      <c r="I52" s="5" t="s">
        <v>33</v>
      </c>
      <c r="J52" s="6" t="s">
        <v>34</v>
      </c>
      <c r="K52" s="6" t="s">
        <v>35</v>
      </c>
      <c r="L52" s="6" t="s">
        <v>175</v>
      </c>
      <c r="M52" s="7">
        <v>324</v>
      </c>
      <c r="N52" s="5">
        <v>2002</v>
      </c>
      <c r="O52" s="5">
        <v>2017</v>
      </c>
      <c r="P52" s="6" t="s">
        <v>269</v>
      </c>
      <c r="Q52" s="6"/>
      <c r="R52" s="6"/>
      <c r="S52" s="6" t="s">
        <v>270</v>
      </c>
      <c r="T52" s="5"/>
      <c r="U52" s="5"/>
      <c r="V52" s="5"/>
      <c r="W52" s="5"/>
      <c r="X52" s="5"/>
      <c r="Y52" s="6"/>
      <c r="Z52" s="5" t="s">
        <v>39</v>
      </c>
      <c r="AA52" s="5">
        <v>16</v>
      </c>
      <c r="AB52" s="6" t="s">
        <v>271</v>
      </c>
    </row>
    <row r="53" spans="1:28" x14ac:dyDescent="0.2">
      <c r="A53" s="5">
        <v>52</v>
      </c>
      <c r="B53" s="5" t="s">
        <v>28</v>
      </c>
      <c r="C53" s="6" t="s">
        <v>272</v>
      </c>
      <c r="D53" s="6"/>
      <c r="E53" s="6" t="s">
        <v>273</v>
      </c>
      <c r="F53" s="5" t="s">
        <v>103</v>
      </c>
      <c r="G53" s="5">
        <v>4</v>
      </c>
      <c r="H53" s="5" t="s">
        <v>104</v>
      </c>
      <c r="I53" s="5" t="s">
        <v>33</v>
      </c>
      <c r="J53" s="6" t="s">
        <v>34</v>
      </c>
      <c r="K53" s="6"/>
      <c r="L53" s="6" t="s">
        <v>274</v>
      </c>
      <c r="M53" s="7">
        <v>616</v>
      </c>
      <c r="N53" s="5">
        <v>1997</v>
      </c>
      <c r="O53" s="5">
        <v>2017</v>
      </c>
      <c r="P53" s="6" t="s">
        <v>275</v>
      </c>
      <c r="Q53" s="6"/>
      <c r="R53" s="6"/>
      <c r="S53" s="6" t="s">
        <v>276</v>
      </c>
      <c r="T53" s="5">
        <v>0.36699999999999999</v>
      </c>
      <c r="U53" s="5"/>
      <c r="V53" s="5" t="s">
        <v>47</v>
      </c>
      <c r="W53" s="5"/>
      <c r="X53" s="5"/>
      <c r="Y53" s="6"/>
      <c r="Z53" s="5" t="s">
        <v>39</v>
      </c>
      <c r="AA53" s="5">
        <v>59</v>
      </c>
      <c r="AB53" s="6" t="s">
        <v>277</v>
      </c>
    </row>
    <row r="54" spans="1:28" x14ac:dyDescent="0.2">
      <c r="A54" s="5">
        <v>53</v>
      </c>
      <c r="B54" s="5" t="s">
        <v>28</v>
      </c>
      <c r="C54" s="6" t="s">
        <v>278</v>
      </c>
      <c r="D54" s="6" t="s">
        <v>279</v>
      </c>
      <c r="E54" s="6" t="s">
        <v>280</v>
      </c>
      <c r="F54" s="5" t="s">
        <v>103</v>
      </c>
      <c r="G54" s="5">
        <v>4</v>
      </c>
      <c r="H54" s="5" t="s">
        <v>104</v>
      </c>
      <c r="I54" s="5" t="s">
        <v>33</v>
      </c>
      <c r="J54" s="6" t="s">
        <v>34</v>
      </c>
      <c r="K54" s="6" t="s">
        <v>281</v>
      </c>
      <c r="L54" s="6" t="s">
        <v>282</v>
      </c>
      <c r="M54" s="7">
        <v>374</v>
      </c>
      <c r="N54" s="5">
        <v>1997</v>
      </c>
      <c r="O54" s="5">
        <v>2017</v>
      </c>
      <c r="P54" s="6" t="s">
        <v>283</v>
      </c>
      <c r="Q54" s="6"/>
      <c r="R54" s="6"/>
      <c r="S54" s="6" t="s">
        <v>284</v>
      </c>
      <c r="T54" s="5"/>
      <c r="U54" s="5"/>
      <c r="V54" s="5"/>
      <c r="W54" s="5"/>
      <c r="X54" s="5"/>
      <c r="Y54" s="6"/>
      <c r="Z54" s="5" t="s">
        <v>39</v>
      </c>
      <c r="AA54" s="5">
        <v>31</v>
      </c>
      <c r="AB54" s="6" t="s">
        <v>229</v>
      </c>
    </row>
    <row r="55" spans="1:28" x14ac:dyDescent="0.2">
      <c r="A55" s="5">
        <v>54</v>
      </c>
      <c r="B55" s="5" t="s">
        <v>28</v>
      </c>
      <c r="C55" s="6" t="s">
        <v>285</v>
      </c>
      <c r="D55" s="6" t="s">
        <v>286</v>
      </c>
      <c r="E55" s="6" t="s">
        <v>287</v>
      </c>
      <c r="F55" s="5" t="s">
        <v>112</v>
      </c>
      <c r="G55" s="5">
        <v>5</v>
      </c>
      <c r="H55" s="5" t="s">
        <v>33</v>
      </c>
      <c r="I55" s="5" t="s">
        <v>33</v>
      </c>
      <c r="J55" s="6" t="s">
        <v>34</v>
      </c>
      <c r="K55" s="6" t="s">
        <v>35</v>
      </c>
      <c r="L55" s="6" t="s">
        <v>288</v>
      </c>
      <c r="M55" s="7">
        <v>616</v>
      </c>
      <c r="N55" s="5">
        <v>1997</v>
      </c>
      <c r="O55" s="5">
        <v>2017</v>
      </c>
      <c r="P55" s="6" t="s">
        <v>289</v>
      </c>
      <c r="Q55" s="6"/>
      <c r="R55" s="6"/>
      <c r="S55" s="6" t="s">
        <v>290</v>
      </c>
      <c r="T55" s="5">
        <v>0.49199999999999999</v>
      </c>
      <c r="U55" s="5"/>
      <c r="V55" s="5" t="s">
        <v>47</v>
      </c>
      <c r="W55" s="5"/>
      <c r="X55" s="5"/>
      <c r="Y55" s="6"/>
      <c r="Z55" s="5" t="s">
        <v>39</v>
      </c>
      <c r="AA55" s="5">
        <v>45</v>
      </c>
      <c r="AB55" s="6" t="s">
        <v>291</v>
      </c>
    </row>
    <row r="56" spans="1:28" x14ac:dyDescent="0.2">
      <c r="A56" s="5">
        <v>55</v>
      </c>
      <c r="B56" s="5" t="s">
        <v>28</v>
      </c>
      <c r="C56" s="6" t="s">
        <v>292</v>
      </c>
      <c r="D56" s="6" t="s">
        <v>293</v>
      </c>
      <c r="E56" s="6" t="s">
        <v>294</v>
      </c>
      <c r="F56" s="5" t="s">
        <v>52</v>
      </c>
      <c r="G56" s="5">
        <v>6</v>
      </c>
      <c r="H56" s="5" t="s">
        <v>104</v>
      </c>
      <c r="I56" s="5" t="s">
        <v>33</v>
      </c>
      <c r="J56" s="6" t="s">
        <v>34</v>
      </c>
      <c r="K56" s="6" t="s">
        <v>35</v>
      </c>
      <c r="L56" s="6" t="s">
        <v>295</v>
      </c>
      <c r="M56" s="7">
        <v>371</v>
      </c>
      <c r="N56" s="5">
        <v>1997</v>
      </c>
      <c r="O56" s="5">
        <v>2017</v>
      </c>
      <c r="P56" s="6" t="s">
        <v>296</v>
      </c>
      <c r="Q56" s="6"/>
      <c r="R56" s="6"/>
      <c r="S56" s="6" t="s">
        <v>297</v>
      </c>
      <c r="T56" s="5"/>
      <c r="U56" s="5"/>
      <c r="V56" s="5"/>
      <c r="W56" s="5"/>
      <c r="X56" s="5"/>
      <c r="Y56" s="6" t="s">
        <v>298</v>
      </c>
      <c r="Z56" s="5" t="s">
        <v>39</v>
      </c>
      <c r="AA56" s="5">
        <v>48</v>
      </c>
      <c r="AB56" s="6" t="s">
        <v>299</v>
      </c>
    </row>
    <row r="57" spans="1:28" x14ac:dyDescent="0.2">
      <c r="A57" s="5">
        <v>56</v>
      </c>
      <c r="B57" s="5" t="s">
        <v>8409</v>
      </c>
      <c r="C57" s="6" t="s">
        <v>10682</v>
      </c>
      <c r="D57" s="6" t="s">
        <v>10681</v>
      </c>
      <c r="E57" s="6" t="s">
        <v>10680</v>
      </c>
      <c r="F57" s="5" t="s">
        <v>103</v>
      </c>
      <c r="G57" s="5">
        <v>4</v>
      </c>
      <c r="H57" s="5" t="s">
        <v>33</v>
      </c>
      <c r="I57" s="5" t="s">
        <v>33</v>
      </c>
      <c r="J57" s="6" t="s">
        <v>34</v>
      </c>
      <c r="K57" s="6" t="s">
        <v>3013</v>
      </c>
      <c r="L57" s="6" t="s">
        <v>8918</v>
      </c>
      <c r="M57" s="5" t="s">
        <v>8295</v>
      </c>
      <c r="N57" s="5">
        <v>1997</v>
      </c>
      <c r="O57" s="5">
        <v>2017</v>
      </c>
      <c r="P57" s="6" t="s">
        <v>10679</v>
      </c>
      <c r="Q57" s="6"/>
      <c r="R57" s="6"/>
      <c r="S57" s="6" t="s">
        <v>10678</v>
      </c>
      <c r="T57" s="5"/>
      <c r="U57" s="5"/>
      <c r="V57" s="5"/>
      <c r="W57" s="5"/>
      <c r="X57" s="5"/>
      <c r="Y57" s="6"/>
      <c r="Z57" s="5" t="s">
        <v>7797</v>
      </c>
      <c r="AA57" s="5">
        <v>36</v>
      </c>
      <c r="AB57" s="6" t="s">
        <v>108</v>
      </c>
    </row>
    <row r="58" spans="1:28" x14ac:dyDescent="0.2">
      <c r="A58" s="5">
        <v>57</v>
      </c>
      <c r="B58" s="5" t="s">
        <v>28</v>
      </c>
      <c r="C58" s="6" t="s">
        <v>300</v>
      </c>
      <c r="D58" s="6" t="s">
        <v>301</v>
      </c>
      <c r="E58" s="6" t="s">
        <v>302</v>
      </c>
      <c r="F58" s="5" t="s">
        <v>103</v>
      </c>
      <c r="G58" s="5">
        <v>4</v>
      </c>
      <c r="H58" s="5" t="s">
        <v>104</v>
      </c>
      <c r="I58" s="5" t="s">
        <v>33</v>
      </c>
      <c r="J58" s="6" t="s">
        <v>34</v>
      </c>
      <c r="K58" s="6" t="s">
        <v>35</v>
      </c>
      <c r="L58" s="6" t="s">
        <v>303</v>
      </c>
      <c r="M58" s="7">
        <v>616</v>
      </c>
      <c r="N58" s="5">
        <v>1997</v>
      </c>
      <c r="O58" s="5">
        <v>2017</v>
      </c>
      <c r="P58" s="6" t="s">
        <v>304</v>
      </c>
      <c r="Q58" s="6"/>
      <c r="R58" s="6"/>
      <c r="S58" s="6" t="s">
        <v>305</v>
      </c>
      <c r="T58" s="5"/>
      <c r="U58" s="5"/>
      <c r="V58" s="5"/>
      <c r="W58" s="5"/>
      <c r="X58" s="5"/>
      <c r="Y58" s="6"/>
      <c r="Z58" s="5" t="s">
        <v>39</v>
      </c>
      <c r="AA58" s="5">
        <v>20</v>
      </c>
      <c r="AB58" s="6" t="s">
        <v>306</v>
      </c>
    </row>
    <row r="59" spans="1:28" x14ac:dyDescent="0.2">
      <c r="A59" s="5">
        <v>58</v>
      </c>
      <c r="B59" s="5" t="s">
        <v>28</v>
      </c>
      <c r="C59" s="6" t="s">
        <v>307</v>
      </c>
      <c r="D59" s="6" t="s">
        <v>308</v>
      </c>
      <c r="E59" s="6" t="s">
        <v>309</v>
      </c>
      <c r="F59" s="5" t="s">
        <v>103</v>
      </c>
      <c r="G59" s="5">
        <v>4</v>
      </c>
      <c r="H59" s="5" t="s">
        <v>33</v>
      </c>
      <c r="I59" s="5" t="s">
        <v>33</v>
      </c>
      <c r="J59" s="6" t="s">
        <v>34</v>
      </c>
      <c r="K59" s="6" t="s">
        <v>35</v>
      </c>
      <c r="L59" s="6" t="s">
        <v>310</v>
      </c>
      <c r="M59" s="7">
        <v>71</v>
      </c>
      <c r="N59" s="5">
        <v>1997</v>
      </c>
      <c r="O59" s="5">
        <v>2017</v>
      </c>
      <c r="P59" s="6" t="s">
        <v>311</v>
      </c>
      <c r="Q59" s="6"/>
      <c r="R59" s="6"/>
      <c r="S59" s="6" t="s">
        <v>312</v>
      </c>
      <c r="T59" s="5"/>
      <c r="U59" s="5"/>
      <c r="V59" s="5"/>
      <c r="W59" s="5"/>
      <c r="X59" s="5"/>
      <c r="Y59" s="6" t="s">
        <v>313</v>
      </c>
      <c r="Z59" s="5" t="s">
        <v>39</v>
      </c>
      <c r="AA59" s="5">
        <v>34</v>
      </c>
      <c r="AB59" s="6" t="s">
        <v>314</v>
      </c>
    </row>
    <row r="60" spans="1:28" x14ac:dyDescent="0.2">
      <c r="A60" s="5">
        <v>59</v>
      </c>
      <c r="B60" s="5" t="s">
        <v>28</v>
      </c>
      <c r="C60" s="6" t="s">
        <v>315</v>
      </c>
      <c r="D60" s="6" t="s">
        <v>316</v>
      </c>
      <c r="E60" s="6" t="s">
        <v>317</v>
      </c>
      <c r="F60" s="5" t="s">
        <v>60</v>
      </c>
      <c r="G60" s="5">
        <v>3</v>
      </c>
      <c r="H60" s="5" t="s">
        <v>33</v>
      </c>
      <c r="I60" s="5" t="s">
        <v>33</v>
      </c>
      <c r="J60" s="6" t="s">
        <v>34</v>
      </c>
      <c r="K60" s="6" t="s">
        <v>35</v>
      </c>
      <c r="L60" s="6" t="s">
        <v>175</v>
      </c>
      <c r="M60" s="7">
        <v>973</v>
      </c>
      <c r="N60" s="5">
        <v>2000</v>
      </c>
      <c r="O60" s="5">
        <v>2017</v>
      </c>
      <c r="P60" s="6" t="s">
        <v>318</v>
      </c>
      <c r="Q60" s="6"/>
      <c r="R60" s="6"/>
      <c r="S60" s="6" t="s">
        <v>319</v>
      </c>
      <c r="T60" s="5"/>
      <c r="U60" s="5"/>
      <c r="V60" s="5"/>
      <c r="W60" s="5" t="s">
        <v>47</v>
      </c>
      <c r="X60" s="5"/>
      <c r="Y60" s="6"/>
      <c r="Z60" s="5" t="s">
        <v>39</v>
      </c>
      <c r="AA60" s="5">
        <v>18</v>
      </c>
      <c r="AB60" s="6" t="s">
        <v>320</v>
      </c>
    </row>
    <row r="61" spans="1:28" x14ac:dyDescent="0.2">
      <c r="A61" s="5">
        <v>60</v>
      </c>
      <c r="B61" s="5" t="s">
        <v>28</v>
      </c>
      <c r="C61" s="6" t="s">
        <v>321</v>
      </c>
      <c r="D61" s="6" t="s">
        <v>322</v>
      </c>
      <c r="E61" s="6" t="s">
        <v>323</v>
      </c>
      <c r="F61" s="5" t="s">
        <v>103</v>
      </c>
      <c r="G61" s="5">
        <v>4</v>
      </c>
      <c r="H61" s="5" t="s">
        <v>104</v>
      </c>
      <c r="I61" s="5" t="s">
        <v>33</v>
      </c>
      <c r="J61" s="6" t="s">
        <v>34</v>
      </c>
      <c r="K61" s="6" t="s">
        <v>35</v>
      </c>
      <c r="L61" s="6" t="s">
        <v>36</v>
      </c>
      <c r="M61" s="7">
        <v>971</v>
      </c>
      <c r="N61" s="5">
        <v>1997</v>
      </c>
      <c r="O61" s="5">
        <v>2017</v>
      </c>
      <c r="P61" s="6" t="s">
        <v>324</v>
      </c>
      <c r="Q61" s="6"/>
      <c r="R61" s="6"/>
      <c r="S61" s="6" t="s">
        <v>325</v>
      </c>
      <c r="T61" s="5"/>
      <c r="U61" s="5"/>
      <c r="V61" s="5"/>
      <c r="W61" s="5"/>
      <c r="X61" s="5"/>
      <c r="Y61" s="6"/>
      <c r="Z61" s="5" t="s">
        <v>39</v>
      </c>
      <c r="AA61" s="5">
        <v>47</v>
      </c>
      <c r="AB61" s="6" t="s">
        <v>326</v>
      </c>
    </row>
    <row r="62" spans="1:28" x14ac:dyDescent="0.2">
      <c r="A62" s="5">
        <v>61</v>
      </c>
      <c r="B62" s="5" t="s">
        <v>8409</v>
      </c>
      <c r="C62" s="6" t="s">
        <v>10677</v>
      </c>
      <c r="D62" s="6" t="s">
        <v>10676</v>
      </c>
      <c r="E62" s="10" t="s">
        <v>10675</v>
      </c>
      <c r="F62" s="5" t="s">
        <v>43</v>
      </c>
      <c r="G62" s="5">
        <v>18</v>
      </c>
      <c r="H62" s="5" t="s">
        <v>104</v>
      </c>
      <c r="I62" s="5" t="s">
        <v>33</v>
      </c>
      <c r="J62" s="6" t="s">
        <v>34</v>
      </c>
      <c r="K62" s="6" t="s">
        <v>28</v>
      </c>
      <c r="L62" s="6" t="s">
        <v>7871</v>
      </c>
      <c r="M62" s="5" t="s">
        <v>10167</v>
      </c>
      <c r="N62" s="5">
        <v>1997</v>
      </c>
      <c r="O62" s="5">
        <v>2017</v>
      </c>
      <c r="P62" s="6" t="s">
        <v>10674</v>
      </c>
      <c r="Q62" s="6"/>
      <c r="R62" s="6"/>
      <c r="S62" s="6" t="s">
        <v>10673</v>
      </c>
      <c r="T62" s="5">
        <v>1.0880000000000001</v>
      </c>
      <c r="U62" s="5" t="s">
        <v>47</v>
      </c>
      <c r="V62" s="5"/>
      <c r="W62" s="5"/>
      <c r="X62" s="5" t="s">
        <v>47</v>
      </c>
      <c r="Y62" s="6"/>
      <c r="Z62" s="5" t="s">
        <v>7797</v>
      </c>
      <c r="AA62" s="5">
        <v>50</v>
      </c>
      <c r="AB62" s="6" t="s">
        <v>964</v>
      </c>
    </row>
    <row r="63" spans="1:28" x14ac:dyDescent="0.2">
      <c r="A63" s="5">
        <v>62</v>
      </c>
      <c r="B63" s="5" t="s">
        <v>28</v>
      </c>
      <c r="C63" s="6" t="s">
        <v>327</v>
      </c>
      <c r="D63" s="6" t="s">
        <v>328</v>
      </c>
      <c r="E63" s="6" t="s">
        <v>329</v>
      </c>
      <c r="F63" s="5" t="s">
        <v>112</v>
      </c>
      <c r="G63" s="5">
        <v>4</v>
      </c>
      <c r="H63" s="5" t="s">
        <v>330</v>
      </c>
      <c r="I63" s="5" t="s">
        <v>33</v>
      </c>
      <c r="J63" s="6" t="s">
        <v>34</v>
      </c>
      <c r="K63" s="6"/>
      <c r="L63" s="6" t="s">
        <v>255</v>
      </c>
      <c r="M63" s="7">
        <v>953</v>
      </c>
      <c r="N63" s="5">
        <v>1997</v>
      </c>
      <c r="O63" s="5">
        <v>2017</v>
      </c>
      <c r="P63" s="6" t="s">
        <v>331</v>
      </c>
      <c r="Q63" s="6"/>
      <c r="R63" s="6"/>
      <c r="S63" s="6" t="s">
        <v>332</v>
      </c>
      <c r="T63" s="5"/>
      <c r="U63" s="5"/>
      <c r="V63" s="5"/>
      <c r="W63" s="5"/>
      <c r="X63" s="5"/>
      <c r="Y63" s="6"/>
      <c r="Z63" s="5" t="s">
        <v>39</v>
      </c>
      <c r="AA63" s="5">
        <v>28</v>
      </c>
      <c r="AB63" s="6" t="s">
        <v>333</v>
      </c>
    </row>
    <row r="64" spans="1:28" x14ac:dyDescent="0.2">
      <c r="A64" s="5">
        <v>63</v>
      </c>
      <c r="B64" s="5" t="s">
        <v>28</v>
      </c>
      <c r="C64" s="6" t="s">
        <v>334</v>
      </c>
      <c r="D64" s="6" t="s">
        <v>335</v>
      </c>
      <c r="E64" s="6" t="s">
        <v>336</v>
      </c>
      <c r="F64" s="5" t="s">
        <v>103</v>
      </c>
      <c r="G64" s="5">
        <v>4</v>
      </c>
      <c r="H64" s="5" t="s">
        <v>33</v>
      </c>
      <c r="I64" s="5" t="s">
        <v>33</v>
      </c>
      <c r="J64" s="6" t="s">
        <v>34</v>
      </c>
      <c r="K64" s="6" t="s">
        <v>35</v>
      </c>
      <c r="L64" s="6" t="s">
        <v>337</v>
      </c>
      <c r="M64" s="7">
        <v>50</v>
      </c>
      <c r="N64" s="5">
        <v>1997</v>
      </c>
      <c r="O64" s="5">
        <v>2017</v>
      </c>
      <c r="P64" s="6" t="s">
        <v>338</v>
      </c>
      <c r="Q64" s="6"/>
      <c r="R64" s="6"/>
      <c r="S64" s="6" t="s">
        <v>339</v>
      </c>
      <c r="T64" s="5"/>
      <c r="U64" s="5"/>
      <c r="V64" s="5"/>
      <c r="W64" s="5" t="s">
        <v>47</v>
      </c>
      <c r="X64" s="5"/>
      <c r="Y64" s="6"/>
      <c r="Z64" s="5" t="s">
        <v>39</v>
      </c>
      <c r="AA64" s="5">
        <v>22</v>
      </c>
      <c r="AB64" s="6" t="s">
        <v>340</v>
      </c>
    </row>
    <row r="65" spans="1:28" x14ac:dyDescent="0.2">
      <c r="A65" s="5">
        <v>64</v>
      </c>
      <c r="B65" s="5" t="s">
        <v>8409</v>
      </c>
      <c r="C65" s="6" t="s">
        <v>10672</v>
      </c>
      <c r="D65" s="6" t="s">
        <v>10671</v>
      </c>
      <c r="E65" s="6" t="s">
        <v>10670</v>
      </c>
      <c r="F65" s="5" t="s">
        <v>103</v>
      </c>
      <c r="G65" s="5">
        <v>4</v>
      </c>
      <c r="H65" s="5" t="s">
        <v>104</v>
      </c>
      <c r="I65" s="5" t="s">
        <v>33</v>
      </c>
      <c r="J65" s="6" t="s">
        <v>34</v>
      </c>
      <c r="K65" s="6" t="s">
        <v>28</v>
      </c>
      <c r="L65" s="6" t="s">
        <v>8925</v>
      </c>
      <c r="M65" s="5" t="s">
        <v>7855</v>
      </c>
      <c r="N65" s="5">
        <v>1997</v>
      </c>
      <c r="O65" s="5">
        <v>2017</v>
      </c>
      <c r="P65" s="6" t="s">
        <v>10669</v>
      </c>
      <c r="Q65" s="6"/>
      <c r="R65" s="6"/>
      <c r="S65" s="6" t="s">
        <v>10668</v>
      </c>
      <c r="T65" s="5">
        <v>0.68600000000000005</v>
      </c>
      <c r="U65" s="5" t="s">
        <v>47</v>
      </c>
      <c r="V65" s="5"/>
      <c r="W65" s="5"/>
      <c r="X65" s="5" t="s">
        <v>47</v>
      </c>
      <c r="Y65" s="6"/>
      <c r="Z65" s="5" t="s">
        <v>7797</v>
      </c>
      <c r="AA65" s="5">
        <v>28</v>
      </c>
      <c r="AB65" s="6" t="s">
        <v>64</v>
      </c>
    </row>
    <row r="66" spans="1:28" x14ac:dyDescent="0.2">
      <c r="A66" s="5">
        <v>65</v>
      </c>
      <c r="B66" s="5" t="s">
        <v>8409</v>
      </c>
      <c r="C66" s="6" t="s">
        <v>10667</v>
      </c>
      <c r="D66" s="6" t="s">
        <v>10666</v>
      </c>
      <c r="E66" s="6" t="s">
        <v>10665</v>
      </c>
      <c r="F66" s="5" t="s">
        <v>103</v>
      </c>
      <c r="G66" s="5">
        <v>6</v>
      </c>
      <c r="H66" s="5" t="s">
        <v>2423</v>
      </c>
      <c r="I66" s="5" t="s">
        <v>33</v>
      </c>
      <c r="J66" s="6" t="s">
        <v>34</v>
      </c>
      <c r="K66" s="6" t="s">
        <v>3013</v>
      </c>
      <c r="L66" s="6" t="s">
        <v>7801</v>
      </c>
      <c r="M66" s="5" t="s">
        <v>7800</v>
      </c>
      <c r="N66" s="5">
        <v>1997</v>
      </c>
      <c r="O66" s="5">
        <v>2017</v>
      </c>
      <c r="P66" s="6" t="s">
        <v>10664</v>
      </c>
      <c r="Q66" s="6"/>
      <c r="R66" s="6"/>
      <c r="S66" s="6" t="s">
        <v>10663</v>
      </c>
      <c r="T66" s="5">
        <v>0.48099999999999998</v>
      </c>
      <c r="U66" s="5"/>
      <c r="V66" s="5"/>
      <c r="W66" s="5"/>
      <c r="X66" s="5" t="s">
        <v>47</v>
      </c>
      <c r="Y66" s="6"/>
      <c r="Z66" s="5" t="s">
        <v>7797</v>
      </c>
      <c r="AA66" s="5">
        <v>21</v>
      </c>
      <c r="AB66" s="6" t="s">
        <v>131</v>
      </c>
    </row>
    <row r="67" spans="1:28" x14ac:dyDescent="0.2">
      <c r="A67" s="5">
        <v>66</v>
      </c>
      <c r="B67" s="5" t="s">
        <v>8409</v>
      </c>
      <c r="C67" s="6" t="s">
        <v>10662</v>
      </c>
      <c r="D67" s="6" t="s">
        <v>10661</v>
      </c>
      <c r="E67" s="6" t="s">
        <v>10660</v>
      </c>
      <c r="F67" s="5" t="s">
        <v>103</v>
      </c>
      <c r="G67" s="5">
        <v>6</v>
      </c>
      <c r="H67" s="5" t="s">
        <v>8290</v>
      </c>
      <c r="I67" s="5" t="s">
        <v>956</v>
      </c>
      <c r="J67" s="6" t="s">
        <v>34</v>
      </c>
      <c r="K67" s="6" t="s">
        <v>3013</v>
      </c>
      <c r="L67" s="6" t="s">
        <v>7801</v>
      </c>
      <c r="M67" s="5" t="s">
        <v>8461</v>
      </c>
      <c r="N67" s="5">
        <v>2002</v>
      </c>
      <c r="O67" s="5">
        <v>2017</v>
      </c>
      <c r="P67" s="6" t="s">
        <v>10659</v>
      </c>
      <c r="Q67" s="6"/>
      <c r="R67" s="6"/>
      <c r="S67" s="6" t="s">
        <v>10658</v>
      </c>
      <c r="T67" s="5">
        <v>0.57499999999999996</v>
      </c>
      <c r="U67" s="5"/>
      <c r="V67" s="5"/>
      <c r="W67" s="5"/>
      <c r="X67" s="5" t="s">
        <v>47</v>
      </c>
      <c r="Y67" s="6"/>
      <c r="Z67" s="5" t="s">
        <v>7797</v>
      </c>
      <c r="AA67" s="5">
        <v>53</v>
      </c>
      <c r="AB67" s="6" t="s">
        <v>10657</v>
      </c>
    </row>
    <row r="68" spans="1:28" x14ac:dyDescent="0.2">
      <c r="A68" s="5">
        <v>67</v>
      </c>
      <c r="B68" s="5" t="s">
        <v>8409</v>
      </c>
      <c r="C68" s="6" t="s">
        <v>10656</v>
      </c>
      <c r="D68" s="6" t="s">
        <v>10655</v>
      </c>
      <c r="E68" s="6" t="s">
        <v>10654</v>
      </c>
      <c r="F68" s="5" t="s">
        <v>103</v>
      </c>
      <c r="G68" s="5">
        <v>4</v>
      </c>
      <c r="H68" s="5" t="s">
        <v>616</v>
      </c>
      <c r="I68" s="5" t="s">
        <v>33</v>
      </c>
      <c r="J68" s="6" t="s">
        <v>34</v>
      </c>
      <c r="K68" s="6" t="s">
        <v>3013</v>
      </c>
      <c r="L68" s="6" t="s">
        <v>8872</v>
      </c>
      <c r="M68" s="5" t="s">
        <v>7833</v>
      </c>
      <c r="N68" s="5">
        <v>1997</v>
      </c>
      <c r="O68" s="5">
        <v>2017</v>
      </c>
      <c r="P68" s="6" t="s">
        <v>10653</v>
      </c>
      <c r="Q68" s="6"/>
      <c r="R68" s="6"/>
      <c r="S68" s="6" t="s">
        <v>10652</v>
      </c>
      <c r="T68" s="5"/>
      <c r="U68" s="5"/>
      <c r="V68" s="5"/>
      <c r="W68" s="5"/>
      <c r="X68" s="5"/>
      <c r="Y68" s="6"/>
      <c r="Z68" s="5" t="s">
        <v>7797</v>
      </c>
      <c r="AA68" s="5">
        <v>23</v>
      </c>
      <c r="AB68" s="6" t="s">
        <v>492</v>
      </c>
    </row>
    <row r="69" spans="1:28" x14ac:dyDescent="0.2">
      <c r="A69" s="5">
        <v>68</v>
      </c>
      <c r="B69" s="5" t="s">
        <v>28</v>
      </c>
      <c r="C69" s="6" t="s">
        <v>341</v>
      </c>
      <c r="D69" s="6" t="s">
        <v>342</v>
      </c>
      <c r="E69" s="6" t="s">
        <v>343</v>
      </c>
      <c r="F69" s="5" t="s">
        <v>103</v>
      </c>
      <c r="G69" s="5">
        <v>4</v>
      </c>
      <c r="H69" s="5" t="s">
        <v>344</v>
      </c>
      <c r="I69" s="5" t="s">
        <v>33</v>
      </c>
      <c r="J69" s="6" t="s">
        <v>34</v>
      </c>
      <c r="K69" s="6"/>
      <c r="L69" s="6" t="s">
        <v>345</v>
      </c>
      <c r="M69" s="7">
        <v>790</v>
      </c>
      <c r="N69" s="5">
        <v>1998</v>
      </c>
      <c r="O69" s="5">
        <v>2017</v>
      </c>
      <c r="P69" s="6" t="s">
        <v>346</v>
      </c>
      <c r="Q69" s="6"/>
      <c r="R69" s="6"/>
      <c r="S69" s="6" t="s">
        <v>347</v>
      </c>
      <c r="T69" s="5"/>
      <c r="U69" s="5"/>
      <c r="V69" s="5"/>
      <c r="W69" s="5"/>
      <c r="X69" s="5"/>
      <c r="Y69" s="6"/>
      <c r="Z69" s="5" t="s">
        <v>39</v>
      </c>
      <c r="AA69" s="5">
        <v>20</v>
      </c>
      <c r="AB69" s="6" t="s">
        <v>144</v>
      </c>
    </row>
    <row r="70" spans="1:28" x14ac:dyDescent="0.2">
      <c r="A70" s="5">
        <v>69</v>
      </c>
      <c r="B70" s="5" t="s">
        <v>28</v>
      </c>
      <c r="C70" s="6" t="s">
        <v>348</v>
      </c>
      <c r="D70" s="6" t="s">
        <v>349</v>
      </c>
      <c r="E70" s="6" t="s">
        <v>350</v>
      </c>
      <c r="F70" s="5" t="s">
        <v>112</v>
      </c>
      <c r="G70" s="5">
        <v>7</v>
      </c>
      <c r="H70" s="5" t="s">
        <v>33</v>
      </c>
      <c r="I70" s="5" t="s">
        <v>33</v>
      </c>
      <c r="J70" s="6" t="s">
        <v>34</v>
      </c>
      <c r="K70" s="6"/>
      <c r="L70" s="6"/>
      <c r="M70" s="5">
        <v>509</v>
      </c>
      <c r="N70" s="5">
        <v>1936</v>
      </c>
      <c r="O70" s="5">
        <v>2017</v>
      </c>
      <c r="P70" s="6" t="s">
        <v>351</v>
      </c>
      <c r="Q70" s="6"/>
      <c r="R70" s="6"/>
      <c r="S70" s="6" t="s">
        <v>352</v>
      </c>
      <c r="T70" s="5">
        <v>0.36599999999999999</v>
      </c>
      <c r="U70" s="5"/>
      <c r="V70" s="5" t="s">
        <v>47</v>
      </c>
      <c r="W70" s="5" t="s">
        <v>47</v>
      </c>
      <c r="X70" s="5" t="s">
        <v>47</v>
      </c>
      <c r="Y70" s="6"/>
      <c r="Z70" s="5" t="s">
        <v>39</v>
      </c>
      <c r="AA70" s="5">
        <v>56</v>
      </c>
      <c r="AB70" s="6" t="s">
        <v>353</v>
      </c>
    </row>
    <row r="71" spans="1:28" x14ac:dyDescent="0.2">
      <c r="A71" s="5">
        <v>70</v>
      </c>
      <c r="B71" s="5" t="s">
        <v>28</v>
      </c>
      <c r="C71" s="6"/>
      <c r="D71" s="6" t="s">
        <v>354</v>
      </c>
      <c r="E71" s="6" t="s">
        <v>355</v>
      </c>
      <c r="F71" s="5" t="s">
        <v>356</v>
      </c>
      <c r="G71" s="5"/>
      <c r="H71" s="5" t="s">
        <v>357</v>
      </c>
      <c r="I71" s="5" t="s">
        <v>358</v>
      </c>
      <c r="J71" s="6" t="s">
        <v>34</v>
      </c>
      <c r="K71" s="6"/>
      <c r="L71" s="6"/>
      <c r="M71" s="5">
        <v>910</v>
      </c>
      <c r="N71" s="5">
        <v>1997</v>
      </c>
      <c r="O71" s="5">
        <v>2017</v>
      </c>
      <c r="P71" s="6" t="s">
        <v>359</v>
      </c>
      <c r="Q71" s="6"/>
      <c r="R71" s="6"/>
      <c r="S71" s="6" t="s">
        <v>360</v>
      </c>
      <c r="T71" s="5"/>
      <c r="U71" s="5"/>
      <c r="V71" s="5"/>
      <c r="W71" s="5"/>
      <c r="X71" s="5"/>
      <c r="Y71" s="5"/>
      <c r="Z71" s="5" t="s">
        <v>39</v>
      </c>
      <c r="AA71" s="5">
        <v>107</v>
      </c>
      <c r="AB71" s="6" t="s">
        <v>361</v>
      </c>
    </row>
    <row r="72" spans="1:28" x14ac:dyDescent="0.2">
      <c r="A72" s="5">
        <v>71</v>
      </c>
      <c r="B72" s="5" t="s">
        <v>28</v>
      </c>
      <c r="C72" s="6" t="s">
        <v>362</v>
      </c>
      <c r="D72" s="6" t="s">
        <v>363</v>
      </c>
      <c r="E72" s="6" t="s">
        <v>364</v>
      </c>
      <c r="F72" s="5" t="s">
        <v>365</v>
      </c>
      <c r="G72" s="5"/>
      <c r="H72" s="5" t="s">
        <v>358</v>
      </c>
      <c r="I72" s="5" t="s">
        <v>358</v>
      </c>
      <c r="J72" s="6" t="s">
        <v>34</v>
      </c>
      <c r="K72" s="6"/>
      <c r="L72" s="6"/>
      <c r="M72" s="5">
        <v>1</v>
      </c>
      <c r="N72" s="5">
        <v>1997</v>
      </c>
      <c r="O72" s="5">
        <v>2017</v>
      </c>
      <c r="P72" s="6" t="s">
        <v>366</v>
      </c>
      <c r="Q72" s="6"/>
      <c r="R72" s="6"/>
      <c r="S72" s="6" t="s">
        <v>367</v>
      </c>
      <c r="T72" s="5"/>
      <c r="U72" s="5"/>
      <c r="V72" s="5"/>
      <c r="W72" s="5"/>
      <c r="X72" s="5"/>
      <c r="Y72" s="5"/>
      <c r="Z72" s="5" t="s">
        <v>39</v>
      </c>
      <c r="AA72" s="5">
        <v>41</v>
      </c>
      <c r="AB72" s="6"/>
    </row>
    <row r="73" spans="1:28" x14ac:dyDescent="0.2">
      <c r="A73" s="5">
        <v>72</v>
      </c>
      <c r="B73" s="5" t="s">
        <v>28</v>
      </c>
      <c r="C73" s="6" t="s">
        <v>368</v>
      </c>
      <c r="D73" s="6" t="s">
        <v>369</v>
      </c>
      <c r="E73" s="6" t="s">
        <v>370</v>
      </c>
      <c r="F73" s="5" t="s">
        <v>103</v>
      </c>
      <c r="G73" s="5">
        <v>4</v>
      </c>
      <c r="H73" s="5" t="s">
        <v>33</v>
      </c>
      <c r="I73" s="5" t="s">
        <v>33</v>
      </c>
      <c r="J73" s="6" t="s">
        <v>34</v>
      </c>
      <c r="K73" s="6"/>
      <c r="L73" s="6" t="s">
        <v>36</v>
      </c>
      <c r="M73" s="7">
        <v>820</v>
      </c>
      <c r="N73" s="5">
        <v>1997</v>
      </c>
      <c r="O73" s="5">
        <v>2017</v>
      </c>
      <c r="P73" s="6" t="s">
        <v>371</v>
      </c>
      <c r="Q73" s="6"/>
      <c r="R73" s="6"/>
      <c r="S73" s="6" t="s">
        <v>372</v>
      </c>
      <c r="T73" s="5"/>
      <c r="U73" s="5"/>
      <c r="V73" s="5"/>
      <c r="W73" s="5" t="s">
        <v>47</v>
      </c>
      <c r="X73" s="5"/>
      <c r="Y73" s="6"/>
      <c r="Z73" s="5" t="s">
        <v>39</v>
      </c>
      <c r="AA73" s="5">
        <v>30</v>
      </c>
      <c r="AB73" s="6" t="s">
        <v>373</v>
      </c>
    </row>
    <row r="74" spans="1:28" x14ac:dyDescent="0.2">
      <c r="A74" s="5">
        <v>73</v>
      </c>
      <c r="B74" s="5" t="s">
        <v>28</v>
      </c>
      <c r="C74" s="6" t="s">
        <v>374</v>
      </c>
      <c r="D74" s="6" t="s">
        <v>375</v>
      </c>
      <c r="E74" s="6" t="s">
        <v>376</v>
      </c>
      <c r="F74" s="5" t="s">
        <v>60</v>
      </c>
      <c r="G74" s="5">
        <v>4</v>
      </c>
      <c r="H74" s="5" t="s">
        <v>33</v>
      </c>
      <c r="I74" s="5" t="s">
        <v>33</v>
      </c>
      <c r="J74" s="6" t="s">
        <v>34</v>
      </c>
      <c r="K74" s="6" t="s">
        <v>35</v>
      </c>
      <c r="L74" s="6" t="s">
        <v>377</v>
      </c>
      <c r="M74" s="7">
        <v>301</v>
      </c>
      <c r="N74" s="5">
        <v>1997</v>
      </c>
      <c r="O74" s="5">
        <v>2017</v>
      </c>
      <c r="P74" s="6" t="s">
        <v>378</v>
      </c>
      <c r="Q74" s="6"/>
      <c r="R74" s="6"/>
      <c r="S74" s="6" t="s">
        <v>379</v>
      </c>
      <c r="T74" s="5">
        <v>0.44700000000000001</v>
      </c>
      <c r="U74" s="5"/>
      <c r="V74" s="5" t="s">
        <v>47</v>
      </c>
      <c r="W74" s="5"/>
      <c r="X74" s="5"/>
      <c r="Y74" s="6"/>
      <c r="Z74" s="5" t="s">
        <v>39</v>
      </c>
      <c r="AA74" s="5">
        <v>27</v>
      </c>
      <c r="AB74" s="6" t="s">
        <v>380</v>
      </c>
    </row>
    <row r="75" spans="1:28" x14ac:dyDescent="0.2">
      <c r="A75" s="5">
        <v>74</v>
      </c>
      <c r="B75" s="5" t="s">
        <v>28</v>
      </c>
      <c r="C75" s="6" t="s">
        <v>381</v>
      </c>
      <c r="D75" s="6" t="s">
        <v>382</v>
      </c>
      <c r="E75" s="6" t="s">
        <v>383</v>
      </c>
      <c r="F75" s="5" t="s">
        <v>103</v>
      </c>
      <c r="G75" s="5">
        <v>4</v>
      </c>
      <c r="H75" s="5" t="s">
        <v>104</v>
      </c>
      <c r="I75" s="5" t="s">
        <v>33</v>
      </c>
      <c r="J75" s="6" t="s">
        <v>34</v>
      </c>
      <c r="K75" s="6" t="s">
        <v>35</v>
      </c>
      <c r="L75" s="6" t="s">
        <v>384</v>
      </c>
      <c r="M75" s="5">
        <v>301</v>
      </c>
      <c r="N75" s="5">
        <v>1997</v>
      </c>
      <c r="O75" s="5">
        <v>2017</v>
      </c>
      <c r="P75" s="6" t="s">
        <v>385</v>
      </c>
      <c r="Q75" s="6"/>
      <c r="R75" s="6"/>
      <c r="S75" s="6" t="s">
        <v>386</v>
      </c>
      <c r="T75" s="5"/>
      <c r="U75" s="5"/>
      <c r="V75" s="5"/>
      <c r="W75" s="5"/>
      <c r="X75" s="5"/>
      <c r="Y75" s="6" t="s">
        <v>387</v>
      </c>
      <c r="Z75" s="5" t="s">
        <v>39</v>
      </c>
      <c r="AA75" s="5">
        <v>56</v>
      </c>
      <c r="AB75" s="6"/>
    </row>
    <row r="76" spans="1:28" x14ac:dyDescent="0.2">
      <c r="A76" s="5">
        <v>75</v>
      </c>
      <c r="B76" s="5" t="s">
        <v>28</v>
      </c>
      <c r="C76" s="6" t="s">
        <v>388</v>
      </c>
      <c r="D76" s="6" t="s">
        <v>389</v>
      </c>
      <c r="E76" s="6" t="s">
        <v>390</v>
      </c>
      <c r="F76" s="5" t="s">
        <v>60</v>
      </c>
      <c r="G76" s="5">
        <v>3</v>
      </c>
      <c r="H76" s="5" t="s">
        <v>33</v>
      </c>
      <c r="I76" s="5" t="s">
        <v>33</v>
      </c>
      <c r="J76" s="6" t="s">
        <v>34</v>
      </c>
      <c r="K76" s="6" t="s">
        <v>35</v>
      </c>
      <c r="L76" s="6" t="s">
        <v>377</v>
      </c>
      <c r="M76" s="7">
        <v>610</v>
      </c>
      <c r="N76" s="5">
        <v>1997</v>
      </c>
      <c r="O76" s="5">
        <v>2017</v>
      </c>
      <c r="P76" s="6" t="s">
        <v>391</v>
      </c>
      <c r="Q76" s="6"/>
      <c r="R76" s="6"/>
      <c r="S76" s="6" t="s">
        <v>392</v>
      </c>
      <c r="T76" s="5">
        <v>0.56000000000000005</v>
      </c>
      <c r="U76" s="5"/>
      <c r="V76" s="5" t="s">
        <v>47</v>
      </c>
      <c r="W76" s="5"/>
      <c r="X76" s="5"/>
      <c r="Y76" s="6"/>
      <c r="Z76" s="5" t="s">
        <v>39</v>
      </c>
      <c r="AA76" s="5">
        <v>24</v>
      </c>
      <c r="AB76" s="6" t="s">
        <v>393</v>
      </c>
    </row>
    <row r="77" spans="1:28" x14ac:dyDescent="0.2">
      <c r="A77" s="5">
        <v>76</v>
      </c>
      <c r="B77" s="5" t="s">
        <v>28</v>
      </c>
      <c r="C77" s="6" t="s">
        <v>394</v>
      </c>
      <c r="D77" s="6" t="s">
        <v>395</v>
      </c>
      <c r="E77" s="6" t="s">
        <v>396</v>
      </c>
      <c r="F77" s="5" t="s">
        <v>60</v>
      </c>
      <c r="G77" s="5">
        <v>3</v>
      </c>
      <c r="H77" s="5" t="s">
        <v>33</v>
      </c>
      <c r="I77" s="5" t="s">
        <v>33</v>
      </c>
      <c r="J77" s="6" t="s">
        <v>34</v>
      </c>
      <c r="K77" s="6" t="s">
        <v>35</v>
      </c>
      <c r="L77" s="6"/>
      <c r="M77" s="5">
        <v>306</v>
      </c>
      <c r="N77" s="5" t="s">
        <v>397</v>
      </c>
      <c r="O77" s="5">
        <v>2017</v>
      </c>
      <c r="P77" s="6" t="s">
        <v>398</v>
      </c>
      <c r="Q77" s="6"/>
      <c r="R77" s="6"/>
      <c r="S77" s="6" t="s">
        <v>399</v>
      </c>
      <c r="T77" s="5"/>
      <c r="U77" s="5"/>
      <c r="V77" s="5"/>
      <c r="W77" s="5"/>
      <c r="X77" s="5"/>
      <c r="Y77" s="6"/>
      <c r="Z77" s="5" t="s">
        <v>39</v>
      </c>
      <c r="AA77" s="5">
        <v>9</v>
      </c>
      <c r="AB77" s="6"/>
    </row>
    <row r="78" spans="1:28" x14ac:dyDescent="0.2">
      <c r="A78" s="5">
        <v>77</v>
      </c>
      <c r="B78" s="5" t="s">
        <v>28</v>
      </c>
      <c r="C78" s="6" t="s">
        <v>400</v>
      </c>
      <c r="D78" s="6" t="s">
        <v>401</v>
      </c>
      <c r="E78" s="6" t="s">
        <v>402</v>
      </c>
      <c r="F78" s="5" t="s">
        <v>103</v>
      </c>
      <c r="G78" s="5">
        <v>4</v>
      </c>
      <c r="H78" s="5" t="s">
        <v>32</v>
      </c>
      <c r="I78" s="5" t="s">
        <v>148</v>
      </c>
      <c r="J78" s="6" t="s">
        <v>34</v>
      </c>
      <c r="K78" s="6" t="s">
        <v>35</v>
      </c>
      <c r="L78" s="6" t="s">
        <v>384</v>
      </c>
      <c r="M78" s="7">
        <v>301</v>
      </c>
      <c r="N78" s="5">
        <v>2013</v>
      </c>
      <c r="O78" s="5">
        <v>2017</v>
      </c>
      <c r="P78" s="6" t="s">
        <v>403</v>
      </c>
      <c r="Q78" s="6"/>
      <c r="R78" s="6"/>
      <c r="S78" s="6" t="s">
        <v>404</v>
      </c>
      <c r="T78" s="5">
        <v>0.2</v>
      </c>
      <c r="U78" s="5"/>
      <c r="V78" s="5" t="s">
        <v>47</v>
      </c>
      <c r="W78" s="5"/>
      <c r="X78" s="5"/>
      <c r="Y78" s="6"/>
      <c r="Z78" s="5" t="s">
        <v>39</v>
      </c>
      <c r="AA78" s="5">
        <v>40</v>
      </c>
      <c r="AB78" s="6"/>
    </row>
    <row r="79" spans="1:28" x14ac:dyDescent="0.2">
      <c r="A79" s="5">
        <v>78</v>
      </c>
      <c r="B79" s="5" t="s">
        <v>28</v>
      </c>
      <c r="C79" s="6" t="s">
        <v>405</v>
      </c>
      <c r="D79" s="6" t="s">
        <v>406</v>
      </c>
      <c r="E79" s="6" t="s">
        <v>407</v>
      </c>
      <c r="F79" s="5" t="s">
        <v>103</v>
      </c>
      <c r="G79" s="5">
        <v>4</v>
      </c>
      <c r="H79" s="5" t="s">
        <v>33</v>
      </c>
      <c r="I79" s="5" t="s">
        <v>33</v>
      </c>
      <c r="J79" s="6" t="s">
        <v>34</v>
      </c>
      <c r="K79" s="6" t="s">
        <v>35</v>
      </c>
      <c r="L79" s="6" t="s">
        <v>384</v>
      </c>
      <c r="M79" s="5">
        <v>591</v>
      </c>
      <c r="N79" s="5">
        <v>1997</v>
      </c>
      <c r="O79" s="5">
        <v>2017</v>
      </c>
      <c r="P79" s="6" t="s">
        <v>408</v>
      </c>
      <c r="Q79" s="6"/>
      <c r="R79" s="6"/>
      <c r="S79" s="6" t="s">
        <v>409</v>
      </c>
      <c r="T79" s="5">
        <v>0.72499999999999998</v>
      </c>
      <c r="U79" s="5"/>
      <c r="V79" s="5" t="s">
        <v>47</v>
      </c>
      <c r="W79" s="5"/>
      <c r="X79" s="5" t="s">
        <v>47</v>
      </c>
      <c r="Y79" s="6"/>
      <c r="Z79" s="5" t="s">
        <v>39</v>
      </c>
      <c r="AA79" s="5">
        <v>30</v>
      </c>
      <c r="AB79" s="6"/>
    </row>
    <row r="80" spans="1:28" x14ac:dyDescent="0.2">
      <c r="A80" s="5">
        <v>79</v>
      </c>
      <c r="B80" s="5" t="s">
        <v>28</v>
      </c>
      <c r="C80" s="6" t="s">
        <v>410</v>
      </c>
      <c r="D80" s="6" t="s">
        <v>411</v>
      </c>
      <c r="E80" s="6" t="s">
        <v>412</v>
      </c>
      <c r="F80" s="5" t="s">
        <v>112</v>
      </c>
      <c r="G80" s="5">
        <v>6</v>
      </c>
      <c r="H80" s="5" t="s">
        <v>33</v>
      </c>
      <c r="I80" s="5" t="s">
        <v>33</v>
      </c>
      <c r="J80" s="6" t="s">
        <v>34</v>
      </c>
      <c r="K80" s="6" t="s">
        <v>35</v>
      </c>
      <c r="L80" s="6" t="s">
        <v>413</v>
      </c>
      <c r="M80" s="7">
        <v>152</v>
      </c>
      <c r="N80" s="5">
        <v>1997</v>
      </c>
      <c r="O80" s="5">
        <v>2017</v>
      </c>
      <c r="P80" s="6" t="s">
        <v>414</v>
      </c>
      <c r="Q80" s="6"/>
      <c r="R80" s="6"/>
      <c r="S80" s="6" t="s">
        <v>415</v>
      </c>
      <c r="T80" s="5">
        <v>1.5960000000000001</v>
      </c>
      <c r="U80" s="5"/>
      <c r="V80" s="5" t="s">
        <v>47</v>
      </c>
      <c r="W80" s="5"/>
      <c r="X80" s="5"/>
      <c r="Y80" s="6"/>
      <c r="Z80" s="5" t="s">
        <v>39</v>
      </c>
      <c r="AA80" s="5">
        <v>30</v>
      </c>
      <c r="AB80" s="6" t="s">
        <v>265</v>
      </c>
    </row>
    <row r="81" spans="1:28" x14ac:dyDescent="0.2">
      <c r="A81" s="5">
        <v>80</v>
      </c>
      <c r="B81" s="5" t="s">
        <v>28</v>
      </c>
      <c r="C81" s="6" t="s">
        <v>416</v>
      </c>
      <c r="D81" s="6" t="s">
        <v>417</v>
      </c>
      <c r="E81" s="6" t="s">
        <v>418</v>
      </c>
      <c r="F81" s="5" t="s">
        <v>419</v>
      </c>
      <c r="G81" s="5">
        <v>12</v>
      </c>
      <c r="H81" s="5" t="s">
        <v>33</v>
      </c>
      <c r="I81" s="5" t="s">
        <v>33</v>
      </c>
      <c r="J81" s="6" t="s">
        <v>34</v>
      </c>
      <c r="K81" s="6" t="s">
        <v>240</v>
      </c>
      <c r="L81" s="6" t="s">
        <v>241</v>
      </c>
      <c r="M81" s="7">
        <v>616</v>
      </c>
      <c r="N81" s="5">
        <v>1997</v>
      </c>
      <c r="O81" s="5">
        <v>2017</v>
      </c>
      <c r="P81" s="6" t="s">
        <v>420</v>
      </c>
      <c r="Q81" s="6"/>
      <c r="R81" s="6"/>
      <c r="S81" s="6" t="s">
        <v>421</v>
      </c>
      <c r="T81" s="5">
        <v>1.139</v>
      </c>
      <c r="U81" s="5"/>
      <c r="V81" s="5"/>
      <c r="W81" s="5"/>
      <c r="X81" s="5" t="s">
        <v>47</v>
      </c>
      <c r="Y81" s="6"/>
      <c r="Z81" s="5" t="s">
        <v>39</v>
      </c>
      <c r="AA81" s="5">
        <v>31</v>
      </c>
      <c r="AB81" s="6" t="s">
        <v>229</v>
      </c>
    </row>
    <row r="82" spans="1:28" x14ac:dyDescent="0.2">
      <c r="A82" s="5">
        <v>81</v>
      </c>
      <c r="B82" s="5" t="s">
        <v>8409</v>
      </c>
      <c r="C82" s="6" t="s">
        <v>10651</v>
      </c>
      <c r="D82" s="6" t="s">
        <v>10650</v>
      </c>
      <c r="E82" s="6" t="s">
        <v>10649</v>
      </c>
      <c r="F82" s="5" t="s">
        <v>419</v>
      </c>
      <c r="G82" s="5">
        <v>12</v>
      </c>
      <c r="H82" s="5" t="s">
        <v>33</v>
      </c>
      <c r="I82" s="5" t="s">
        <v>33</v>
      </c>
      <c r="J82" s="6" t="s">
        <v>34</v>
      </c>
      <c r="K82" s="6" t="s">
        <v>28</v>
      </c>
      <c r="L82" s="6" t="s">
        <v>8094</v>
      </c>
      <c r="M82" s="5" t="s">
        <v>8498</v>
      </c>
      <c r="N82" s="5">
        <v>1997</v>
      </c>
      <c r="O82" s="5">
        <v>2017</v>
      </c>
      <c r="P82" s="6" t="s">
        <v>10648</v>
      </c>
      <c r="Q82" s="6"/>
      <c r="R82" s="6"/>
      <c r="S82" s="6" t="s">
        <v>10647</v>
      </c>
      <c r="T82" s="5">
        <v>0.81499999999999995</v>
      </c>
      <c r="U82" s="5"/>
      <c r="V82" s="5"/>
      <c r="W82" s="5"/>
      <c r="X82" s="5" t="s">
        <v>47</v>
      </c>
      <c r="Y82" s="6"/>
      <c r="Z82" s="5" t="s">
        <v>7797</v>
      </c>
      <c r="AA82" s="5">
        <v>96</v>
      </c>
      <c r="AB82" s="6" t="s">
        <v>326</v>
      </c>
    </row>
    <row r="83" spans="1:28" x14ac:dyDescent="0.2">
      <c r="A83" s="5">
        <v>82</v>
      </c>
      <c r="B83" s="5" t="s">
        <v>8409</v>
      </c>
      <c r="C83" s="6" t="s">
        <v>10646</v>
      </c>
      <c r="D83" s="6" t="s">
        <v>10645</v>
      </c>
      <c r="E83" s="6" t="s">
        <v>10644</v>
      </c>
      <c r="F83" s="5" t="s">
        <v>112</v>
      </c>
      <c r="G83" s="5">
        <v>10</v>
      </c>
      <c r="H83" s="5" t="s">
        <v>33</v>
      </c>
      <c r="I83" s="5" t="s">
        <v>33</v>
      </c>
      <c r="J83" s="6" t="s">
        <v>34</v>
      </c>
      <c r="K83" s="6" t="s">
        <v>28</v>
      </c>
      <c r="L83" s="6" t="s">
        <v>9065</v>
      </c>
      <c r="M83" s="5" t="s">
        <v>10643</v>
      </c>
      <c r="N83" s="5">
        <v>1997</v>
      </c>
      <c r="O83" s="5">
        <v>2017</v>
      </c>
      <c r="P83" s="6" t="s">
        <v>10642</v>
      </c>
      <c r="Q83" s="6"/>
      <c r="R83" s="6"/>
      <c r="S83" s="6" t="s">
        <v>10641</v>
      </c>
      <c r="T83" s="5">
        <v>0.54</v>
      </c>
      <c r="U83" s="5"/>
      <c r="V83" s="5"/>
      <c r="W83" s="5"/>
      <c r="X83" s="5" t="s">
        <v>47</v>
      </c>
      <c r="Y83" s="6"/>
      <c r="Z83" s="5" t="s">
        <v>7797</v>
      </c>
      <c r="AA83" s="5">
        <v>31</v>
      </c>
      <c r="AB83" s="6" t="s">
        <v>229</v>
      </c>
    </row>
    <row r="84" spans="1:28" x14ac:dyDescent="0.2">
      <c r="A84" s="5">
        <v>83</v>
      </c>
      <c r="B84" s="5" t="s">
        <v>28</v>
      </c>
      <c r="C84" s="6" t="s">
        <v>422</v>
      </c>
      <c r="D84" s="6" t="s">
        <v>423</v>
      </c>
      <c r="E84" s="6" t="s">
        <v>424</v>
      </c>
      <c r="F84" s="5" t="s">
        <v>103</v>
      </c>
      <c r="G84" s="5">
        <v>4</v>
      </c>
      <c r="H84" s="5" t="s">
        <v>104</v>
      </c>
      <c r="I84" s="5" t="s">
        <v>33</v>
      </c>
      <c r="J84" s="6" t="s">
        <v>34</v>
      </c>
      <c r="K84" s="6" t="s">
        <v>281</v>
      </c>
      <c r="L84" s="6" t="s">
        <v>425</v>
      </c>
      <c r="M84" s="7">
        <v>600</v>
      </c>
      <c r="N84" s="5">
        <v>1997</v>
      </c>
      <c r="O84" s="5">
        <v>2017</v>
      </c>
      <c r="P84" s="6" t="s">
        <v>426</v>
      </c>
      <c r="Q84" s="6"/>
      <c r="R84" s="6"/>
      <c r="S84" s="6" t="s">
        <v>427</v>
      </c>
      <c r="T84" s="5">
        <v>1.3640000000000001</v>
      </c>
      <c r="U84" s="5"/>
      <c r="V84" s="5" t="s">
        <v>47</v>
      </c>
      <c r="W84" s="5"/>
      <c r="X84" s="5"/>
      <c r="Y84" s="6"/>
      <c r="Z84" s="5" t="s">
        <v>39</v>
      </c>
      <c r="AA84" s="5">
        <v>21</v>
      </c>
      <c r="AB84" s="6" t="s">
        <v>131</v>
      </c>
    </row>
    <row r="85" spans="1:28" x14ac:dyDescent="0.2">
      <c r="A85" s="5">
        <v>84</v>
      </c>
      <c r="B85" s="5" t="s">
        <v>8409</v>
      </c>
      <c r="C85" s="6" t="s">
        <v>10640</v>
      </c>
      <c r="D85" s="6" t="s">
        <v>10639</v>
      </c>
      <c r="E85" s="6" t="s">
        <v>10638</v>
      </c>
      <c r="F85" s="5" t="s">
        <v>103</v>
      </c>
      <c r="G85" s="5">
        <v>4</v>
      </c>
      <c r="H85" s="5" t="s">
        <v>33</v>
      </c>
      <c r="I85" s="5" t="s">
        <v>33</v>
      </c>
      <c r="J85" s="6" t="s">
        <v>34</v>
      </c>
      <c r="K85" s="6"/>
      <c r="L85" s="6"/>
      <c r="M85" s="5">
        <v>622</v>
      </c>
      <c r="N85" s="5" t="s">
        <v>5364</v>
      </c>
      <c r="O85" s="5">
        <v>2017</v>
      </c>
      <c r="P85" s="6" t="s">
        <v>10637</v>
      </c>
      <c r="Q85" s="6"/>
      <c r="R85" s="6"/>
      <c r="S85" s="6" t="s">
        <v>10636</v>
      </c>
      <c r="T85" s="5"/>
      <c r="U85" s="5"/>
      <c r="V85" s="5"/>
      <c r="W85" s="5"/>
      <c r="X85" s="5"/>
      <c r="Y85" s="6" t="s">
        <v>258</v>
      </c>
      <c r="Z85" s="5" t="s">
        <v>7797</v>
      </c>
      <c r="AA85" s="5">
        <v>126</v>
      </c>
      <c r="AB85" s="6"/>
    </row>
    <row r="86" spans="1:28" x14ac:dyDescent="0.2">
      <c r="A86" s="5">
        <v>85</v>
      </c>
      <c r="B86" s="5" t="s">
        <v>28</v>
      </c>
      <c r="C86" s="6" t="s">
        <v>428</v>
      </c>
      <c r="D86" s="6" t="s">
        <v>428</v>
      </c>
      <c r="E86" s="6" t="s">
        <v>429</v>
      </c>
      <c r="F86" s="5" t="s">
        <v>112</v>
      </c>
      <c r="G86" s="5">
        <v>60</v>
      </c>
      <c r="H86" s="5" t="s">
        <v>33</v>
      </c>
      <c r="I86" s="5" t="s">
        <v>33</v>
      </c>
      <c r="J86" s="6" t="s">
        <v>34</v>
      </c>
      <c r="K86" s="6" t="s">
        <v>35</v>
      </c>
      <c r="L86" s="6" t="s">
        <v>430</v>
      </c>
      <c r="M86" s="7">
        <v>330</v>
      </c>
      <c r="N86" s="5">
        <v>1997</v>
      </c>
      <c r="O86" s="5">
        <v>2017</v>
      </c>
      <c r="P86" s="6" t="s">
        <v>431</v>
      </c>
      <c r="Q86" s="6"/>
      <c r="R86" s="6"/>
      <c r="S86" s="6" t="s">
        <v>432</v>
      </c>
      <c r="T86" s="5"/>
      <c r="U86" s="5"/>
      <c r="V86" s="5"/>
      <c r="W86" s="5"/>
      <c r="X86" s="5"/>
      <c r="Y86" s="6"/>
      <c r="Z86" s="5" t="s">
        <v>39</v>
      </c>
      <c r="AA86" s="5">
        <v>49</v>
      </c>
      <c r="AB86" s="6"/>
    </row>
    <row r="87" spans="1:28" x14ac:dyDescent="0.2">
      <c r="A87" s="5">
        <v>86</v>
      </c>
      <c r="B87" s="5" t="s">
        <v>28</v>
      </c>
      <c r="C87" s="6" t="s">
        <v>433</v>
      </c>
      <c r="D87" s="6" t="s">
        <v>434</v>
      </c>
      <c r="E87" s="6" t="s">
        <v>435</v>
      </c>
      <c r="F87" s="5" t="s">
        <v>112</v>
      </c>
      <c r="G87" s="5">
        <v>18</v>
      </c>
      <c r="H87" s="5" t="s">
        <v>33</v>
      </c>
      <c r="I87" s="5" t="s">
        <v>33</v>
      </c>
      <c r="J87" s="6" t="s">
        <v>34</v>
      </c>
      <c r="K87" s="6" t="s">
        <v>35</v>
      </c>
      <c r="L87" s="6" t="s">
        <v>430</v>
      </c>
      <c r="M87" s="7">
        <v>330</v>
      </c>
      <c r="N87" s="5">
        <v>1997</v>
      </c>
      <c r="O87" s="5">
        <v>2017</v>
      </c>
      <c r="P87" s="6" t="s">
        <v>436</v>
      </c>
      <c r="Q87" s="6"/>
      <c r="R87" s="6"/>
      <c r="S87" s="6" t="s">
        <v>437</v>
      </c>
      <c r="T87" s="5">
        <v>0.378</v>
      </c>
      <c r="U87" s="5"/>
      <c r="V87" s="5" t="s">
        <v>47</v>
      </c>
      <c r="W87" s="5"/>
      <c r="X87" s="5"/>
      <c r="Y87" s="6"/>
      <c r="Z87" s="5" t="s">
        <v>39</v>
      </c>
      <c r="AA87" s="5">
        <v>24</v>
      </c>
      <c r="AB87" s="6" t="s">
        <v>244</v>
      </c>
    </row>
    <row r="88" spans="1:28" x14ac:dyDescent="0.2">
      <c r="A88" s="5">
        <v>87</v>
      </c>
      <c r="B88" s="5" t="s">
        <v>28</v>
      </c>
      <c r="C88" s="6" t="s">
        <v>438</v>
      </c>
      <c r="D88" s="6" t="s">
        <v>439</v>
      </c>
      <c r="E88" s="6" t="s">
        <v>440</v>
      </c>
      <c r="F88" s="5" t="s">
        <v>103</v>
      </c>
      <c r="G88" s="5">
        <v>4</v>
      </c>
      <c r="H88" s="5" t="s">
        <v>33</v>
      </c>
      <c r="I88" s="5" t="s">
        <v>33</v>
      </c>
      <c r="J88" s="6" t="s">
        <v>34</v>
      </c>
      <c r="K88" s="6" t="s">
        <v>35</v>
      </c>
      <c r="L88" s="6" t="s">
        <v>282</v>
      </c>
      <c r="M88" s="7">
        <v>363</v>
      </c>
      <c r="N88" s="5">
        <v>2002</v>
      </c>
      <c r="O88" s="5">
        <v>2017</v>
      </c>
      <c r="P88" s="6" t="s">
        <v>441</v>
      </c>
      <c r="Q88" s="6"/>
      <c r="R88" s="6"/>
      <c r="S88" s="6" t="s">
        <v>442</v>
      </c>
      <c r="T88" s="5"/>
      <c r="U88" s="5"/>
      <c r="V88" s="5"/>
      <c r="W88" s="5"/>
      <c r="X88" s="5"/>
      <c r="Y88" s="6"/>
      <c r="Z88" s="5" t="s">
        <v>39</v>
      </c>
      <c r="AA88" s="5">
        <v>16</v>
      </c>
      <c r="AB88" s="6" t="s">
        <v>271</v>
      </c>
    </row>
    <row r="89" spans="1:28" x14ac:dyDescent="0.2">
      <c r="A89" s="5">
        <v>88</v>
      </c>
      <c r="B89" s="5" t="s">
        <v>28</v>
      </c>
      <c r="C89" s="6" t="s">
        <v>443</v>
      </c>
      <c r="D89" s="6" t="s">
        <v>444</v>
      </c>
      <c r="E89" s="6" t="s">
        <v>445</v>
      </c>
      <c r="F89" s="5" t="s">
        <v>52</v>
      </c>
      <c r="G89" s="5">
        <v>6</v>
      </c>
      <c r="H89" s="5" t="s">
        <v>33</v>
      </c>
      <c r="I89" s="5" t="s">
        <v>33</v>
      </c>
      <c r="J89" s="6" t="s">
        <v>34</v>
      </c>
      <c r="K89" s="6" t="s">
        <v>35</v>
      </c>
      <c r="L89" s="6" t="s">
        <v>446</v>
      </c>
      <c r="M89" s="7">
        <v>332</v>
      </c>
      <c r="N89" s="5">
        <v>1997</v>
      </c>
      <c r="O89" s="5">
        <v>2017</v>
      </c>
      <c r="P89" s="6" t="s">
        <v>447</v>
      </c>
      <c r="Q89" s="6"/>
      <c r="R89" s="6"/>
      <c r="S89" s="6" t="s">
        <v>448</v>
      </c>
      <c r="T89" s="5"/>
      <c r="U89" s="5"/>
      <c r="V89" s="5"/>
      <c r="W89" s="5"/>
      <c r="X89" s="5"/>
      <c r="Y89" s="6"/>
      <c r="Z89" s="5" t="s">
        <v>39</v>
      </c>
      <c r="AA89" s="5">
        <v>24</v>
      </c>
      <c r="AB89" s="6" t="s">
        <v>244</v>
      </c>
    </row>
    <row r="90" spans="1:28" x14ac:dyDescent="0.2">
      <c r="A90" s="5">
        <v>89</v>
      </c>
      <c r="B90" s="5" t="s">
        <v>28</v>
      </c>
      <c r="C90" s="6" t="s">
        <v>449</v>
      </c>
      <c r="D90" s="6" t="s">
        <v>450</v>
      </c>
      <c r="E90" s="6" t="s">
        <v>451</v>
      </c>
      <c r="F90" s="5" t="s">
        <v>103</v>
      </c>
      <c r="G90" s="5">
        <v>4</v>
      </c>
      <c r="H90" s="5" t="s">
        <v>104</v>
      </c>
      <c r="I90" s="5" t="s">
        <v>33</v>
      </c>
      <c r="J90" s="6" t="s">
        <v>34</v>
      </c>
      <c r="K90" s="6" t="s">
        <v>281</v>
      </c>
      <c r="L90" s="6" t="s">
        <v>282</v>
      </c>
      <c r="M90" s="7">
        <v>371</v>
      </c>
      <c r="N90" s="5">
        <v>1997</v>
      </c>
      <c r="O90" s="5">
        <v>2017</v>
      </c>
      <c r="P90" s="6" t="s">
        <v>452</v>
      </c>
      <c r="Q90" s="6"/>
      <c r="R90" s="6"/>
      <c r="S90" s="6" t="s">
        <v>453</v>
      </c>
      <c r="T90" s="5">
        <v>0.629</v>
      </c>
      <c r="U90" s="5"/>
      <c r="V90" s="5" t="s">
        <v>47</v>
      </c>
      <c r="W90" s="5"/>
      <c r="X90" s="5"/>
      <c r="Y90" s="6"/>
      <c r="Z90" s="5" t="s">
        <v>39</v>
      </c>
      <c r="AA90" s="5">
        <v>30</v>
      </c>
      <c r="AB90" s="6" t="s">
        <v>265</v>
      </c>
    </row>
    <row r="91" spans="1:28" x14ac:dyDescent="0.2">
      <c r="A91" s="5">
        <v>90</v>
      </c>
      <c r="B91" s="5" t="s">
        <v>28</v>
      </c>
      <c r="C91" s="6" t="s">
        <v>454</v>
      </c>
      <c r="D91" s="6" t="s">
        <v>455</v>
      </c>
      <c r="E91" s="6" t="s">
        <v>456</v>
      </c>
      <c r="F91" s="5" t="s">
        <v>112</v>
      </c>
      <c r="G91" s="5">
        <v>8</v>
      </c>
      <c r="H91" s="5" t="s">
        <v>104</v>
      </c>
      <c r="I91" s="5" t="s">
        <v>33</v>
      </c>
      <c r="J91" s="6" t="s">
        <v>34</v>
      </c>
      <c r="K91" s="6" t="s">
        <v>457</v>
      </c>
      <c r="L91" s="6" t="s">
        <v>241</v>
      </c>
      <c r="M91" s="5">
        <v>612</v>
      </c>
      <c r="N91" s="5">
        <v>1997</v>
      </c>
      <c r="O91" s="5">
        <v>2017</v>
      </c>
      <c r="P91" s="6" t="s">
        <v>458</v>
      </c>
      <c r="Q91" s="6"/>
      <c r="R91" s="6"/>
      <c r="S91" s="6" t="s">
        <v>459</v>
      </c>
      <c r="T91" s="5">
        <v>0.69399999999999995</v>
      </c>
      <c r="U91" s="5"/>
      <c r="V91" s="5"/>
      <c r="W91" s="5"/>
      <c r="X91" s="5" t="s">
        <v>47</v>
      </c>
      <c r="Y91" s="6"/>
      <c r="Z91" s="5" t="s">
        <v>39</v>
      </c>
      <c r="AA91" s="5">
        <v>24</v>
      </c>
      <c r="AB91" s="6" t="s">
        <v>244</v>
      </c>
    </row>
    <row r="92" spans="1:28" x14ac:dyDescent="0.2">
      <c r="A92" s="5">
        <v>91</v>
      </c>
      <c r="B92" s="5" t="s">
        <v>8409</v>
      </c>
      <c r="C92" s="6" t="s">
        <v>10635</v>
      </c>
      <c r="D92" s="6" t="s">
        <v>10634</v>
      </c>
      <c r="E92" s="6" t="s">
        <v>10633</v>
      </c>
      <c r="F92" s="5" t="s">
        <v>112</v>
      </c>
      <c r="G92" s="5">
        <v>10</v>
      </c>
      <c r="H92" s="5" t="s">
        <v>104</v>
      </c>
      <c r="I92" s="5" t="s">
        <v>33</v>
      </c>
      <c r="J92" s="6" t="s">
        <v>34</v>
      </c>
      <c r="K92" s="6" t="s">
        <v>28</v>
      </c>
      <c r="L92" s="6" t="s">
        <v>7871</v>
      </c>
      <c r="M92" s="5" t="s">
        <v>8109</v>
      </c>
      <c r="N92" s="5">
        <v>1997</v>
      </c>
      <c r="O92" s="5">
        <v>2017</v>
      </c>
      <c r="P92" s="6" t="s">
        <v>10632</v>
      </c>
      <c r="Q92" s="6"/>
      <c r="R92" s="6"/>
      <c r="S92" s="6" t="s">
        <v>10631</v>
      </c>
      <c r="T92" s="5">
        <v>4.617</v>
      </c>
      <c r="U92" s="5" t="s">
        <v>47</v>
      </c>
      <c r="V92" s="5"/>
      <c r="W92" s="5"/>
      <c r="X92" s="5" t="s">
        <v>47</v>
      </c>
      <c r="Y92" s="6"/>
      <c r="Z92" s="5" t="s">
        <v>7797</v>
      </c>
      <c r="AA92" s="5">
        <v>52</v>
      </c>
      <c r="AB92" s="6" t="s">
        <v>964</v>
      </c>
    </row>
    <row r="93" spans="1:28" x14ac:dyDescent="0.2">
      <c r="A93" s="5">
        <v>92</v>
      </c>
      <c r="B93" s="5" t="s">
        <v>8409</v>
      </c>
      <c r="C93" s="6" t="s">
        <v>10630</v>
      </c>
      <c r="D93" s="6" t="s">
        <v>10629</v>
      </c>
      <c r="E93" s="6" t="s">
        <v>10628</v>
      </c>
      <c r="F93" s="5" t="s">
        <v>103</v>
      </c>
      <c r="G93" s="5">
        <v>4</v>
      </c>
      <c r="H93" s="5" t="s">
        <v>33</v>
      </c>
      <c r="I93" s="5" t="s">
        <v>33</v>
      </c>
      <c r="J93" s="6" t="s">
        <v>34</v>
      </c>
      <c r="K93" s="6" t="s">
        <v>28</v>
      </c>
      <c r="L93" s="6"/>
      <c r="M93" s="5" t="s">
        <v>8261</v>
      </c>
      <c r="N93" s="5">
        <v>1997</v>
      </c>
      <c r="O93" s="5">
        <v>2017</v>
      </c>
      <c r="P93" s="6" t="s">
        <v>10627</v>
      </c>
      <c r="Q93" s="6"/>
      <c r="R93" s="6"/>
      <c r="S93" s="6" t="s">
        <v>10626</v>
      </c>
      <c r="T93" s="5">
        <v>1.175</v>
      </c>
      <c r="U93" s="5"/>
      <c r="V93" s="5"/>
      <c r="W93" s="5"/>
      <c r="X93" s="5" t="s">
        <v>47</v>
      </c>
      <c r="Y93" s="6"/>
      <c r="Z93" s="5" t="s">
        <v>7797</v>
      </c>
      <c r="AA93" s="5">
        <v>21</v>
      </c>
      <c r="AB93" s="6" t="s">
        <v>10625</v>
      </c>
    </row>
    <row r="94" spans="1:28" x14ac:dyDescent="0.2">
      <c r="A94" s="5">
        <v>93</v>
      </c>
      <c r="B94" s="5" t="s">
        <v>8409</v>
      </c>
      <c r="C94" s="6" t="s">
        <v>10624</v>
      </c>
      <c r="D94" s="6" t="s">
        <v>10623</v>
      </c>
      <c r="E94" s="6" t="s">
        <v>10622</v>
      </c>
      <c r="F94" s="5" t="s">
        <v>103</v>
      </c>
      <c r="G94" s="5">
        <v>4</v>
      </c>
      <c r="H94" s="5" t="s">
        <v>33</v>
      </c>
      <c r="I94" s="5" t="s">
        <v>33</v>
      </c>
      <c r="J94" s="6" t="s">
        <v>34</v>
      </c>
      <c r="K94" s="6" t="s">
        <v>28</v>
      </c>
      <c r="L94" s="6" t="s">
        <v>10621</v>
      </c>
      <c r="M94" s="5" t="s">
        <v>10620</v>
      </c>
      <c r="N94" s="5">
        <v>1998</v>
      </c>
      <c r="O94" s="5">
        <v>2017</v>
      </c>
      <c r="P94" s="6" t="s">
        <v>10619</v>
      </c>
      <c r="Q94" s="6"/>
      <c r="R94" s="6"/>
      <c r="S94" s="6" t="s">
        <v>10618</v>
      </c>
      <c r="T94" s="5">
        <v>0.45500000000000002</v>
      </c>
      <c r="U94" s="5"/>
      <c r="V94" s="5"/>
      <c r="W94" s="5"/>
      <c r="X94" s="5" t="s">
        <v>47</v>
      </c>
      <c r="Y94" s="6"/>
      <c r="Z94" s="5" t="s">
        <v>7797</v>
      </c>
      <c r="AA94" s="5">
        <v>20</v>
      </c>
      <c r="AB94" s="6" t="s">
        <v>144</v>
      </c>
    </row>
    <row r="95" spans="1:28" x14ac:dyDescent="0.2">
      <c r="A95" s="5">
        <v>94</v>
      </c>
      <c r="B95" s="5" t="s">
        <v>8409</v>
      </c>
      <c r="C95" s="6" t="s">
        <v>10617</v>
      </c>
      <c r="D95" s="6" t="s">
        <v>10616</v>
      </c>
      <c r="E95" s="6" t="s">
        <v>10615</v>
      </c>
      <c r="F95" s="5" t="s">
        <v>103</v>
      </c>
      <c r="G95" s="5">
        <v>4</v>
      </c>
      <c r="H95" s="5" t="s">
        <v>239</v>
      </c>
      <c r="I95" s="5" t="s">
        <v>33</v>
      </c>
      <c r="J95" s="6" t="s">
        <v>34</v>
      </c>
      <c r="K95" s="6" t="s">
        <v>28</v>
      </c>
      <c r="L95" s="6" t="s">
        <v>8925</v>
      </c>
      <c r="M95" s="5" t="s">
        <v>8461</v>
      </c>
      <c r="N95" s="5">
        <v>1997</v>
      </c>
      <c r="O95" s="5">
        <v>2017</v>
      </c>
      <c r="P95" s="6" t="s">
        <v>10614</v>
      </c>
      <c r="Q95" s="6"/>
      <c r="R95" s="6"/>
      <c r="S95" s="6" t="s">
        <v>10613</v>
      </c>
      <c r="T95" s="5">
        <v>0.129</v>
      </c>
      <c r="U95" s="5" t="s">
        <v>47</v>
      </c>
      <c r="V95" s="5"/>
      <c r="W95" s="5"/>
      <c r="X95" s="5" t="s">
        <v>47</v>
      </c>
      <c r="Y95" s="6" t="s">
        <v>4752</v>
      </c>
      <c r="Z95" s="5" t="s">
        <v>7797</v>
      </c>
      <c r="AA95" s="5">
        <v>38</v>
      </c>
      <c r="AB95" s="6" t="s">
        <v>558</v>
      </c>
    </row>
    <row r="96" spans="1:28" x14ac:dyDescent="0.2">
      <c r="A96" s="5">
        <v>95</v>
      </c>
      <c r="B96" s="5" t="s">
        <v>8409</v>
      </c>
      <c r="C96" s="6" t="s">
        <v>10612</v>
      </c>
      <c r="D96" s="6" t="s">
        <v>2288</v>
      </c>
      <c r="E96" s="6" t="s">
        <v>10611</v>
      </c>
      <c r="F96" s="5" t="s">
        <v>103</v>
      </c>
      <c r="G96" s="5">
        <v>4</v>
      </c>
      <c r="H96" s="5" t="s">
        <v>33</v>
      </c>
      <c r="I96" s="5" t="s">
        <v>33</v>
      </c>
      <c r="J96" s="6" t="s">
        <v>34</v>
      </c>
      <c r="K96" s="6" t="s">
        <v>3013</v>
      </c>
      <c r="L96" s="6" t="s">
        <v>10610</v>
      </c>
      <c r="M96" s="5" t="s">
        <v>8123</v>
      </c>
      <c r="N96" s="5">
        <v>1997</v>
      </c>
      <c r="O96" s="5">
        <v>2017</v>
      </c>
      <c r="P96" s="6" t="s">
        <v>10609</v>
      </c>
      <c r="Q96" s="6"/>
      <c r="R96" s="6"/>
      <c r="S96" s="6" t="s">
        <v>10608</v>
      </c>
      <c r="T96" s="5"/>
      <c r="U96" s="5"/>
      <c r="V96" s="5"/>
      <c r="W96" s="5"/>
      <c r="X96" s="5"/>
      <c r="Y96" s="6"/>
      <c r="Z96" s="5" t="s">
        <v>7797</v>
      </c>
      <c r="AA96" s="5">
        <v>39</v>
      </c>
      <c r="AB96" s="6" t="s">
        <v>914</v>
      </c>
    </row>
    <row r="97" spans="1:28" x14ac:dyDescent="0.2">
      <c r="A97" s="5">
        <v>96</v>
      </c>
      <c r="B97" s="5" t="s">
        <v>28</v>
      </c>
      <c r="C97" s="6" t="s">
        <v>460</v>
      </c>
      <c r="D97" s="6" t="s">
        <v>461</v>
      </c>
      <c r="E97" s="6" t="s">
        <v>462</v>
      </c>
      <c r="F97" s="5" t="s">
        <v>32</v>
      </c>
      <c r="G97" s="5">
        <v>2</v>
      </c>
      <c r="H97" s="5" t="s">
        <v>33</v>
      </c>
      <c r="I97" s="5" t="s">
        <v>33</v>
      </c>
      <c r="J97" s="6" t="s">
        <v>34</v>
      </c>
      <c r="K97" s="6" t="s">
        <v>35</v>
      </c>
      <c r="L97" s="6" t="s">
        <v>463</v>
      </c>
      <c r="M97" s="5">
        <v>913</v>
      </c>
      <c r="N97" s="5">
        <v>1997</v>
      </c>
      <c r="O97" s="5">
        <v>2017</v>
      </c>
      <c r="P97" s="6" t="s">
        <v>464</v>
      </c>
      <c r="Q97" s="6"/>
      <c r="R97" s="6"/>
      <c r="S97" s="6" t="s">
        <v>465</v>
      </c>
      <c r="T97" s="5"/>
      <c r="U97" s="5"/>
      <c r="V97" s="5"/>
      <c r="W97" s="5"/>
      <c r="X97" s="5"/>
      <c r="Y97" s="6"/>
      <c r="Z97" s="5" t="s">
        <v>39</v>
      </c>
      <c r="AA97" s="5">
        <v>174</v>
      </c>
      <c r="AB97" s="6"/>
    </row>
    <row r="98" spans="1:28" x14ac:dyDescent="0.2">
      <c r="A98" s="5">
        <v>97</v>
      </c>
      <c r="B98" s="5" t="s">
        <v>8409</v>
      </c>
      <c r="C98" s="6" t="s">
        <v>10607</v>
      </c>
      <c r="D98" s="6" t="s">
        <v>10606</v>
      </c>
      <c r="E98" s="6" t="s">
        <v>10605</v>
      </c>
      <c r="F98" s="5" t="s">
        <v>112</v>
      </c>
      <c r="G98" s="5">
        <v>6</v>
      </c>
      <c r="H98" s="5" t="s">
        <v>33</v>
      </c>
      <c r="I98" s="5" t="s">
        <v>33</v>
      </c>
      <c r="J98" s="6" t="s">
        <v>34</v>
      </c>
      <c r="K98" s="6"/>
      <c r="L98" s="6" t="s">
        <v>8067</v>
      </c>
      <c r="M98" s="5" t="s">
        <v>10599</v>
      </c>
      <c r="N98" s="5">
        <v>2005</v>
      </c>
      <c r="O98" s="5">
        <v>2017</v>
      </c>
      <c r="P98" s="6" t="s">
        <v>10604</v>
      </c>
      <c r="Q98" s="6"/>
      <c r="R98" s="6"/>
      <c r="S98" s="6" t="s">
        <v>10603</v>
      </c>
      <c r="T98" s="5"/>
      <c r="U98" s="5"/>
      <c r="V98" s="5"/>
      <c r="W98" s="5"/>
      <c r="X98" s="5"/>
      <c r="Y98" s="6"/>
      <c r="Z98" s="5" t="s">
        <v>7797</v>
      </c>
      <c r="AA98" s="5">
        <v>13</v>
      </c>
      <c r="AB98" s="6" t="s">
        <v>656</v>
      </c>
    </row>
    <row r="99" spans="1:28" x14ac:dyDescent="0.2">
      <c r="A99" s="5">
        <v>98</v>
      </c>
      <c r="B99" s="5" t="s">
        <v>8409</v>
      </c>
      <c r="C99" s="6" t="s">
        <v>10602</v>
      </c>
      <c r="D99" s="6" t="s">
        <v>10601</v>
      </c>
      <c r="E99" s="6" t="s">
        <v>10600</v>
      </c>
      <c r="F99" s="5" t="s">
        <v>103</v>
      </c>
      <c r="G99" s="5">
        <v>6</v>
      </c>
      <c r="H99" s="5" t="s">
        <v>33</v>
      </c>
      <c r="I99" s="5" t="s">
        <v>33</v>
      </c>
      <c r="J99" s="6" t="s">
        <v>34</v>
      </c>
      <c r="K99" s="6"/>
      <c r="L99" s="6" t="s">
        <v>8067</v>
      </c>
      <c r="M99" s="5" t="s">
        <v>10599</v>
      </c>
      <c r="N99" s="5">
        <v>1997</v>
      </c>
      <c r="O99" s="5">
        <v>2017</v>
      </c>
      <c r="P99" s="6" t="s">
        <v>10598</v>
      </c>
      <c r="Q99" s="6"/>
      <c r="R99" s="6"/>
      <c r="S99" s="6" t="s">
        <v>10597</v>
      </c>
      <c r="T99" s="5"/>
      <c r="U99" s="5"/>
      <c r="V99" s="5"/>
      <c r="W99" s="5" t="s">
        <v>47</v>
      </c>
      <c r="X99" s="5">
        <v>0</v>
      </c>
      <c r="Y99" s="6"/>
      <c r="Z99" s="5" t="s">
        <v>7797</v>
      </c>
      <c r="AA99" s="5">
        <v>60</v>
      </c>
      <c r="AB99" s="6" t="s">
        <v>277</v>
      </c>
    </row>
    <row r="100" spans="1:28" x14ac:dyDescent="0.2">
      <c r="A100" s="5">
        <v>99</v>
      </c>
      <c r="B100" s="5" t="s">
        <v>28</v>
      </c>
      <c r="C100" s="6" t="s">
        <v>466</v>
      </c>
      <c r="D100" s="6" t="s">
        <v>467</v>
      </c>
      <c r="E100" s="6" t="s">
        <v>468</v>
      </c>
      <c r="F100" s="5" t="s">
        <v>60</v>
      </c>
      <c r="G100" s="5">
        <v>3</v>
      </c>
      <c r="H100" s="5" t="s">
        <v>344</v>
      </c>
      <c r="I100" s="5" t="s">
        <v>33</v>
      </c>
      <c r="J100" s="6" t="s">
        <v>34</v>
      </c>
      <c r="K100" s="6" t="s">
        <v>35</v>
      </c>
      <c r="L100" s="6" t="s">
        <v>469</v>
      </c>
      <c r="M100" s="7">
        <v>720</v>
      </c>
      <c r="N100" s="5">
        <v>1997</v>
      </c>
      <c r="O100" s="5">
        <v>2017</v>
      </c>
      <c r="P100" s="6" t="s">
        <v>470</v>
      </c>
      <c r="Q100" s="6"/>
      <c r="R100" s="6"/>
      <c r="S100" s="6" t="s">
        <v>471</v>
      </c>
      <c r="T100" s="5"/>
      <c r="U100" s="5"/>
      <c r="V100" s="5"/>
      <c r="W100" s="5" t="s">
        <v>47</v>
      </c>
      <c r="X100" s="5"/>
      <c r="Y100" s="6"/>
      <c r="Z100" s="5" t="s">
        <v>39</v>
      </c>
      <c r="AA100" s="5">
        <v>22</v>
      </c>
      <c r="AB100" s="6" t="s">
        <v>340</v>
      </c>
    </row>
    <row r="101" spans="1:28" x14ac:dyDescent="0.2">
      <c r="A101" s="5">
        <v>100</v>
      </c>
      <c r="B101" s="5" t="s">
        <v>28</v>
      </c>
      <c r="C101" s="6" t="s">
        <v>472</v>
      </c>
      <c r="D101" s="6" t="s">
        <v>473</v>
      </c>
      <c r="E101" s="6" t="s">
        <v>474</v>
      </c>
      <c r="F101" s="5" t="s">
        <v>32</v>
      </c>
      <c r="G101" s="5">
        <v>2</v>
      </c>
      <c r="H101" s="5" t="s">
        <v>33</v>
      </c>
      <c r="I101" s="5" t="s">
        <v>33</v>
      </c>
      <c r="J101" s="6" t="s">
        <v>34</v>
      </c>
      <c r="K101" s="6" t="s">
        <v>35</v>
      </c>
      <c r="L101" s="6" t="s">
        <v>175</v>
      </c>
      <c r="M101" s="7">
        <v>16</v>
      </c>
      <c r="N101" s="5">
        <v>1997</v>
      </c>
      <c r="O101" s="5">
        <v>2017</v>
      </c>
      <c r="P101" s="6" t="s">
        <v>475</v>
      </c>
      <c r="Q101" s="6"/>
      <c r="R101" s="6"/>
      <c r="S101" s="6" t="s">
        <v>476</v>
      </c>
      <c r="T101" s="5"/>
      <c r="U101" s="5"/>
      <c r="V101" s="5"/>
      <c r="W101" s="5" t="s">
        <v>47</v>
      </c>
      <c r="X101" s="5"/>
      <c r="Y101" s="6"/>
      <c r="Z101" s="5" t="s">
        <v>39</v>
      </c>
      <c r="AA101" s="5">
        <v>38</v>
      </c>
      <c r="AB101" s="6" t="s">
        <v>477</v>
      </c>
    </row>
    <row r="102" spans="1:28" x14ac:dyDescent="0.2">
      <c r="A102" s="5">
        <v>101</v>
      </c>
      <c r="B102" s="5" t="s">
        <v>28</v>
      </c>
      <c r="C102" s="6" t="s">
        <v>478</v>
      </c>
      <c r="D102" s="6" t="s">
        <v>479</v>
      </c>
      <c r="E102" s="6" t="s">
        <v>480</v>
      </c>
      <c r="F102" s="5" t="s">
        <v>60</v>
      </c>
      <c r="G102" s="5">
        <v>3</v>
      </c>
      <c r="H102" s="5" t="s">
        <v>33</v>
      </c>
      <c r="I102" s="5" t="s">
        <v>33</v>
      </c>
      <c r="J102" s="6" t="s">
        <v>34</v>
      </c>
      <c r="K102" s="6" t="s">
        <v>35</v>
      </c>
      <c r="L102" s="6" t="s">
        <v>481</v>
      </c>
      <c r="M102" s="7">
        <v>327</v>
      </c>
      <c r="N102" s="5">
        <v>2012</v>
      </c>
      <c r="O102" s="5">
        <v>2017</v>
      </c>
      <c r="P102" s="6" t="s">
        <v>482</v>
      </c>
      <c r="Q102" s="6"/>
      <c r="R102" s="6"/>
      <c r="S102" s="6" t="s">
        <v>483</v>
      </c>
      <c r="T102" s="5"/>
      <c r="U102" s="5"/>
      <c r="V102" s="5"/>
      <c r="W102" s="5"/>
      <c r="X102" s="5"/>
      <c r="Y102" s="6" t="s">
        <v>484</v>
      </c>
      <c r="Z102" s="5" t="s">
        <v>39</v>
      </c>
      <c r="AA102" s="5">
        <v>45</v>
      </c>
      <c r="AB102" s="6" t="s">
        <v>485</v>
      </c>
    </row>
    <row r="103" spans="1:28" x14ac:dyDescent="0.2">
      <c r="A103" s="5">
        <v>102</v>
      </c>
      <c r="B103" s="5" t="s">
        <v>8409</v>
      </c>
      <c r="C103" s="6" t="s">
        <v>10596</v>
      </c>
      <c r="D103" s="6" t="s">
        <v>10595</v>
      </c>
      <c r="E103" s="6" t="s">
        <v>10594</v>
      </c>
      <c r="F103" s="5" t="s">
        <v>112</v>
      </c>
      <c r="G103" s="5">
        <v>12</v>
      </c>
      <c r="H103" s="5" t="s">
        <v>33</v>
      </c>
      <c r="I103" s="5" t="s">
        <v>5706</v>
      </c>
      <c r="J103" s="6" t="s">
        <v>34</v>
      </c>
      <c r="K103" s="6" t="s">
        <v>28</v>
      </c>
      <c r="L103" s="6" t="s">
        <v>8151</v>
      </c>
      <c r="M103" s="5" t="s">
        <v>8129</v>
      </c>
      <c r="N103" s="5">
        <v>1997</v>
      </c>
      <c r="O103" s="5">
        <v>2017</v>
      </c>
      <c r="P103" s="6" t="s">
        <v>10593</v>
      </c>
      <c r="Q103" s="6"/>
      <c r="R103" s="6"/>
      <c r="S103" s="6" t="s">
        <v>10592</v>
      </c>
      <c r="T103" s="5">
        <v>1.1180000000000001</v>
      </c>
      <c r="U103" s="5"/>
      <c r="V103" s="5"/>
      <c r="W103" s="5"/>
      <c r="X103" s="5" t="s">
        <v>47</v>
      </c>
      <c r="Y103" s="6"/>
      <c r="Z103" s="5" t="s">
        <v>7797</v>
      </c>
      <c r="AA103" s="5">
        <v>63</v>
      </c>
      <c r="AB103" s="6" t="s">
        <v>10591</v>
      </c>
    </row>
    <row r="104" spans="1:28" x14ac:dyDescent="0.2">
      <c r="A104" s="5">
        <v>103</v>
      </c>
      <c r="B104" s="5" t="s">
        <v>8409</v>
      </c>
      <c r="C104" s="6" t="s">
        <v>10590</v>
      </c>
      <c r="D104" s="6" t="s">
        <v>10589</v>
      </c>
      <c r="E104" s="6" t="s">
        <v>10588</v>
      </c>
      <c r="F104" s="5" t="s">
        <v>52</v>
      </c>
      <c r="G104" s="5">
        <v>6</v>
      </c>
      <c r="H104" s="5" t="s">
        <v>33</v>
      </c>
      <c r="I104" s="5" t="s">
        <v>33</v>
      </c>
      <c r="J104" s="6" t="s">
        <v>34</v>
      </c>
      <c r="K104" s="6" t="s">
        <v>28</v>
      </c>
      <c r="L104" s="6" t="s">
        <v>8925</v>
      </c>
      <c r="M104" s="5" t="s">
        <v>7855</v>
      </c>
      <c r="N104" s="5">
        <v>1997</v>
      </c>
      <c r="O104" s="5">
        <v>2017</v>
      </c>
      <c r="P104" s="6" t="s">
        <v>10587</v>
      </c>
      <c r="Q104" s="6"/>
      <c r="R104" s="6"/>
      <c r="S104" s="6" t="s">
        <v>10586</v>
      </c>
      <c r="T104" s="5">
        <v>1.319</v>
      </c>
      <c r="U104" s="5" t="s">
        <v>47</v>
      </c>
      <c r="V104" s="5"/>
      <c r="W104" s="5"/>
      <c r="X104" s="5" t="s">
        <v>47</v>
      </c>
      <c r="Y104" s="6"/>
      <c r="Z104" s="5" t="s">
        <v>7797</v>
      </c>
      <c r="AA104" s="5">
        <v>71</v>
      </c>
      <c r="AB104" s="6" t="s">
        <v>10585</v>
      </c>
    </row>
    <row r="105" spans="1:28" x14ac:dyDescent="0.2">
      <c r="A105" s="5">
        <v>104</v>
      </c>
      <c r="B105" s="5" t="s">
        <v>8409</v>
      </c>
      <c r="C105" s="6" t="s">
        <v>10584</v>
      </c>
      <c r="D105" s="6" t="s">
        <v>10583</v>
      </c>
      <c r="E105" s="6" t="s">
        <v>10582</v>
      </c>
      <c r="F105" s="5" t="s">
        <v>103</v>
      </c>
      <c r="G105" s="5">
        <v>6</v>
      </c>
      <c r="H105" s="5" t="s">
        <v>104</v>
      </c>
      <c r="I105" s="5" t="s">
        <v>33</v>
      </c>
      <c r="J105" s="6" t="s">
        <v>34</v>
      </c>
      <c r="K105" s="6"/>
      <c r="L105" s="6"/>
      <c r="M105" s="5" t="s">
        <v>8318</v>
      </c>
      <c r="N105" s="5">
        <v>1997</v>
      </c>
      <c r="O105" s="5">
        <v>2017</v>
      </c>
      <c r="P105" s="6" t="s">
        <v>10581</v>
      </c>
      <c r="Q105" s="6"/>
      <c r="R105" s="6"/>
      <c r="S105" s="6" t="s">
        <v>10580</v>
      </c>
      <c r="T105" s="5">
        <v>1.603</v>
      </c>
      <c r="U105" s="5"/>
      <c r="V105" s="5"/>
      <c r="W105" s="5"/>
      <c r="X105" s="5" t="s">
        <v>47</v>
      </c>
      <c r="Y105" s="6" t="s">
        <v>10579</v>
      </c>
      <c r="Z105" s="5" t="s">
        <v>7797</v>
      </c>
      <c r="AA105" s="5">
        <v>72</v>
      </c>
      <c r="AB105" s="6" t="s">
        <v>5047</v>
      </c>
    </row>
    <row r="106" spans="1:28" x14ac:dyDescent="0.2">
      <c r="A106" s="5">
        <v>105</v>
      </c>
      <c r="B106" s="5" t="s">
        <v>8409</v>
      </c>
      <c r="C106" s="6" t="s">
        <v>10578</v>
      </c>
      <c r="D106" s="6" t="s">
        <v>10577</v>
      </c>
      <c r="E106" s="6" t="s">
        <v>10576</v>
      </c>
      <c r="F106" s="5" t="s">
        <v>112</v>
      </c>
      <c r="G106" s="5">
        <v>20</v>
      </c>
      <c r="H106" s="5" t="s">
        <v>33</v>
      </c>
      <c r="I106" s="5" t="s">
        <v>5706</v>
      </c>
      <c r="J106" s="6" t="s">
        <v>34</v>
      </c>
      <c r="K106" s="6" t="s">
        <v>28</v>
      </c>
      <c r="L106" s="6" t="s">
        <v>8387</v>
      </c>
      <c r="M106" s="5" t="s">
        <v>8129</v>
      </c>
      <c r="N106" s="5">
        <v>1997</v>
      </c>
      <c r="O106" s="5">
        <v>2017</v>
      </c>
      <c r="P106" s="6" t="s">
        <v>10575</v>
      </c>
      <c r="Q106" s="6"/>
      <c r="R106" s="6"/>
      <c r="S106" s="6" t="s">
        <v>10574</v>
      </c>
      <c r="T106" s="5"/>
      <c r="U106" s="5"/>
      <c r="V106" s="5"/>
      <c r="W106" s="5"/>
      <c r="X106" s="5"/>
      <c r="Y106" s="6"/>
      <c r="Z106" s="5" t="s">
        <v>7797</v>
      </c>
      <c r="AA106" s="5">
        <v>50</v>
      </c>
      <c r="AB106" s="6" t="s">
        <v>914</v>
      </c>
    </row>
    <row r="107" spans="1:28" x14ac:dyDescent="0.2">
      <c r="A107" s="5">
        <v>106</v>
      </c>
      <c r="B107" s="5" t="s">
        <v>28</v>
      </c>
      <c r="C107" s="6" t="s">
        <v>486</v>
      </c>
      <c r="D107" s="6" t="s">
        <v>487</v>
      </c>
      <c r="E107" s="6" t="s">
        <v>488</v>
      </c>
      <c r="F107" s="5" t="s">
        <v>103</v>
      </c>
      <c r="G107" s="5">
        <v>4</v>
      </c>
      <c r="H107" s="5" t="s">
        <v>489</v>
      </c>
      <c r="I107" s="5" t="s">
        <v>33</v>
      </c>
      <c r="J107" s="6" t="s">
        <v>34</v>
      </c>
      <c r="K107" s="6" t="s">
        <v>35</v>
      </c>
      <c r="L107" s="6" t="s">
        <v>233</v>
      </c>
      <c r="M107" s="7">
        <v>170</v>
      </c>
      <c r="N107" s="5">
        <v>1997</v>
      </c>
      <c r="O107" s="5">
        <v>2017</v>
      </c>
      <c r="P107" s="6" t="s">
        <v>490</v>
      </c>
      <c r="Q107" s="6"/>
      <c r="R107" s="6"/>
      <c r="S107" s="6" t="s">
        <v>491</v>
      </c>
      <c r="T107" s="5">
        <v>1.8080000000000001</v>
      </c>
      <c r="U107" s="5"/>
      <c r="V107" s="5" t="s">
        <v>47</v>
      </c>
      <c r="W107" s="5"/>
      <c r="X107" s="5"/>
      <c r="Y107" s="6"/>
      <c r="Z107" s="5" t="s">
        <v>39</v>
      </c>
      <c r="AA107" s="5">
        <v>21</v>
      </c>
      <c r="AB107" s="6" t="s">
        <v>492</v>
      </c>
    </row>
    <row r="108" spans="1:28" x14ac:dyDescent="0.2">
      <c r="A108" s="5">
        <v>107</v>
      </c>
      <c r="B108" s="5" t="s">
        <v>28</v>
      </c>
      <c r="C108" s="6" t="s">
        <v>493</v>
      </c>
      <c r="D108" s="6" t="s">
        <v>494</v>
      </c>
      <c r="E108" s="6" t="s">
        <v>495</v>
      </c>
      <c r="F108" s="5" t="s">
        <v>356</v>
      </c>
      <c r="G108" s="5"/>
      <c r="H108" s="5" t="s">
        <v>357</v>
      </c>
      <c r="I108" s="5" t="s">
        <v>358</v>
      </c>
      <c r="J108" s="6" t="s">
        <v>34</v>
      </c>
      <c r="K108" s="6"/>
      <c r="L108" s="6"/>
      <c r="M108" s="5">
        <v>808</v>
      </c>
      <c r="N108" s="5">
        <v>1997</v>
      </c>
      <c r="O108" s="5">
        <v>2017</v>
      </c>
      <c r="P108" s="6" t="s">
        <v>496</v>
      </c>
      <c r="Q108" s="6"/>
      <c r="R108" s="6"/>
      <c r="S108" s="6" t="s">
        <v>497</v>
      </c>
      <c r="T108" s="5"/>
      <c r="U108" s="5"/>
      <c r="V108" s="5"/>
      <c r="W108" s="5"/>
      <c r="X108" s="5"/>
      <c r="Y108" s="5"/>
      <c r="Z108" s="5" t="s">
        <v>39</v>
      </c>
      <c r="AA108" s="5">
        <v>53</v>
      </c>
      <c r="AB108" s="6"/>
    </row>
    <row r="109" spans="1:28" x14ac:dyDescent="0.2">
      <c r="A109" s="5">
        <v>108</v>
      </c>
      <c r="B109" s="5" t="s">
        <v>8409</v>
      </c>
      <c r="C109" s="6" t="s">
        <v>10573</v>
      </c>
      <c r="D109" s="6" t="s">
        <v>10572</v>
      </c>
      <c r="E109" s="6" t="s">
        <v>10571</v>
      </c>
      <c r="F109" s="5" t="s">
        <v>103</v>
      </c>
      <c r="G109" s="5">
        <v>4</v>
      </c>
      <c r="H109" s="5" t="s">
        <v>33</v>
      </c>
      <c r="I109" s="5" t="s">
        <v>33</v>
      </c>
      <c r="J109" s="6" t="s">
        <v>34</v>
      </c>
      <c r="K109" s="6" t="s">
        <v>28</v>
      </c>
      <c r="L109" s="6" t="s">
        <v>8216</v>
      </c>
      <c r="M109" s="5" t="s">
        <v>10205</v>
      </c>
      <c r="N109" s="5">
        <v>1997</v>
      </c>
      <c r="O109" s="5">
        <v>2017</v>
      </c>
      <c r="P109" s="6" t="s">
        <v>10570</v>
      </c>
      <c r="Q109" s="6"/>
      <c r="R109" s="6"/>
      <c r="S109" s="6" t="s">
        <v>10569</v>
      </c>
      <c r="T109" s="5">
        <v>0.746</v>
      </c>
      <c r="U109" s="5"/>
      <c r="V109" s="5"/>
      <c r="W109" s="5"/>
      <c r="X109" s="5" t="s">
        <v>47</v>
      </c>
      <c r="Y109" s="6"/>
      <c r="Z109" s="5" t="s">
        <v>7797</v>
      </c>
      <c r="AA109" s="5">
        <v>31</v>
      </c>
      <c r="AB109" s="6" t="s">
        <v>229</v>
      </c>
    </row>
    <row r="110" spans="1:28" x14ac:dyDescent="0.2">
      <c r="A110" s="5">
        <v>109</v>
      </c>
      <c r="B110" s="5" t="s">
        <v>28</v>
      </c>
      <c r="C110" s="6" t="s">
        <v>498</v>
      </c>
      <c r="D110" s="6" t="s">
        <v>499</v>
      </c>
      <c r="E110" s="6" t="s">
        <v>500</v>
      </c>
      <c r="F110" s="5" t="s">
        <v>32</v>
      </c>
      <c r="G110" s="5">
        <v>2</v>
      </c>
      <c r="H110" s="5" t="s">
        <v>33</v>
      </c>
      <c r="I110" s="5" t="s">
        <v>33</v>
      </c>
      <c r="J110" s="6" t="s">
        <v>34</v>
      </c>
      <c r="K110" s="6"/>
      <c r="L110" s="6"/>
      <c r="M110" s="5">
        <v>623</v>
      </c>
      <c r="N110" s="5" t="s">
        <v>501</v>
      </c>
      <c r="O110" s="5">
        <v>2017</v>
      </c>
      <c r="P110" s="6" t="s">
        <v>502</v>
      </c>
      <c r="Q110" s="6"/>
      <c r="R110" s="6"/>
      <c r="S110" s="6" t="s">
        <v>503</v>
      </c>
      <c r="T110" s="5"/>
      <c r="U110" s="5"/>
      <c r="V110" s="5"/>
      <c r="W110" s="5" t="s">
        <v>47</v>
      </c>
      <c r="X110" s="5"/>
      <c r="Y110" s="6" t="s">
        <v>258</v>
      </c>
      <c r="Z110" s="5" t="s">
        <v>39</v>
      </c>
      <c r="AA110" s="5">
        <v>14</v>
      </c>
      <c r="AB110" s="6"/>
    </row>
    <row r="111" spans="1:28" x14ac:dyDescent="0.2">
      <c r="A111" s="5">
        <v>110</v>
      </c>
      <c r="B111" s="5" t="s">
        <v>28</v>
      </c>
      <c r="C111" s="6" t="s">
        <v>504</v>
      </c>
      <c r="D111" s="6" t="s">
        <v>505</v>
      </c>
      <c r="E111" s="6" t="s">
        <v>506</v>
      </c>
      <c r="F111" s="5" t="s">
        <v>52</v>
      </c>
      <c r="G111" s="5">
        <v>6</v>
      </c>
      <c r="H111" s="5" t="s">
        <v>33</v>
      </c>
      <c r="I111" s="5" t="s">
        <v>33</v>
      </c>
      <c r="J111" s="6" t="s">
        <v>34</v>
      </c>
      <c r="K111" s="6" t="s">
        <v>35</v>
      </c>
      <c r="L111" s="6" t="s">
        <v>507</v>
      </c>
      <c r="M111" s="5">
        <v>707</v>
      </c>
      <c r="N111" s="5">
        <v>1997</v>
      </c>
      <c r="O111" s="5">
        <v>2017</v>
      </c>
      <c r="P111" s="6" t="s">
        <v>508</v>
      </c>
      <c r="Q111" s="6"/>
      <c r="R111" s="6"/>
      <c r="S111" s="6" t="s">
        <v>509</v>
      </c>
      <c r="T111" s="5"/>
      <c r="U111" s="5"/>
      <c r="V111" s="5"/>
      <c r="W111" s="5"/>
      <c r="X111" s="5"/>
      <c r="Y111" s="6"/>
      <c r="Z111" s="5" t="s">
        <v>39</v>
      </c>
      <c r="AA111" s="5">
        <v>70</v>
      </c>
      <c r="AB111" s="6"/>
    </row>
    <row r="112" spans="1:28" x14ac:dyDescent="0.2">
      <c r="A112" s="5">
        <v>111</v>
      </c>
      <c r="B112" s="5" t="s">
        <v>28</v>
      </c>
      <c r="C112" s="6" t="s">
        <v>510</v>
      </c>
      <c r="D112" s="6" t="s">
        <v>511</v>
      </c>
      <c r="E112" s="6" t="s">
        <v>512</v>
      </c>
      <c r="F112" s="5" t="s">
        <v>103</v>
      </c>
      <c r="G112" s="5">
        <v>4</v>
      </c>
      <c r="H112" s="5" t="s">
        <v>33</v>
      </c>
      <c r="I112" s="5" t="s">
        <v>33</v>
      </c>
      <c r="J112" s="6" t="s">
        <v>34</v>
      </c>
      <c r="K112" s="6" t="s">
        <v>35</v>
      </c>
      <c r="L112" s="6" t="s">
        <v>513</v>
      </c>
      <c r="M112" s="5">
        <v>700</v>
      </c>
      <c r="N112" s="5">
        <v>1997</v>
      </c>
      <c r="O112" s="5">
        <v>2017</v>
      </c>
      <c r="P112" s="6" t="s">
        <v>514</v>
      </c>
      <c r="Q112" s="6"/>
      <c r="R112" s="6"/>
      <c r="S112" s="6" t="s">
        <v>515</v>
      </c>
      <c r="T112" s="5"/>
      <c r="U112" s="5"/>
      <c r="V112" s="5"/>
      <c r="W112" s="5"/>
      <c r="X112" s="5"/>
      <c r="Y112" s="6"/>
      <c r="Z112" s="5" t="s">
        <v>39</v>
      </c>
      <c r="AA112" s="5">
        <v>9</v>
      </c>
      <c r="AB112" s="6"/>
    </row>
    <row r="113" spans="1:28" x14ac:dyDescent="0.2">
      <c r="A113" s="5">
        <v>112</v>
      </c>
      <c r="B113" s="5" t="s">
        <v>28</v>
      </c>
      <c r="C113" s="6" t="s">
        <v>516</v>
      </c>
      <c r="D113" s="6" t="s">
        <v>517</v>
      </c>
      <c r="E113" s="6" t="s">
        <v>518</v>
      </c>
      <c r="F113" s="5" t="s">
        <v>103</v>
      </c>
      <c r="G113" s="5">
        <v>4</v>
      </c>
      <c r="H113" s="5" t="s">
        <v>104</v>
      </c>
      <c r="I113" s="5" t="s">
        <v>33</v>
      </c>
      <c r="J113" s="6" t="s">
        <v>34</v>
      </c>
      <c r="K113" s="6" t="s">
        <v>35</v>
      </c>
      <c r="L113" s="6" t="s">
        <v>513</v>
      </c>
      <c r="M113" s="7">
        <v>705</v>
      </c>
      <c r="N113" s="5">
        <v>1997</v>
      </c>
      <c r="O113" s="5">
        <v>2017</v>
      </c>
      <c r="P113" s="6" t="s">
        <v>519</v>
      </c>
      <c r="Q113" s="6"/>
      <c r="R113" s="6"/>
      <c r="S113" s="6" t="s">
        <v>520</v>
      </c>
      <c r="T113" s="5"/>
      <c r="U113" s="5"/>
      <c r="V113" s="5"/>
      <c r="W113" s="5" t="s">
        <v>47</v>
      </c>
      <c r="X113" s="5"/>
      <c r="Y113" s="6"/>
      <c r="Z113" s="5" t="s">
        <v>39</v>
      </c>
      <c r="AA113" s="5">
        <v>76</v>
      </c>
      <c r="AB113" s="6" t="s">
        <v>521</v>
      </c>
    </row>
    <row r="114" spans="1:28" x14ac:dyDescent="0.2">
      <c r="A114" s="5">
        <v>113</v>
      </c>
      <c r="B114" s="5" t="s">
        <v>28</v>
      </c>
      <c r="C114" s="6" t="s">
        <v>522</v>
      </c>
      <c r="D114" s="6" t="s">
        <v>523</v>
      </c>
      <c r="E114" s="6" t="s">
        <v>524</v>
      </c>
      <c r="F114" s="5" t="s">
        <v>103</v>
      </c>
      <c r="G114" s="5">
        <v>4</v>
      </c>
      <c r="H114" s="5" t="s">
        <v>104</v>
      </c>
      <c r="I114" s="5" t="s">
        <v>33</v>
      </c>
      <c r="J114" s="6" t="s">
        <v>34</v>
      </c>
      <c r="K114" s="6"/>
      <c r="L114" s="6" t="s">
        <v>274</v>
      </c>
      <c r="M114" s="7">
        <v>616</v>
      </c>
      <c r="N114" s="5">
        <v>1997</v>
      </c>
      <c r="O114" s="5">
        <v>2017</v>
      </c>
      <c r="P114" s="6" t="s">
        <v>525</v>
      </c>
      <c r="Q114" s="6"/>
      <c r="R114" s="6"/>
      <c r="S114" s="6" t="s">
        <v>526</v>
      </c>
      <c r="T114" s="5"/>
      <c r="U114" s="5"/>
      <c r="V114" s="5"/>
      <c r="W114" s="5"/>
      <c r="X114" s="5"/>
      <c r="Y114" s="6" t="s">
        <v>527</v>
      </c>
      <c r="Z114" s="5" t="s">
        <v>39</v>
      </c>
      <c r="AA114" s="5">
        <v>34</v>
      </c>
      <c r="AB114" s="6" t="s">
        <v>314</v>
      </c>
    </row>
    <row r="115" spans="1:28" x14ac:dyDescent="0.2">
      <c r="A115" s="5">
        <v>114</v>
      </c>
      <c r="B115" s="5" t="s">
        <v>28</v>
      </c>
      <c r="C115" s="6" t="s">
        <v>528</v>
      </c>
      <c r="D115" s="6" t="s">
        <v>529</v>
      </c>
      <c r="E115" s="6" t="s">
        <v>530</v>
      </c>
      <c r="F115" s="5" t="s">
        <v>103</v>
      </c>
      <c r="G115" s="5">
        <v>4</v>
      </c>
      <c r="H115" s="5" t="s">
        <v>104</v>
      </c>
      <c r="I115" s="5" t="s">
        <v>33</v>
      </c>
      <c r="J115" s="6" t="s">
        <v>34</v>
      </c>
      <c r="K115" s="6"/>
      <c r="L115" s="6" t="s">
        <v>282</v>
      </c>
      <c r="M115" s="7">
        <v>700</v>
      </c>
      <c r="N115" s="5">
        <v>1997</v>
      </c>
      <c r="O115" s="5">
        <v>2017</v>
      </c>
      <c r="P115" s="6" t="s">
        <v>531</v>
      </c>
      <c r="Q115" s="6"/>
      <c r="R115" s="6"/>
      <c r="S115" s="6" t="s">
        <v>532</v>
      </c>
      <c r="T115" s="5"/>
      <c r="U115" s="5"/>
      <c r="V115" s="5"/>
      <c r="W115" s="5"/>
      <c r="X115" s="5"/>
      <c r="Y115" s="6"/>
      <c r="Z115" s="5" t="s">
        <v>39</v>
      </c>
      <c r="AA115" s="5">
        <v>118</v>
      </c>
      <c r="AB115" s="6" t="s">
        <v>533</v>
      </c>
    </row>
    <row r="116" spans="1:28" x14ac:dyDescent="0.2">
      <c r="A116" s="5">
        <v>115</v>
      </c>
      <c r="B116" s="5" t="s">
        <v>28</v>
      </c>
      <c r="C116" s="6" t="s">
        <v>534</v>
      </c>
      <c r="D116" s="6" t="s">
        <v>535</v>
      </c>
      <c r="E116" s="6" t="s">
        <v>536</v>
      </c>
      <c r="F116" s="5" t="s">
        <v>103</v>
      </c>
      <c r="G116" s="5">
        <v>4</v>
      </c>
      <c r="H116" s="5" t="s">
        <v>33</v>
      </c>
      <c r="I116" s="5" t="s">
        <v>33</v>
      </c>
      <c r="J116" s="6" t="s">
        <v>34</v>
      </c>
      <c r="K116" s="6" t="s">
        <v>35</v>
      </c>
      <c r="L116" s="6" t="s">
        <v>97</v>
      </c>
      <c r="M116" s="7">
        <v>330</v>
      </c>
      <c r="N116" s="5">
        <v>1997</v>
      </c>
      <c r="O116" s="5">
        <v>2017</v>
      </c>
      <c r="P116" s="6" t="s">
        <v>537</v>
      </c>
      <c r="Q116" s="6"/>
      <c r="R116" s="6"/>
      <c r="S116" s="6" t="s">
        <v>538</v>
      </c>
      <c r="T116" s="5">
        <v>0.68300000000000005</v>
      </c>
      <c r="U116" s="5"/>
      <c r="V116" s="5" t="s">
        <v>47</v>
      </c>
      <c r="W116" s="5"/>
      <c r="X116" s="5"/>
      <c r="Y116" s="6"/>
      <c r="Z116" s="5" t="s">
        <v>39</v>
      </c>
      <c r="AA116" s="5">
        <v>23</v>
      </c>
      <c r="AB116" s="6" t="s">
        <v>244</v>
      </c>
    </row>
    <row r="117" spans="1:28" x14ac:dyDescent="0.2">
      <c r="A117" s="5">
        <v>116</v>
      </c>
      <c r="B117" s="5" t="s">
        <v>28</v>
      </c>
      <c r="C117" s="6" t="s">
        <v>539</v>
      </c>
      <c r="D117" s="6" t="s">
        <v>540</v>
      </c>
      <c r="E117" s="6" t="s">
        <v>541</v>
      </c>
      <c r="F117" s="5" t="s">
        <v>542</v>
      </c>
      <c r="G117" s="5"/>
      <c r="H117" s="5" t="s">
        <v>358</v>
      </c>
      <c r="I117" s="5" t="s">
        <v>358</v>
      </c>
      <c r="J117" s="6" t="s">
        <v>34</v>
      </c>
      <c r="K117" s="6"/>
      <c r="L117" s="6"/>
      <c r="M117" s="5">
        <v>616</v>
      </c>
      <c r="N117" s="5">
        <v>1997</v>
      </c>
      <c r="O117" s="5">
        <v>2017</v>
      </c>
      <c r="P117" s="6" t="s">
        <v>543</v>
      </c>
      <c r="Q117" s="6"/>
      <c r="R117" s="6"/>
      <c r="S117" s="6" t="s">
        <v>544</v>
      </c>
      <c r="T117" s="5"/>
      <c r="U117" s="5"/>
      <c r="V117" s="5"/>
      <c r="W117" s="5"/>
      <c r="X117" s="5"/>
      <c r="Y117" s="5"/>
      <c r="Z117" s="5" t="s">
        <v>39</v>
      </c>
      <c r="AA117" s="5">
        <v>8</v>
      </c>
      <c r="AB117" s="6" t="s">
        <v>545</v>
      </c>
    </row>
    <row r="118" spans="1:28" x14ac:dyDescent="0.2">
      <c r="A118" s="5">
        <v>117</v>
      </c>
      <c r="B118" s="5" t="s">
        <v>28</v>
      </c>
      <c r="C118" s="6" t="s">
        <v>546</v>
      </c>
      <c r="D118" s="6" t="s">
        <v>547</v>
      </c>
      <c r="E118" s="6" t="s">
        <v>548</v>
      </c>
      <c r="F118" s="5" t="s">
        <v>103</v>
      </c>
      <c r="G118" s="5">
        <v>4</v>
      </c>
      <c r="H118" s="5" t="s">
        <v>33</v>
      </c>
      <c r="I118" s="5" t="s">
        <v>33</v>
      </c>
      <c r="J118" s="6" t="s">
        <v>34</v>
      </c>
      <c r="K118" s="6" t="s">
        <v>35</v>
      </c>
      <c r="L118" s="6" t="s">
        <v>282</v>
      </c>
      <c r="M118" s="7">
        <v>370</v>
      </c>
      <c r="N118" s="5">
        <v>1997</v>
      </c>
      <c r="O118" s="5">
        <v>2017</v>
      </c>
      <c r="P118" s="6" t="s">
        <v>549</v>
      </c>
      <c r="Q118" s="6"/>
      <c r="R118" s="6"/>
      <c r="S118" s="6" t="s">
        <v>550</v>
      </c>
      <c r="T118" s="5">
        <v>0.53100000000000003</v>
      </c>
      <c r="U118" s="5"/>
      <c r="V118" s="5" t="s">
        <v>47</v>
      </c>
      <c r="W118" s="5"/>
      <c r="X118" s="5"/>
      <c r="Y118" s="6"/>
      <c r="Z118" s="5" t="s">
        <v>39</v>
      </c>
      <c r="AA118" s="5">
        <v>37</v>
      </c>
      <c r="AB118" s="6" t="s">
        <v>93</v>
      </c>
    </row>
    <row r="119" spans="1:28" x14ac:dyDescent="0.2">
      <c r="A119" s="5">
        <v>118</v>
      </c>
      <c r="B119" s="5" t="s">
        <v>28</v>
      </c>
      <c r="C119" s="6" t="s">
        <v>551</v>
      </c>
      <c r="D119" s="6" t="s">
        <v>552</v>
      </c>
      <c r="E119" s="6" t="s">
        <v>553</v>
      </c>
      <c r="F119" s="5" t="s">
        <v>103</v>
      </c>
      <c r="G119" s="5">
        <v>4</v>
      </c>
      <c r="H119" s="5" t="s">
        <v>33</v>
      </c>
      <c r="I119" s="5" t="s">
        <v>33</v>
      </c>
      <c r="J119" s="6" t="s">
        <v>34</v>
      </c>
      <c r="K119" s="6" t="s">
        <v>35</v>
      </c>
      <c r="L119" s="6" t="s">
        <v>554</v>
      </c>
      <c r="M119" s="7">
        <v>350</v>
      </c>
      <c r="N119" s="5">
        <v>1997</v>
      </c>
      <c r="O119" s="5">
        <v>2017</v>
      </c>
      <c r="P119" s="6" t="s">
        <v>555</v>
      </c>
      <c r="Q119" s="6"/>
      <c r="R119" s="6"/>
      <c r="S119" s="6" t="s">
        <v>556</v>
      </c>
      <c r="T119" s="5"/>
      <c r="U119" s="5"/>
      <c r="V119" s="5"/>
      <c r="W119" s="5"/>
      <c r="X119" s="5"/>
      <c r="Y119" s="6" t="s">
        <v>557</v>
      </c>
      <c r="Z119" s="5" t="s">
        <v>39</v>
      </c>
      <c r="AA119" s="5">
        <v>39</v>
      </c>
      <c r="AB119" s="6" t="s">
        <v>558</v>
      </c>
    </row>
    <row r="120" spans="1:28" x14ac:dyDescent="0.2">
      <c r="A120" s="5">
        <v>119</v>
      </c>
      <c r="B120" s="5" t="s">
        <v>28</v>
      </c>
      <c r="C120" s="6" t="s">
        <v>559</v>
      </c>
      <c r="D120" s="6" t="s">
        <v>560</v>
      </c>
      <c r="E120" s="6" t="s">
        <v>561</v>
      </c>
      <c r="F120" s="5" t="s">
        <v>32</v>
      </c>
      <c r="G120" s="5">
        <v>4</v>
      </c>
      <c r="H120" s="5" t="s">
        <v>562</v>
      </c>
      <c r="I120" s="5" t="s">
        <v>33</v>
      </c>
      <c r="J120" s="6" t="s">
        <v>34</v>
      </c>
      <c r="K120" s="6" t="s">
        <v>35</v>
      </c>
      <c r="L120" s="6" t="s">
        <v>128</v>
      </c>
      <c r="M120" s="7">
        <v>361</v>
      </c>
      <c r="N120" s="5">
        <v>1997</v>
      </c>
      <c r="O120" s="5">
        <v>2017</v>
      </c>
      <c r="P120" s="6" t="s">
        <v>563</v>
      </c>
      <c r="Q120" s="6"/>
      <c r="R120" s="6"/>
      <c r="S120" s="6" t="s">
        <v>564</v>
      </c>
      <c r="T120" s="5">
        <v>0.33300000000000002</v>
      </c>
      <c r="U120" s="5"/>
      <c r="V120" s="5" t="s">
        <v>47</v>
      </c>
      <c r="W120" s="5"/>
      <c r="X120" s="5"/>
      <c r="Y120" s="6" t="s">
        <v>565</v>
      </c>
      <c r="Z120" s="5" t="s">
        <v>39</v>
      </c>
      <c r="AA120" s="5">
        <v>27</v>
      </c>
      <c r="AB120" s="6" t="s">
        <v>566</v>
      </c>
    </row>
    <row r="121" spans="1:28" x14ac:dyDescent="0.2">
      <c r="A121" s="5">
        <v>120</v>
      </c>
      <c r="B121" s="5" t="s">
        <v>28</v>
      </c>
      <c r="C121" s="6" t="s">
        <v>567</v>
      </c>
      <c r="D121" s="6" t="s">
        <v>568</v>
      </c>
      <c r="E121" s="6" t="s">
        <v>569</v>
      </c>
      <c r="F121" s="5" t="s">
        <v>52</v>
      </c>
      <c r="G121" s="5">
        <v>12</v>
      </c>
      <c r="H121" s="5" t="s">
        <v>33</v>
      </c>
      <c r="I121" s="5" t="s">
        <v>33</v>
      </c>
      <c r="J121" s="6" t="s">
        <v>34</v>
      </c>
      <c r="K121" s="6" t="s">
        <v>35</v>
      </c>
      <c r="L121" s="6" t="s">
        <v>570</v>
      </c>
      <c r="M121" s="7">
        <v>338</v>
      </c>
      <c r="N121" s="5">
        <v>1997</v>
      </c>
      <c r="O121" s="5">
        <v>2017</v>
      </c>
      <c r="P121" s="6" t="s">
        <v>571</v>
      </c>
      <c r="Q121" s="6"/>
      <c r="R121" s="6"/>
      <c r="S121" s="6" t="s">
        <v>572</v>
      </c>
      <c r="T121" s="5">
        <v>1.29</v>
      </c>
      <c r="U121" s="5"/>
      <c r="V121" s="5" t="s">
        <v>47</v>
      </c>
      <c r="W121" s="5"/>
      <c r="X121" s="5"/>
      <c r="Y121" s="6"/>
      <c r="Z121" s="5" t="s">
        <v>39</v>
      </c>
      <c r="AA121" s="5">
        <v>22</v>
      </c>
      <c r="AB121" s="6" t="s">
        <v>340</v>
      </c>
    </row>
    <row r="122" spans="1:28" x14ac:dyDescent="0.2">
      <c r="A122" s="5">
        <v>121</v>
      </c>
      <c r="B122" s="5" t="s">
        <v>28</v>
      </c>
      <c r="C122" s="6" t="s">
        <v>573</v>
      </c>
      <c r="D122" s="6" t="s">
        <v>574</v>
      </c>
      <c r="E122" s="6" t="s">
        <v>575</v>
      </c>
      <c r="F122" s="5" t="s">
        <v>542</v>
      </c>
      <c r="G122" s="5"/>
      <c r="H122" s="5" t="s">
        <v>358</v>
      </c>
      <c r="I122" s="5" t="s">
        <v>358</v>
      </c>
      <c r="J122" s="6" t="s">
        <v>34</v>
      </c>
      <c r="K122" s="6"/>
      <c r="L122" s="6"/>
      <c r="M122" s="5">
        <v>350</v>
      </c>
      <c r="N122" s="5">
        <v>1997</v>
      </c>
      <c r="O122" s="5">
        <v>2017</v>
      </c>
      <c r="P122" s="6" t="s">
        <v>576</v>
      </c>
      <c r="Q122" s="6"/>
      <c r="R122" s="6"/>
      <c r="S122" s="6" t="s">
        <v>577</v>
      </c>
      <c r="T122" s="5"/>
      <c r="U122" s="5"/>
      <c r="V122" s="5"/>
      <c r="W122" s="5"/>
      <c r="X122" s="5"/>
      <c r="Y122" s="5"/>
      <c r="Z122" s="5" t="s">
        <v>39</v>
      </c>
      <c r="AA122" s="5">
        <v>25</v>
      </c>
      <c r="AB122" s="6"/>
    </row>
    <row r="123" spans="1:28" x14ac:dyDescent="0.2">
      <c r="A123" s="5">
        <v>122</v>
      </c>
      <c r="B123" s="5" t="s">
        <v>28</v>
      </c>
      <c r="C123" s="6" t="s">
        <v>578</v>
      </c>
      <c r="D123" s="6" t="s">
        <v>579</v>
      </c>
      <c r="E123" s="6" t="s">
        <v>580</v>
      </c>
      <c r="F123" s="5" t="s">
        <v>32</v>
      </c>
      <c r="G123" s="5">
        <v>2</v>
      </c>
      <c r="H123" s="5" t="s">
        <v>33</v>
      </c>
      <c r="I123" s="5" t="s">
        <v>33</v>
      </c>
      <c r="J123" s="6" t="s">
        <v>34</v>
      </c>
      <c r="K123" s="6" t="s">
        <v>35</v>
      </c>
      <c r="L123" s="6" t="s">
        <v>581</v>
      </c>
      <c r="M123" s="7">
        <v>950</v>
      </c>
      <c r="N123" s="5">
        <v>1997</v>
      </c>
      <c r="O123" s="5">
        <v>2017</v>
      </c>
      <c r="P123" s="6" t="s">
        <v>582</v>
      </c>
      <c r="Q123" s="6"/>
      <c r="R123" s="6"/>
      <c r="S123" s="6" t="s">
        <v>583</v>
      </c>
      <c r="T123" s="5"/>
      <c r="U123" s="5"/>
      <c r="V123" s="5"/>
      <c r="W123" s="5"/>
      <c r="X123" s="5"/>
      <c r="Y123" s="6"/>
      <c r="Z123" s="5" t="s">
        <v>39</v>
      </c>
      <c r="AA123" s="5">
        <v>24</v>
      </c>
      <c r="AB123" s="6" t="s">
        <v>244</v>
      </c>
    </row>
    <row r="124" spans="1:28" x14ac:dyDescent="0.2">
      <c r="A124" s="5">
        <v>123</v>
      </c>
      <c r="B124" s="5" t="s">
        <v>28</v>
      </c>
      <c r="C124" s="6" t="s">
        <v>584</v>
      </c>
      <c r="D124" s="6" t="s">
        <v>585</v>
      </c>
      <c r="E124" s="6" t="s">
        <v>586</v>
      </c>
      <c r="F124" s="5" t="s">
        <v>60</v>
      </c>
      <c r="G124" s="5">
        <v>3</v>
      </c>
      <c r="H124" s="5" t="s">
        <v>33</v>
      </c>
      <c r="I124" s="5" t="s">
        <v>33</v>
      </c>
      <c r="J124" s="6" t="s">
        <v>34</v>
      </c>
      <c r="K124" s="6" t="s">
        <v>35</v>
      </c>
      <c r="L124" s="6" t="s">
        <v>587</v>
      </c>
      <c r="M124" s="7">
        <v>950</v>
      </c>
      <c r="N124" s="5">
        <v>1997</v>
      </c>
      <c r="O124" s="5">
        <v>2017</v>
      </c>
      <c r="P124" s="6" t="s">
        <v>588</v>
      </c>
      <c r="Q124" s="6"/>
      <c r="R124" s="6"/>
      <c r="S124" s="6" t="s">
        <v>589</v>
      </c>
      <c r="T124" s="5"/>
      <c r="U124" s="5"/>
      <c r="V124" s="5"/>
      <c r="W124" s="5"/>
      <c r="X124" s="5"/>
      <c r="Y124" s="6"/>
      <c r="Z124" s="5" t="s">
        <v>39</v>
      </c>
      <c r="AA124" s="5">
        <v>48</v>
      </c>
      <c r="AB124" s="6" t="s">
        <v>590</v>
      </c>
    </row>
    <row r="125" spans="1:28" x14ac:dyDescent="0.2">
      <c r="A125" s="5">
        <v>124</v>
      </c>
      <c r="B125" s="5" t="s">
        <v>28</v>
      </c>
      <c r="C125" s="6" t="s">
        <v>591</v>
      </c>
      <c r="D125" s="6" t="s">
        <v>592</v>
      </c>
      <c r="E125" s="6" t="s">
        <v>593</v>
      </c>
      <c r="F125" s="5" t="s">
        <v>103</v>
      </c>
      <c r="G125" s="5">
        <v>4</v>
      </c>
      <c r="H125" s="5" t="s">
        <v>33</v>
      </c>
      <c r="I125" s="5" t="s">
        <v>33</v>
      </c>
      <c r="J125" s="6" t="s">
        <v>34</v>
      </c>
      <c r="K125" s="6"/>
      <c r="L125" s="6" t="s">
        <v>594</v>
      </c>
      <c r="M125" s="7">
        <v>327</v>
      </c>
      <c r="N125" s="5">
        <v>1997</v>
      </c>
      <c r="O125" s="5">
        <v>2017</v>
      </c>
      <c r="P125" s="6" t="s">
        <v>595</v>
      </c>
      <c r="Q125" s="6"/>
      <c r="R125" s="6"/>
      <c r="S125" s="6" t="s">
        <v>596</v>
      </c>
      <c r="T125" s="5"/>
      <c r="U125" s="5"/>
      <c r="V125" s="5"/>
      <c r="W125" s="5"/>
      <c r="X125" s="5"/>
      <c r="Y125" s="6"/>
      <c r="Z125" s="5" t="s">
        <v>39</v>
      </c>
      <c r="AA125" s="5">
        <v>44</v>
      </c>
      <c r="AB125" s="6" t="s">
        <v>291</v>
      </c>
    </row>
    <row r="126" spans="1:28" x14ac:dyDescent="0.2">
      <c r="A126" s="5">
        <v>125</v>
      </c>
      <c r="B126" s="5" t="s">
        <v>28</v>
      </c>
      <c r="C126" s="6" t="s">
        <v>597</v>
      </c>
      <c r="D126" s="6" t="s">
        <v>598</v>
      </c>
      <c r="E126" s="6" t="s">
        <v>599</v>
      </c>
      <c r="F126" s="5" t="s">
        <v>32</v>
      </c>
      <c r="G126" s="5">
        <v>3</v>
      </c>
      <c r="H126" s="5" t="s">
        <v>33</v>
      </c>
      <c r="I126" s="5" t="s">
        <v>33</v>
      </c>
      <c r="J126" s="6" t="s">
        <v>34</v>
      </c>
      <c r="K126" s="6" t="s">
        <v>35</v>
      </c>
      <c r="L126" s="6" t="s">
        <v>384</v>
      </c>
      <c r="M126" s="7">
        <v>301</v>
      </c>
      <c r="N126" s="5">
        <v>2002</v>
      </c>
      <c r="O126" s="5">
        <v>2017</v>
      </c>
      <c r="P126" s="6" t="s">
        <v>600</v>
      </c>
      <c r="Q126" s="6"/>
      <c r="R126" s="6"/>
      <c r="S126" s="6" t="s">
        <v>601</v>
      </c>
      <c r="T126" s="5"/>
      <c r="U126" s="5"/>
      <c r="V126" s="5"/>
      <c r="W126" s="5"/>
      <c r="X126" s="5"/>
      <c r="Y126" s="6"/>
      <c r="Z126" s="5" t="s">
        <v>39</v>
      </c>
      <c r="AA126" s="5">
        <v>16</v>
      </c>
      <c r="AB126" s="6" t="s">
        <v>271</v>
      </c>
    </row>
    <row r="127" spans="1:28" x14ac:dyDescent="0.2">
      <c r="A127" s="5">
        <v>126</v>
      </c>
      <c r="B127" s="5" t="s">
        <v>28</v>
      </c>
      <c r="C127" s="6" t="s">
        <v>602</v>
      </c>
      <c r="D127" s="6" t="s">
        <v>603</v>
      </c>
      <c r="E127" s="6" t="s">
        <v>604</v>
      </c>
      <c r="F127" s="5" t="s">
        <v>60</v>
      </c>
      <c r="G127" s="5">
        <v>3</v>
      </c>
      <c r="H127" s="5" t="s">
        <v>33</v>
      </c>
      <c r="I127" s="5" t="s">
        <v>33</v>
      </c>
      <c r="J127" s="6" t="s">
        <v>34</v>
      </c>
      <c r="K127" s="6" t="s">
        <v>35</v>
      </c>
      <c r="L127" s="6" t="s">
        <v>83</v>
      </c>
      <c r="M127" s="7">
        <v>427</v>
      </c>
      <c r="N127" s="5">
        <v>1998</v>
      </c>
      <c r="O127" s="5">
        <v>2017</v>
      </c>
      <c r="P127" s="6" t="s">
        <v>605</v>
      </c>
      <c r="Q127" s="6"/>
      <c r="R127" s="6"/>
      <c r="S127" s="6" t="s">
        <v>606</v>
      </c>
      <c r="T127" s="5"/>
      <c r="U127" s="5"/>
      <c r="V127" s="5"/>
      <c r="W127" s="5"/>
      <c r="X127" s="5"/>
      <c r="Y127" s="6" t="s">
        <v>607</v>
      </c>
      <c r="Z127" s="5" t="s">
        <v>39</v>
      </c>
      <c r="AA127" s="5">
        <v>19</v>
      </c>
      <c r="AB127" s="6" t="s">
        <v>144</v>
      </c>
    </row>
    <row r="128" spans="1:28" x14ac:dyDescent="0.2">
      <c r="A128" s="5">
        <v>127</v>
      </c>
      <c r="B128" s="5" t="s">
        <v>28</v>
      </c>
      <c r="C128" s="6" t="s">
        <v>608</v>
      </c>
      <c r="D128" s="6" t="s">
        <v>609</v>
      </c>
      <c r="E128" s="6" t="s">
        <v>610</v>
      </c>
      <c r="F128" s="5" t="s">
        <v>60</v>
      </c>
      <c r="G128" s="5">
        <v>4</v>
      </c>
      <c r="H128" s="5" t="s">
        <v>33</v>
      </c>
      <c r="I128" s="5" t="s">
        <v>33</v>
      </c>
      <c r="J128" s="6" t="s">
        <v>34</v>
      </c>
      <c r="K128" s="6" t="s">
        <v>35</v>
      </c>
      <c r="L128" s="6" t="s">
        <v>587</v>
      </c>
      <c r="M128" s="7">
        <v>305</v>
      </c>
      <c r="N128" s="5">
        <v>2000</v>
      </c>
      <c r="O128" s="5">
        <v>2017</v>
      </c>
      <c r="P128" s="6" t="s">
        <v>611</v>
      </c>
      <c r="Q128" s="6"/>
      <c r="R128" s="6"/>
      <c r="S128" s="6" t="s">
        <v>612</v>
      </c>
      <c r="T128" s="5"/>
      <c r="U128" s="5"/>
      <c r="V128" s="5"/>
      <c r="W128" s="5"/>
      <c r="X128" s="5"/>
      <c r="Y128" s="6"/>
      <c r="Z128" s="5" t="s">
        <v>39</v>
      </c>
      <c r="AA128" s="5">
        <v>18</v>
      </c>
      <c r="AB128" s="6" t="s">
        <v>320</v>
      </c>
    </row>
    <row r="129" spans="1:28" x14ac:dyDescent="0.2">
      <c r="A129" s="5">
        <v>128</v>
      </c>
      <c r="B129" s="5" t="s">
        <v>28</v>
      </c>
      <c r="C129" s="6" t="s">
        <v>613</v>
      </c>
      <c r="D129" s="6" t="s">
        <v>614</v>
      </c>
      <c r="E129" s="6" t="s">
        <v>615</v>
      </c>
      <c r="F129" s="5" t="s">
        <v>32</v>
      </c>
      <c r="G129" s="5">
        <v>2</v>
      </c>
      <c r="H129" s="5" t="s">
        <v>616</v>
      </c>
      <c r="I129" s="5" t="s">
        <v>33</v>
      </c>
      <c r="J129" s="6" t="s">
        <v>34</v>
      </c>
      <c r="K129" s="6"/>
      <c r="L129" s="6" t="s">
        <v>168</v>
      </c>
      <c r="M129" s="7">
        <v>950</v>
      </c>
      <c r="N129" s="5">
        <v>1997</v>
      </c>
      <c r="O129" s="5">
        <v>2017</v>
      </c>
      <c r="P129" s="6" t="s">
        <v>617</v>
      </c>
      <c r="Q129" s="6"/>
      <c r="R129" s="6"/>
      <c r="S129" s="6" t="s">
        <v>618</v>
      </c>
      <c r="T129" s="5"/>
      <c r="U129" s="5"/>
      <c r="V129" s="5"/>
      <c r="W129" s="5"/>
      <c r="X129" s="5"/>
      <c r="Y129" s="6"/>
      <c r="Z129" s="5" t="s">
        <v>39</v>
      </c>
      <c r="AA129" s="5">
        <v>34</v>
      </c>
      <c r="AB129" s="6" t="s">
        <v>619</v>
      </c>
    </row>
    <row r="130" spans="1:28" x14ac:dyDescent="0.2">
      <c r="A130" s="5">
        <v>129</v>
      </c>
      <c r="B130" s="5" t="s">
        <v>28</v>
      </c>
      <c r="C130" s="6" t="s">
        <v>620</v>
      </c>
      <c r="D130" s="6" t="s">
        <v>621</v>
      </c>
      <c r="E130" s="6" t="s">
        <v>622</v>
      </c>
      <c r="F130" s="5" t="s">
        <v>52</v>
      </c>
      <c r="G130" s="5">
        <v>6</v>
      </c>
      <c r="H130" s="5" t="s">
        <v>562</v>
      </c>
      <c r="I130" s="5" t="s">
        <v>33</v>
      </c>
      <c r="J130" s="6" t="s">
        <v>34</v>
      </c>
      <c r="K130" s="6"/>
      <c r="L130" s="6" t="s">
        <v>201</v>
      </c>
      <c r="M130" s="7">
        <v>302</v>
      </c>
      <c r="N130" s="5">
        <v>1997</v>
      </c>
      <c r="O130" s="5">
        <v>2017</v>
      </c>
      <c r="P130" s="6" t="s">
        <v>623</v>
      </c>
      <c r="Q130" s="6"/>
      <c r="R130" s="6"/>
      <c r="S130" s="6" t="s">
        <v>624</v>
      </c>
      <c r="T130" s="5">
        <v>0.377</v>
      </c>
      <c r="U130" s="5"/>
      <c r="V130" s="5" t="s">
        <v>47</v>
      </c>
      <c r="W130" s="5"/>
      <c r="X130" s="5"/>
      <c r="Y130" s="6"/>
      <c r="Z130" s="5" t="s">
        <v>39</v>
      </c>
      <c r="AA130" s="5">
        <v>27</v>
      </c>
      <c r="AB130" s="6" t="s">
        <v>64</v>
      </c>
    </row>
    <row r="131" spans="1:28" x14ac:dyDescent="0.2">
      <c r="A131" s="5">
        <v>130</v>
      </c>
      <c r="B131" s="5" t="s">
        <v>28</v>
      </c>
      <c r="C131" s="6" t="s">
        <v>625</v>
      </c>
      <c r="D131" s="6" t="s">
        <v>626</v>
      </c>
      <c r="E131" s="6" t="s">
        <v>627</v>
      </c>
      <c r="F131" s="5" t="s">
        <v>32</v>
      </c>
      <c r="G131" s="5">
        <v>3</v>
      </c>
      <c r="H131" s="5" t="s">
        <v>33</v>
      </c>
      <c r="I131" s="5" t="s">
        <v>33</v>
      </c>
      <c r="J131" s="6" t="s">
        <v>34</v>
      </c>
      <c r="K131" s="6" t="s">
        <v>35</v>
      </c>
      <c r="L131" s="6" t="s">
        <v>628</v>
      </c>
      <c r="M131" s="7">
        <v>354</v>
      </c>
      <c r="N131" s="5">
        <v>1997</v>
      </c>
      <c r="O131" s="5">
        <v>2017</v>
      </c>
      <c r="P131" s="6" t="s">
        <v>629</v>
      </c>
      <c r="Q131" s="6"/>
      <c r="R131" s="6"/>
      <c r="S131" s="6" t="s">
        <v>630</v>
      </c>
      <c r="T131" s="5"/>
      <c r="U131" s="5"/>
      <c r="V131" s="5"/>
      <c r="W131" s="5"/>
      <c r="X131" s="5"/>
      <c r="Y131" s="6"/>
      <c r="Z131" s="5" t="s">
        <v>39</v>
      </c>
      <c r="AA131" s="5">
        <v>25</v>
      </c>
      <c r="AB131" s="6" t="s">
        <v>631</v>
      </c>
    </row>
    <row r="132" spans="1:28" x14ac:dyDescent="0.2">
      <c r="A132" s="5">
        <v>131</v>
      </c>
      <c r="B132" s="5" t="s">
        <v>28</v>
      </c>
      <c r="C132" s="6" t="s">
        <v>632</v>
      </c>
      <c r="D132" s="6" t="s">
        <v>633</v>
      </c>
      <c r="E132" s="6" t="s">
        <v>634</v>
      </c>
      <c r="F132" s="5" t="s">
        <v>60</v>
      </c>
      <c r="G132" s="5">
        <v>3</v>
      </c>
      <c r="H132" s="5" t="s">
        <v>33</v>
      </c>
      <c r="I132" s="5" t="s">
        <v>33</v>
      </c>
      <c r="J132" s="6" t="s">
        <v>34</v>
      </c>
      <c r="K132" s="6"/>
      <c r="L132" s="6" t="s">
        <v>635</v>
      </c>
      <c r="M132" s="7">
        <v>338</v>
      </c>
      <c r="N132" s="5">
        <v>2004</v>
      </c>
      <c r="O132" s="5">
        <v>2017</v>
      </c>
      <c r="P132" s="6" t="s">
        <v>636</v>
      </c>
      <c r="Q132" s="6"/>
      <c r="R132" s="6"/>
      <c r="S132" s="6" t="s">
        <v>637</v>
      </c>
      <c r="T132" s="5">
        <v>0.68400000000000005</v>
      </c>
      <c r="U132" s="5"/>
      <c r="V132" s="5" t="s">
        <v>47</v>
      </c>
      <c r="W132" s="5"/>
      <c r="X132" s="5"/>
      <c r="Y132" s="6"/>
      <c r="Z132" s="5" t="s">
        <v>39</v>
      </c>
      <c r="AA132" s="5">
        <v>25</v>
      </c>
      <c r="AB132" s="6" t="s">
        <v>638</v>
      </c>
    </row>
    <row r="133" spans="1:28" x14ac:dyDescent="0.2">
      <c r="A133" s="5">
        <v>132</v>
      </c>
      <c r="B133" s="5" t="s">
        <v>28</v>
      </c>
      <c r="C133" s="6" t="s">
        <v>639</v>
      </c>
      <c r="D133" s="6" t="s">
        <v>640</v>
      </c>
      <c r="E133" s="6" t="s">
        <v>641</v>
      </c>
      <c r="F133" s="5" t="s">
        <v>103</v>
      </c>
      <c r="G133" s="5">
        <v>4</v>
      </c>
      <c r="H133" s="5" t="s">
        <v>33</v>
      </c>
      <c r="I133" s="5" t="s">
        <v>33</v>
      </c>
      <c r="J133" s="6" t="s">
        <v>34</v>
      </c>
      <c r="K133" s="6" t="s">
        <v>35</v>
      </c>
      <c r="L133" s="6" t="s">
        <v>226</v>
      </c>
      <c r="M133" s="5">
        <v>305</v>
      </c>
      <c r="N133" s="5" t="s">
        <v>397</v>
      </c>
      <c r="O133" s="5">
        <v>2017</v>
      </c>
      <c r="P133" s="6" t="s">
        <v>642</v>
      </c>
      <c r="Q133" s="6"/>
      <c r="R133" s="6"/>
      <c r="S133" s="6" t="s">
        <v>643</v>
      </c>
      <c r="T133" s="5">
        <v>0.214</v>
      </c>
      <c r="U133" s="5"/>
      <c r="V133" s="5" t="s">
        <v>47</v>
      </c>
      <c r="W133" s="5"/>
      <c r="X133" s="5"/>
      <c r="Y133" s="6"/>
      <c r="Z133" s="5" t="s">
        <v>39</v>
      </c>
      <c r="AA133" s="5">
        <v>23</v>
      </c>
      <c r="AB133" s="6"/>
    </row>
    <row r="134" spans="1:28" x14ac:dyDescent="0.2">
      <c r="A134" s="5">
        <v>133</v>
      </c>
      <c r="B134" s="5" t="s">
        <v>28</v>
      </c>
      <c r="C134" s="6" t="s">
        <v>644</v>
      </c>
      <c r="D134" s="6" t="s">
        <v>645</v>
      </c>
      <c r="E134" s="6" t="s">
        <v>646</v>
      </c>
      <c r="F134" s="5" t="s">
        <v>103</v>
      </c>
      <c r="G134" s="5">
        <v>4</v>
      </c>
      <c r="H134" s="5" t="s">
        <v>33</v>
      </c>
      <c r="I134" s="5" t="s">
        <v>33</v>
      </c>
      <c r="J134" s="6" t="s">
        <v>34</v>
      </c>
      <c r="K134" s="6" t="s">
        <v>35</v>
      </c>
      <c r="L134" s="6" t="s">
        <v>647</v>
      </c>
      <c r="M134" s="7">
        <v>181</v>
      </c>
      <c r="N134" s="5">
        <v>1997</v>
      </c>
      <c r="O134" s="5">
        <v>2017</v>
      </c>
      <c r="P134" s="6" t="s">
        <v>648</v>
      </c>
      <c r="Q134" s="6"/>
      <c r="R134" s="6"/>
      <c r="S134" s="6" t="s">
        <v>649</v>
      </c>
      <c r="T134" s="5"/>
      <c r="U134" s="5"/>
      <c r="V134" s="5"/>
      <c r="W134" s="5" t="s">
        <v>47</v>
      </c>
      <c r="X134" s="5"/>
      <c r="Y134" s="6"/>
      <c r="Z134" s="5" t="s">
        <v>39</v>
      </c>
      <c r="AA134" s="5">
        <v>27</v>
      </c>
      <c r="AB134" s="6" t="s">
        <v>566</v>
      </c>
    </row>
    <row r="135" spans="1:28" x14ac:dyDescent="0.2">
      <c r="A135" s="5">
        <v>134</v>
      </c>
      <c r="B135" s="5" t="s">
        <v>28</v>
      </c>
      <c r="C135" s="6" t="s">
        <v>650</v>
      </c>
      <c r="D135" s="6" t="s">
        <v>651</v>
      </c>
      <c r="E135" s="6" t="s">
        <v>652</v>
      </c>
      <c r="F135" s="5" t="s">
        <v>60</v>
      </c>
      <c r="G135" s="5">
        <v>3</v>
      </c>
      <c r="H135" s="5" t="s">
        <v>33</v>
      </c>
      <c r="I135" s="5" t="s">
        <v>33</v>
      </c>
      <c r="J135" s="6" t="s">
        <v>34</v>
      </c>
      <c r="K135" s="6" t="s">
        <v>35</v>
      </c>
      <c r="L135" s="6" t="s">
        <v>653</v>
      </c>
      <c r="M135" s="7">
        <v>25</v>
      </c>
      <c r="N135" s="5">
        <v>2005</v>
      </c>
      <c r="O135" s="5">
        <v>2017</v>
      </c>
      <c r="P135" s="6" t="s">
        <v>654</v>
      </c>
      <c r="Q135" s="6"/>
      <c r="R135" s="6"/>
      <c r="S135" s="6" t="s">
        <v>655</v>
      </c>
      <c r="T135" s="5">
        <v>0.94099999999999995</v>
      </c>
      <c r="U135" s="5"/>
      <c r="V135" s="5" t="s">
        <v>47</v>
      </c>
      <c r="W135" s="5"/>
      <c r="X135" s="5"/>
      <c r="Y135" s="6"/>
      <c r="Z135" s="5" t="s">
        <v>39</v>
      </c>
      <c r="AA135" s="5">
        <v>13</v>
      </c>
      <c r="AB135" s="6" t="s">
        <v>656</v>
      </c>
    </row>
    <row r="136" spans="1:28" x14ac:dyDescent="0.2">
      <c r="A136" s="5">
        <v>135</v>
      </c>
      <c r="B136" s="5" t="s">
        <v>28</v>
      </c>
      <c r="C136" s="6" t="s">
        <v>657</v>
      </c>
      <c r="D136" s="6" t="s">
        <v>658</v>
      </c>
      <c r="E136" s="6" t="s">
        <v>659</v>
      </c>
      <c r="F136" s="5" t="s">
        <v>43</v>
      </c>
      <c r="G136" s="5">
        <v>3</v>
      </c>
      <c r="H136" s="5" t="s">
        <v>33</v>
      </c>
      <c r="I136" s="5" t="s">
        <v>33</v>
      </c>
      <c r="J136" s="6" t="s">
        <v>34</v>
      </c>
      <c r="K136" s="6" t="s">
        <v>35</v>
      </c>
      <c r="L136" s="6" t="s">
        <v>113</v>
      </c>
      <c r="M136" s="7">
        <v>355</v>
      </c>
      <c r="N136" s="5">
        <v>2005</v>
      </c>
      <c r="O136" s="5">
        <v>2017</v>
      </c>
      <c r="P136" s="6" t="s">
        <v>660</v>
      </c>
      <c r="Q136" s="6"/>
      <c r="R136" s="6"/>
      <c r="S136" s="6" t="s">
        <v>661</v>
      </c>
      <c r="T136" s="5"/>
      <c r="U136" s="5"/>
      <c r="V136" s="5"/>
      <c r="W136" s="5"/>
      <c r="X136" s="5"/>
      <c r="Y136" s="6"/>
      <c r="Z136" s="5" t="s">
        <v>39</v>
      </c>
      <c r="AA136" s="5">
        <v>13</v>
      </c>
      <c r="AB136" s="6" t="s">
        <v>656</v>
      </c>
    </row>
    <row r="137" spans="1:28" x14ac:dyDescent="0.2">
      <c r="A137" s="5">
        <v>136</v>
      </c>
      <c r="B137" s="5" t="s">
        <v>28</v>
      </c>
      <c r="C137" s="6" t="s">
        <v>662</v>
      </c>
      <c r="D137" s="6" t="s">
        <v>663</v>
      </c>
      <c r="E137" s="6" t="s">
        <v>664</v>
      </c>
      <c r="F137" s="5" t="s">
        <v>103</v>
      </c>
      <c r="G137" s="5">
        <v>4</v>
      </c>
      <c r="H137" s="5" t="s">
        <v>33</v>
      </c>
      <c r="I137" s="5" t="s">
        <v>33</v>
      </c>
      <c r="J137" s="6" t="s">
        <v>34</v>
      </c>
      <c r="K137" s="6" t="s">
        <v>35</v>
      </c>
      <c r="L137" s="6" t="s">
        <v>587</v>
      </c>
      <c r="M137" s="7">
        <v>950</v>
      </c>
      <c r="N137" s="5">
        <v>1997</v>
      </c>
      <c r="O137" s="5">
        <v>2017</v>
      </c>
      <c r="P137" s="6" t="s">
        <v>665</v>
      </c>
      <c r="Q137" s="6"/>
      <c r="R137" s="6"/>
      <c r="S137" s="6" t="s">
        <v>666</v>
      </c>
      <c r="T137" s="5">
        <v>0.49199999999999999</v>
      </c>
      <c r="U137" s="5"/>
      <c r="V137" s="5" t="s">
        <v>47</v>
      </c>
      <c r="W137" s="5" t="s">
        <v>47</v>
      </c>
      <c r="X137" s="5"/>
      <c r="Y137" s="6"/>
      <c r="Z137" s="5" t="s">
        <v>39</v>
      </c>
      <c r="AA137" s="5">
        <v>41</v>
      </c>
      <c r="AB137" s="6" t="s">
        <v>667</v>
      </c>
    </row>
    <row r="138" spans="1:28" x14ac:dyDescent="0.2">
      <c r="A138" s="5">
        <v>137</v>
      </c>
      <c r="B138" s="5" t="s">
        <v>28</v>
      </c>
      <c r="C138" s="6" t="s">
        <v>668</v>
      </c>
      <c r="D138" s="6" t="s">
        <v>669</v>
      </c>
      <c r="E138" s="6" t="s">
        <v>670</v>
      </c>
      <c r="F138" s="5" t="s">
        <v>60</v>
      </c>
      <c r="G138" s="5">
        <v>4</v>
      </c>
      <c r="H138" s="5" t="s">
        <v>33</v>
      </c>
      <c r="I138" s="5" t="s">
        <v>33</v>
      </c>
      <c r="J138" s="6" t="s">
        <v>34</v>
      </c>
      <c r="K138" s="6" t="s">
        <v>35</v>
      </c>
      <c r="L138" s="6" t="s">
        <v>44</v>
      </c>
      <c r="M138" s="7">
        <v>657</v>
      </c>
      <c r="N138" s="5">
        <v>1997</v>
      </c>
      <c r="O138" s="5">
        <v>2017</v>
      </c>
      <c r="P138" s="6" t="s">
        <v>671</v>
      </c>
      <c r="Q138" s="6"/>
      <c r="R138" s="6"/>
      <c r="S138" s="6" t="s">
        <v>672</v>
      </c>
      <c r="T138" s="5">
        <v>6.7000000000000004E-2</v>
      </c>
      <c r="U138" s="5"/>
      <c r="V138" s="5" t="s">
        <v>47</v>
      </c>
      <c r="W138" s="5"/>
      <c r="X138" s="5"/>
      <c r="Y138" s="6"/>
      <c r="Z138" s="5" t="s">
        <v>39</v>
      </c>
      <c r="AA138" s="5">
        <v>24</v>
      </c>
      <c r="AB138" s="6" t="s">
        <v>244</v>
      </c>
    </row>
    <row r="139" spans="1:28" x14ac:dyDescent="0.2">
      <c r="A139" s="5">
        <v>138</v>
      </c>
      <c r="B139" s="5" t="s">
        <v>28</v>
      </c>
      <c r="C139" s="6" t="s">
        <v>673</v>
      </c>
      <c r="D139" s="6" t="s">
        <v>674</v>
      </c>
      <c r="E139" s="6" t="s">
        <v>675</v>
      </c>
      <c r="F139" s="5" t="s">
        <v>189</v>
      </c>
      <c r="G139" s="5"/>
      <c r="H139" s="5" t="s">
        <v>358</v>
      </c>
      <c r="I139" s="5" t="s">
        <v>358</v>
      </c>
      <c r="J139" s="6" t="s">
        <v>34</v>
      </c>
      <c r="K139" s="6"/>
      <c r="L139" s="6"/>
      <c r="M139" s="5">
        <v>614</v>
      </c>
      <c r="N139" s="5">
        <v>1997</v>
      </c>
      <c r="O139" s="5">
        <v>2017</v>
      </c>
      <c r="P139" s="6" t="s">
        <v>676</v>
      </c>
      <c r="Q139" s="6"/>
      <c r="R139" s="6"/>
      <c r="S139" s="6" t="s">
        <v>677</v>
      </c>
      <c r="T139" s="5"/>
      <c r="U139" s="5"/>
      <c r="V139" s="5"/>
      <c r="W139" s="5"/>
      <c r="X139" s="5"/>
      <c r="Y139" s="6"/>
      <c r="Z139" s="5" t="s">
        <v>39</v>
      </c>
      <c r="AA139" s="5">
        <v>8</v>
      </c>
      <c r="AB139" s="6" t="s">
        <v>545</v>
      </c>
    </row>
    <row r="140" spans="1:28" x14ac:dyDescent="0.2">
      <c r="A140" s="5">
        <v>139</v>
      </c>
      <c r="B140" s="5" t="s">
        <v>28</v>
      </c>
      <c r="C140" s="6" t="s">
        <v>678</v>
      </c>
      <c r="D140" s="6" t="s">
        <v>679</v>
      </c>
      <c r="E140" s="6" t="s">
        <v>680</v>
      </c>
      <c r="F140" s="5" t="s">
        <v>103</v>
      </c>
      <c r="G140" s="5">
        <v>5</v>
      </c>
      <c r="H140" s="5" t="s">
        <v>33</v>
      </c>
      <c r="I140" s="5" t="s">
        <v>33</v>
      </c>
      <c r="J140" s="6" t="s">
        <v>34</v>
      </c>
      <c r="K140" s="6" t="s">
        <v>35</v>
      </c>
      <c r="L140" s="6" t="s">
        <v>282</v>
      </c>
      <c r="M140" s="7">
        <v>370</v>
      </c>
      <c r="N140" s="5">
        <v>1997</v>
      </c>
      <c r="O140" s="5">
        <v>2017</v>
      </c>
      <c r="P140" s="6" t="s">
        <v>681</v>
      </c>
      <c r="Q140" s="6"/>
      <c r="R140" s="6"/>
      <c r="S140" s="6" t="s">
        <v>682</v>
      </c>
      <c r="T140" s="5">
        <v>0.66700000000000004</v>
      </c>
      <c r="U140" s="5"/>
      <c r="V140" s="5" t="s">
        <v>47</v>
      </c>
      <c r="W140" s="5"/>
      <c r="X140" s="5"/>
      <c r="Y140" s="6"/>
      <c r="Z140" s="5" t="s">
        <v>39</v>
      </c>
      <c r="AA140" s="5">
        <v>45</v>
      </c>
      <c r="AB140" s="6" t="s">
        <v>291</v>
      </c>
    </row>
    <row r="141" spans="1:28" x14ac:dyDescent="0.2">
      <c r="A141" s="5">
        <v>140</v>
      </c>
      <c r="B141" s="5" t="s">
        <v>28</v>
      </c>
      <c r="C141" s="6" t="s">
        <v>683</v>
      </c>
      <c r="D141" s="6" t="s">
        <v>684</v>
      </c>
      <c r="E141" s="6" t="s">
        <v>685</v>
      </c>
      <c r="F141" s="5" t="s">
        <v>112</v>
      </c>
      <c r="G141" s="5">
        <v>8</v>
      </c>
      <c r="H141" s="5" t="s">
        <v>33</v>
      </c>
      <c r="I141" s="5" t="s">
        <v>33</v>
      </c>
      <c r="J141" s="6" t="s">
        <v>34</v>
      </c>
      <c r="K141" s="6" t="s">
        <v>35</v>
      </c>
      <c r="L141" s="6" t="s">
        <v>686</v>
      </c>
      <c r="M141" s="7">
        <v>370</v>
      </c>
      <c r="N141" s="5">
        <v>1997</v>
      </c>
      <c r="O141" s="5">
        <v>2017</v>
      </c>
      <c r="P141" s="6" t="s">
        <v>687</v>
      </c>
      <c r="Q141" s="6"/>
      <c r="R141" s="6"/>
      <c r="S141" s="6" t="s">
        <v>688</v>
      </c>
      <c r="T141" s="5">
        <v>1.075</v>
      </c>
      <c r="U141" s="5"/>
      <c r="V141" s="5" t="s">
        <v>47</v>
      </c>
      <c r="W141" s="5"/>
      <c r="X141" s="5"/>
      <c r="Y141" s="6"/>
      <c r="Z141" s="5" t="s">
        <v>39</v>
      </c>
      <c r="AA141" s="5">
        <v>42</v>
      </c>
      <c r="AB141" s="6" t="s">
        <v>689</v>
      </c>
    </row>
    <row r="142" spans="1:28" x14ac:dyDescent="0.2">
      <c r="A142" s="5">
        <v>141</v>
      </c>
      <c r="B142" s="5" t="s">
        <v>28</v>
      </c>
      <c r="C142" s="6" t="s">
        <v>690</v>
      </c>
      <c r="D142" s="6" t="s">
        <v>691</v>
      </c>
      <c r="E142" s="6" t="s">
        <v>692</v>
      </c>
      <c r="F142" s="5" t="s">
        <v>103</v>
      </c>
      <c r="G142" s="5">
        <v>4</v>
      </c>
      <c r="H142" s="5" t="s">
        <v>33</v>
      </c>
      <c r="I142" s="5" t="s">
        <v>33</v>
      </c>
      <c r="J142" s="6" t="s">
        <v>34</v>
      </c>
      <c r="K142" s="6" t="s">
        <v>35</v>
      </c>
      <c r="L142" s="6" t="s">
        <v>686</v>
      </c>
      <c r="M142" s="7">
        <v>370</v>
      </c>
      <c r="N142" s="5">
        <v>1997</v>
      </c>
      <c r="O142" s="5">
        <v>2017</v>
      </c>
      <c r="P142" s="6" t="s">
        <v>693</v>
      </c>
      <c r="Q142" s="6"/>
      <c r="R142" s="6"/>
      <c r="S142" s="6" t="s">
        <v>694</v>
      </c>
      <c r="T142" s="5"/>
      <c r="U142" s="5"/>
      <c r="V142" s="5"/>
      <c r="W142" s="5"/>
      <c r="X142" s="5"/>
      <c r="Y142" s="6"/>
      <c r="Z142" s="5" t="s">
        <v>39</v>
      </c>
      <c r="AA142" s="5">
        <v>24</v>
      </c>
      <c r="AB142" s="6" t="s">
        <v>244</v>
      </c>
    </row>
    <row r="143" spans="1:28" x14ac:dyDescent="0.2">
      <c r="A143" s="5">
        <v>142</v>
      </c>
      <c r="B143" s="5" t="s">
        <v>8409</v>
      </c>
      <c r="C143" s="6" t="s">
        <v>10568</v>
      </c>
      <c r="D143" s="6" t="s">
        <v>10567</v>
      </c>
      <c r="E143" s="6" t="s">
        <v>10566</v>
      </c>
      <c r="F143" s="5" t="s">
        <v>103</v>
      </c>
      <c r="G143" s="5">
        <v>4</v>
      </c>
      <c r="H143" s="5" t="s">
        <v>104</v>
      </c>
      <c r="I143" s="5" t="s">
        <v>33</v>
      </c>
      <c r="J143" s="6" t="s">
        <v>34</v>
      </c>
      <c r="K143" s="6" t="s">
        <v>3013</v>
      </c>
      <c r="L143" s="6" t="s">
        <v>8356</v>
      </c>
      <c r="M143" s="5" t="s">
        <v>10565</v>
      </c>
      <c r="N143" s="5">
        <v>1997</v>
      </c>
      <c r="O143" s="5">
        <v>2017</v>
      </c>
      <c r="P143" s="6" t="s">
        <v>10564</v>
      </c>
      <c r="Q143" s="6"/>
      <c r="R143" s="6"/>
      <c r="S143" s="6" t="s">
        <v>10563</v>
      </c>
      <c r="T143" s="5">
        <v>1.2829999999999999</v>
      </c>
      <c r="U143" s="5"/>
      <c r="V143" s="5" t="s">
        <v>47</v>
      </c>
      <c r="W143" s="5"/>
      <c r="X143" s="5"/>
      <c r="Y143" s="6"/>
      <c r="Z143" s="5" t="s">
        <v>7797</v>
      </c>
      <c r="AA143" s="5">
        <v>29</v>
      </c>
      <c r="AB143" s="6" t="s">
        <v>1634</v>
      </c>
    </row>
    <row r="144" spans="1:28" x14ac:dyDescent="0.2">
      <c r="A144" s="5">
        <v>143</v>
      </c>
      <c r="B144" s="5" t="s">
        <v>28</v>
      </c>
      <c r="C144" s="6" t="s">
        <v>695</v>
      </c>
      <c r="D144" s="6" t="s">
        <v>696</v>
      </c>
      <c r="E144" s="6" t="s">
        <v>697</v>
      </c>
      <c r="F144" s="5" t="s">
        <v>60</v>
      </c>
      <c r="G144" s="5">
        <v>3</v>
      </c>
      <c r="H144" s="5" t="s">
        <v>33</v>
      </c>
      <c r="I144" s="5" t="s">
        <v>33</v>
      </c>
      <c r="J144" s="6" t="s">
        <v>34</v>
      </c>
      <c r="K144" s="6" t="s">
        <v>35</v>
      </c>
      <c r="L144" s="6" t="s">
        <v>698</v>
      </c>
      <c r="M144" s="7">
        <v>327</v>
      </c>
      <c r="N144" s="5">
        <v>2003</v>
      </c>
      <c r="O144" s="5">
        <v>2017</v>
      </c>
      <c r="P144" s="6" t="s">
        <v>699</v>
      </c>
      <c r="Q144" s="6"/>
      <c r="R144" s="6"/>
      <c r="S144" s="6" t="s">
        <v>700</v>
      </c>
      <c r="T144" s="5"/>
      <c r="U144" s="5"/>
      <c r="V144" s="5"/>
      <c r="W144" s="5"/>
      <c r="X144" s="5"/>
      <c r="Y144" s="6"/>
      <c r="Z144" s="5" t="s">
        <v>39</v>
      </c>
      <c r="AA144" s="5">
        <v>15</v>
      </c>
      <c r="AB144" s="6" t="s">
        <v>185</v>
      </c>
    </row>
    <row r="145" spans="1:28" x14ac:dyDescent="0.2">
      <c r="A145" s="5">
        <v>144</v>
      </c>
      <c r="B145" s="5" t="s">
        <v>28</v>
      </c>
      <c r="C145" s="6" t="s">
        <v>701</v>
      </c>
      <c r="D145" s="6" t="s">
        <v>702</v>
      </c>
      <c r="E145" s="6" t="s">
        <v>703</v>
      </c>
      <c r="F145" s="5" t="s">
        <v>112</v>
      </c>
      <c r="G145" s="5">
        <v>5</v>
      </c>
      <c r="H145" s="5" t="s">
        <v>104</v>
      </c>
      <c r="I145" s="5" t="s">
        <v>33</v>
      </c>
      <c r="J145" s="6" t="s">
        <v>34</v>
      </c>
      <c r="K145" s="6" t="s">
        <v>281</v>
      </c>
      <c r="L145" s="6" t="s">
        <v>201</v>
      </c>
      <c r="M145" s="7">
        <v>302</v>
      </c>
      <c r="N145" s="5">
        <v>1997</v>
      </c>
      <c r="O145" s="5">
        <v>2017</v>
      </c>
      <c r="P145" s="6" t="s">
        <v>704</v>
      </c>
      <c r="Q145" s="6"/>
      <c r="R145" s="6"/>
      <c r="S145" s="6" t="s">
        <v>705</v>
      </c>
      <c r="T145" s="5"/>
      <c r="U145" s="5"/>
      <c r="V145" s="5"/>
      <c r="W145" s="5"/>
      <c r="X145" s="5"/>
      <c r="Y145" s="6"/>
      <c r="Z145" s="5" t="s">
        <v>39</v>
      </c>
      <c r="AA145" s="5">
        <v>25</v>
      </c>
      <c r="AB145" s="6" t="s">
        <v>631</v>
      </c>
    </row>
    <row r="146" spans="1:28" x14ac:dyDescent="0.2">
      <c r="A146" s="5">
        <v>145</v>
      </c>
      <c r="B146" s="5" t="s">
        <v>28</v>
      </c>
      <c r="C146" s="6" t="s">
        <v>706</v>
      </c>
      <c r="D146" s="6" t="s">
        <v>707</v>
      </c>
      <c r="E146" s="6" t="s">
        <v>708</v>
      </c>
      <c r="F146" s="5" t="s">
        <v>112</v>
      </c>
      <c r="G146" s="5">
        <v>4</v>
      </c>
      <c r="H146" s="5" t="s">
        <v>33</v>
      </c>
      <c r="I146" s="5" t="s">
        <v>33</v>
      </c>
      <c r="J146" s="6" t="s">
        <v>34</v>
      </c>
      <c r="K146" s="6" t="s">
        <v>35</v>
      </c>
      <c r="L146" s="6" t="s">
        <v>709</v>
      </c>
      <c r="M146" s="7">
        <v>909</v>
      </c>
      <c r="N146" s="5">
        <v>2004</v>
      </c>
      <c r="O146" s="5">
        <v>2017</v>
      </c>
      <c r="P146" s="6" t="s">
        <v>710</v>
      </c>
      <c r="Q146" s="6"/>
      <c r="R146" s="6"/>
      <c r="S146" s="6" t="s">
        <v>711</v>
      </c>
      <c r="T146" s="5"/>
      <c r="U146" s="5"/>
      <c r="V146" s="5"/>
      <c r="W146" s="5"/>
      <c r="X146" s="5"/>
      <c r="Y146" s="6"/>
      <c r="Z146" s="5" t="s">
        <v>39</v>
      </c>
      <c r="AA146" s="5">
        <v>14</v>
      </c>
      <c r="AB146" s="6" t="s">
        <v>71</v>
      </c>
    </row>
    <row r="147" spans="1:28" x14ac:dyDescent="0.2">
      <c r="A147" s="5">
        <v>146</v>
      </c>
      <c r="B147" s="5" t="s">
        <v>8409</v>
      </c>
      <c r="C147" s="6" t="s">
        <v>10562</v>
      </c>
      <c r="D147" s="6" t="s">
        <v>10561</v>
      </c>
      <c r="E147" s="6" t="s">
        <v>10560</v>
      </c>
      <c r="F147" s="5" t="s">
        <v>103</v>
      </c>
      <c r="G147" s="5">
        <v>5</v>
      </c>
      <c r="H147" s="5" t="s">
        <v>955</v>
      </c>
      <c r="I147" s="5" t="s">
        <v>33</v>
      </c>
      <c r="J147" s="6" t="s">
        <v>34</v>
      </c>
      <c r="K147" s="6"/>
      <c r="L147" s="6" t="s">
        <v>8363</v>
      </c>
      <c r="M147" s="5" t="s">
        <v>7827</v>
      </c>
      <c r="N147" s="5">
        <v>1997</v>
      </c>
      <c r="O147" s="5">
        <v>2017</v>
      </c>
      <c r="P147" s="6" t="s">
        <v>10559</v>
      </c>
      <c r="Q147" s="6"/>
      <c r="R147" s="6"/>
      <c r="S147" s="6" t="s">
        <v>10558</v>
      </c>
      <c r="T147" s="5">
        <v>1.742</v>
      </c>
      <c r="U147" s="5" t="s">
        <v>47</v>
      </c>
      <c r="V147" s="5"/>
      <c r="W147" s="5"/>
      <c r="X147" s="5" t="s">
        <v>47</v>
      </c>
      <c r="Y147" s="6"/>
      <c r="Z147" s="5" t="s">
        <v>7797</v>
      </c>
      <c r="AA147" s="5">
        <v>55</v>
      </c>
      <c r="AB147" s="6" t="s">
        <v>380</v>
      </c>
    </row>
    <row r="148" spans="1:28" x14ac:dyDescent="0.2">
      <c r="A148" s="5">
        <v>147</v>
      </c>
      <c r="B148" s="5" t="s">
        <v>28</v>
      </c>
      <c r="C148" s="6" t="s">
        <v>712</v>
      </c>
      <c r="D148" s="6" t="s">
        <v>713</v>
      </c>
      <c r="E148" s="6" t="s">
        <v>714</v>
      </c>
      <c r="F148" s="5" t="s">
        <v>52</v>
      </c>
      <c r="G148" s="5">
        <v>6</v>
      </c>
      <c r="H148" s="5" t="s">
        <v>33</v>
      </c>
      <c r="I148" s="5" t="s">
        <v>33</v>
      </c>
      <c r="J148" s="6" t="s">
        <v>34</v>
      </c>
      <c r="K148" s="6" t="s">
        <v>240</v>
      </c>
      <c r="L148" s="6" t="s">
        <v>715</v>
      </c>
      <c r="M148" s="7">
        <v>155</v>
      </c>
      <c r="N148" s="5">
        <v>1999</v>
      </c>
      <c r="O148" s="5">
        <v>2017</v>
      </c>
      <c r="P148" s="6" t="s">
        <v>716</v>
      </c>
      <c r="Q148" s="6"/>
      <c r="R148" s="6"/>
      <c r="S148" s="6" t="s">
        <v>717</v>
      </c>
      <c r="T148" s="5">
        <v>2.5209999999999999</v>
      </c>
      <c r="U148" s="5"/>
      <c r="V148" s="5" t="s">
        <v>47</v>
      </c>
      <c r="W148" s="5"/>
      <c r="X148" s="5"/>
      <c r="Y148" s="6"/>
      <c r="Z148" s="5" t="s">
        <v>39</v>
      </c>
      <c r="AA148" s="5">
        <v>19</v>
      </c>
      <c r="AB148" s="6" t="s">
        <v>718</v>
      </c>
    </row>
    <row r="149" spans="1:28" x14ac:dyDescent="0.2">
      <c r="A149" s="5">
        <v>148</v>
      </c>
      <c r="B149" s="5" t="s">
        <v>8409</v>
      </c>
      <c r="C149" s="6" t="s">
        <v>10557</v>
      </c>
      <c r="D149" s="6" t="s">
        <v>10556</v>
      </c>
      <c r="E149" s="6" t="s">
        <v>10555</v>
      </c>
      <c r="F149" s="5" t="s">
        <v>906</v>
      </c>
      <c r="G149" s="5">
        <v>1</v>
      </c>
      <c r="H149" s="5" t="s">
        <v>33</v>
      </c>
      <c r="I149" s="5" t="s">
        <v>33</v>
      </c>
      <c r="J149" s="6" t="s">
        <v>34</v>
      </c>
      <c r="K149" s="6" t="s">
        <v>3013</v>
      </c>
      <c r="L149" s="6" t="s">
        <v>10554</v>
      </c>
      <c r="M149" s="5">
        <v>620</v>
      </c>
      <c r="N149" s="5" t="s">
        <v>7174</v>
      </c>
      <c r="O149" s="5">
        <v>2017</v>
      </c>
      <c r="P149" s="6" t="s">
        <v>10553</v>
      </c>
      <c r="Q149" s="6"/>
      <c r="R149" s="6"/>
      <c r="S149" s="6" t="s">
        <v>10552</v>
      </c>
      <c r="T149" s="5"/>
      <c r="U149" s="5"/>
      <c r="V149" s="5"/>
      <c r="W149" s="5"/>
      <c r="X149" s="5"/>
      <c r="Y149" s="6"/>
      <c r="Z149" s="5" t="s">
        <v>7797</v>
      </c>
      <c r="AA149" s="5">
        <v>22</v>
      </c>
      <c r="AB149" s="6"/>
    </row>
    <row r="150" spans="1:28" x14ac:dyDescent="0.2">
      <c r="A150" s="5">
        <v>149</v>
      </c>
      <c r="B150" s="5" t="s">
        <v>8409</v>
      </c>
      <c r="C150" s="6" t="s">
        <v>10551</v>
      </c>
      <c r="D150" s="6" t="s">
        <v>10550</v>
      </c>
      <c r="E150" s="6" t="s">
        <v>10549</v>
      </c>
      <c r="F150" s="5" t="s">
        <v>103</v>
      </c>
      <c r="G150" s="5">
        <v>4</v>
      </c>
      <c r="H150" s="5" t="s">
        <v>33</v>
      </c>
      <c r="I150" s="5" t="s">
        <v>33</v>
      </c>
      <c r="J150" s="6" t="s">
        <v>34</v>
      </c>
      <c r="K150" s="6"/>
      <c r="L150" s="6" t="s">
        <v>9611</v>
      </c>
      <c r="M150" s="5" t="s">
        <v>8992</v>
      </c>
      <c r="N150" s="5">
        <v>1997</v>
      </c>
      <c r="O150" s="5">
        <v>2017</v>
      </c>
      <c r="P150" s="6" t="s">
        <v>10548</v>
      </c>
      <c r="Q150" s="6"/>
      <c r="R150" s="6"/>
      <c r="S150" s="6" t="s">
        <v>10547</v>
      </c>
      <c r="T150" s="5">
        <v>0.69399999999999995</v>
      </c>
      <c r="U150" s="5"/>
      <c r="V150" s="5" t="s">
        <v>47</v>
      </c>
      <c r="W150" s="5"/>
      <c r="X150" s="5"/>
      <c r="Y150" s="6"/>
      <c r="Z150" s="5" t="s">
        <v>7797</v>
      </c>
      <c r="AA150" s="5">
        <v>24</v>
      </c>
      <c r="AB150" s="6" t="s">
        <v>10546</v>
      </c>
    </row>
    <row r="151" spans="1:28" x14ac:dyDescent="0.2">
      <c r="A151" s="5">
        <v>150</v>
      </c>
      <c r="B151" s="5" t="s">
        <v>28</v>
      </c>
      <c r="C151" s="6" t="s">
        <v>719</v>
      </c>
      <c r="D151" s="6" t="s">
        <v>720</v>
      </c>
      <c r="E151" s="6" t="s">
        <v>721</v>
      </c>
      <c r="F151" s="5" t="s">
        <v>103</v>
      </c>
      <c r="G151" s="5">
        <v>4</v>
      </c>
      <c r="H151" s="5" t="s">
        <v>33</v>
      </c>
      <c r="I151" s="5" t="s">
        <v>33</v>
      </c>
      <c r="J151" s="6" t="s">
        <v>34</v>
      </c>
      <c r="K151" s="6" t="s">
        <v>35</v>
      </c>
      <c r="L151" s="6" t="s">
        <v>647</v>
      </c>
      <c r="M151" s="7">
        <v>105</v>
      </c>
      <c r="N151" s="5">
        <v>1923</v>
      </c>
      <c r="O151" s="5">
        <v>2017</v>
      </c>
      <c r="P151" s="6" t="s">
        <v>722</v>
      </c>
      <c r="Q151" s="6"/>
      <c r="R151" s="6"/>
      <c r="S151" s="6" t="s">
        <v>723</v>
      </c>
      <c r="T151" s="5"/>
      <c r="U151" s="5"/>
      <c r="V151" s="5"/>
      <c r="W151" s="5" t="s">
        <v>47</v>
      </c>
      <c r="X151" s="5"/>
      <c r="Y151" s="6"/>
      <c r="Z151" s="5" t="s">
        <v>39</v>
      </c>
      <c r="AA151" s="5">
        <v>95</v>
      </c>
      <c r="AB151" s="6" t="s">
        <v>724</v>
      </c>
    </row>
    <row r="152" spans="1:28" x14ac:dyDescent="0.2">
      <c r="A152" s="5">
        <v>151</v>
      </c>
      <c r="B152" s="5" t="s">
        <v>28</v>
      </c>
      <c r="C152" s="6" t="s">
        <v>725</v>
      </c>
      <c r="D152" s="6" t="s">
        <v>726</v>
      </c>
      <c r="E152" s="6" t="s">
        <v>727</v>
      </c>
      <c r="F152" s="5" t="s">
        <v>112</v>
      </c>
      <c r="G152" s="5">
        <v>2</v>
      </c>
      <c r="H152" s="5" t="s">
        <v>33</v>
      </c>
      <c r="I152" s="5" t="s">
        <v>33</v>
      </c>
      <c r="J152" s="6" t="s">
        <v>34</v>
      </c>
      <c r="K152" s="6" t="s">
        <v>35</v>
      </c>
      <c r="L152" s="6" t="s">
        <v>513</v>
      </c>
      <c r="M152" s="7">
        <v>705</v>
      </c>
      <c r="N152" s="5">
        <v>2014</v>
      </c>
      <c r="O152" s="5">
        <v>2017</v>
      </c>
      <c r="P152" s="6" t="s">
        <v>728</v>
      </c>
      <c r="Q152" s="6"/>
      <c r="R152" s="6"/>
      <c r="S152" s="6" t="s">
        <v>729</v>
      </c>
      <c r="T152" s="5"/>
      <c r="U152" s="5"/>
      <c r="V152" s="5"/>
      <c r="W152" s="5"/>
      <c r="X152" s="5"/>
      <c r="Y152" s="6"/>
      <c r="Z152" s="5" t="s">
        <v>39</v>
      </c>
      <c r="AA152" s="5">
        <v>17</v>
      </c>
      <c r="AB152" s="6"/>
    </row>
    <row r="153" spans="1:28" x14ac:dyDescent="0.2">
      <c r="A153" s="5">
        <v>152</v>
      </c>
      <c r="B153" s="5" t="s">
        <v>28</v>
      </c>
      <c r="C153" s="6" t="s">
        <v>730</v>
      </c>
      <c r="D153" s="6" t="s">
        <v>731</v>
      </c>
      <c r="E153" s="6" t="s">
        <v>732</v>
      </c>
      <c r="F153" s="5" t="s">
        <v>189</v>
      </c>
      <c r="G153" s="5"/>
      <c r="H153" s="5" t="s">
        <v>358</v>
      </c>
      <c r="I153" s="5" t="s">
        <v>358</v>
      </c>
      <c r="J153" s="6" t="s">
        <v>34</v>
      </c>
      <c r="K153" s="6"/>
      <c r="L153" s="6"/>
      <c r="M153" s="5">
        <v>930</v>
      </c>
      <c r="N153" s="5">
        <v>1997</v>
      </c>
      <c r="O153" s="5">
        <v>2017</v>
      </c>
      <c r="P153" s="6" t="s">
        <v>733</v>
      </c>
      <c r="Q153" s="6"/>
      <c r="R153" s="6"/>
      <c r="S153" s="6" t="s">
        <v>734</v>
      </c>
      <c r="T153" s="5">
        <v>0.63800000000000001</v>
      </c>
      <c r="U153" s="5"/>
      <c r="V153" s="5" t="s">
        <v>47</v>
      </c>
      <c r="W153" s="5" t="s">
        <v>47</v>
      </c>
      <c r="X153" s="5"/>
      <c r="Y153" s="6"/>
      <c r="Z153" s="5" t="s">
        <v>39</v>
      </c>
      <c r="AA153" s="5">
        <v>83</v>
      </c>
      <c r="AB153" s="6"/>
    </row>
    <row r="154" spans="1:28" x14ac:dyDescent="0.2">
      <c r="A154" s="5">
        <v>153</v>
      </c>
      <c r="B154" s="5" t="s">
        <v>28</v>
      </c>
      <c r="C154" s="6" t="s">
        <v>735</v>
      </c>
      <c r="D154" s="6" t="s">
        <v>736</v>
      </c>
      <c r="E154" s="6" t="s">
        <v>737</v>
      </c>
      <c r="F154" s="5" t="s">
        <v>32</v>
      </c>
      <c r="G154" s="5">
        <v>2</v>
      </c>
      <c r="H154" s="5" t="s">
        <v>33</v>
      </c>
      <c r="I154" s="5" t="s">
        <v>33</v>
      </c>
      <c r="J154" s="6" t="s">
        <v>34</v>
      </c>
      <c r="K154" s="6" t="s">
        <v>35</v>
      </c>
      <c r="L154" s="6" t="s">
        <v>738</v>
      </c>
      <c r="M154" s="7">
        <v>349</v>
      </c>
      <c r="N154" s="5">
        <v>2003</v>
      </c>
      <c r="O154" s="5">
        <v>2017</v>
      </c>
      <c r="P154" s="6" t="s">
        <v>739</v>
      </c>
      <c r="Q154" s="6"/>
      <c r="R154" s="6"/>
      <c r="S154" s="6" t="s">
        <v>740</v>
      </c>
      <c r="T154" s="5"/>
      <c r="U154" s="5"/>
      <c r="V154" s="5"/>
      <c r="W154" s="5"/>
      <c r="X154" s="5"/>
      <c r="Y154" s="6"/>
      <c r="Z154" s="5" t="s">
        <v>39</v>
      </c>
      <c r="AA154" s="5">
        <v>43</v>
      </c>
      <c r="AB154" s="6"/>
    </row>
    <row r="155" spans="1:28" x14ac:dyDescent="0.2">
      <c r="A155" s="5">
        <v>154</v>
      </c>
      <c r="B155" s="5" t="s">
        <v>28</v>
      </c>
      <c r="C155" s="6" t="s">
        <v>741</v>
      </c>
      <c r="D155" s="6" t="s">
        <v>742</v>
      </c>
      <c r="E155" s="6" t="s">
        <v>743</v>
      </c>
      <c r="F155" s="5" t="s">
        <v>103</v>
      </c>
      <c r="G155" s="5">
        <v>4</v>
      </c>
      <c r="H155" s="5" t="s">
        <v>33</v>
      </c>
      <c r="I155" s="5" t="s">
        <v>33</v>
      </c>
      <c r="J155" s="6" t="s">
        <v>34</v>
      </c>
      <c r="K155" s="6" t="s">
        <v>35</v>
      </c>
      <c r="L155" s="6" t="s">
        <v>226</v>
      </c>
      <c r="M155" s="7">
        <v>305</v>
      </c>
      <c r="N155" s="5">
        <v>1997</v>
      </c>
      <c r="O155" s="5">
        <v>2017</v>
      </c>
      <c r="P155" s="6" t="s">
        <v>744</v>
      </c>
      <c r="Q155" s="6"/>
      <c r="R155" s="6"/>
      <c r="S155" s="6" t="s">
        <v>745</v>
      </c>
      <c r="T155" s="5">
        <v>0.5</v>
      </c>
      <c r="U155" s="5"/>
      <c r="V155" s="5" t="s">
        <v>47</v>
      </c>
      <c r="W155" s="5"/>
      <c r="X155" s="5"/>
      <c r="Y155" s="6"/>
      <c r="Z155" s="5" t="s">
        <v>39</v>
      </c>
      <c r="AA155" s="5">
        <v>32</v>
      </c>
      <c r="AB155" s="6" t="s">
        <v>40</v>
      </c>
    </row>
    <row r="156" spans="1:28" x14ac:dyDescent="0.2">
      <c r="A156" s="5">
        <v>155</v>
      </c>
      <c r="B156" s="5" t="s">
        <v>8409</v>
      </c>
      <c r="C156" s="6" t="s">
        <v>10545</v>
      </c>
      <c r="D156" s="6" t="s">
        <v>10544</v>
      </c>
      <c r="E156" s="10" t="s">
        <v>10543</v>
      </c>
      <c r="F156" s="5" t="str">
        <f>VLOOKUP($D156,'[2]S&amp;T'!$C$2:$Y$543,4,FALSE)</f>
        <v>QR</v>
      </c>
      <c r="G156" s="5">
        <f>VLOOKUP($D156,'[2]S&amp;T'!$C$2:$Y$543,5,FALSE)</f>
        <v>4</v>
      </c>
      <c r="H156" s="5" t="str">
        <f>VLOOKUP($D156,'[2]S&amp;T'!$C$2:$Y$543,6,FALSE)</f>
        <v>EN</v>
      </c>
      <c r="I156" s="5" t="str">
        <f>VLOOKUP($D156,'[2]S&amp;T'!$C$2:$Y$543,7,FALSE)</f>
        <v>EN</v>
      </c>
      <c r="J156" s="6" t="s">
        <v>34</v>
      </c>
      <c r="K156" s="6" t="s">
        <v>3013</v>
      </c>
      <c r="L156" s="6"/>
      <c r="M156" s="5" t="s">
        <v>8123</v>
      </c>
      <c r="N156" s="5">
        <v>1997</v>
      </c>
      <c r="O156" s="5">
        <v>2017</v>
      </c>
      <c r="P156" s="6" t="s">
        <v>10542</v>
      </c>
      <c r="Q156" s="6"/>
      <c r="R156" s="6"/>
      <c r="S156" s="6" t="s">
        <v>10541</v>
      </c>
      <c r="T156" s="5"/>
      <c r="U156" s="5"/>
      <c r="V156" s="5"/>
      <c r="W156" s="5"/>
      <c r="X156" s="5" t="s">
        <v>47</v>
      </c>
      <c r="Y156" s="5"/>
      <c r="Z156" s="5" t="s">
        <v>7797</v>
      </c>
      <c r="AA156" s="5">
        <v>80</v>
      </c>
      <c r="AB156" s="6" t="s">
        <v>2136</v>
      </c>
    </row>
    <row r="157" spans="1:28" x14ac:dyDescent="0.2">
      <c r="A157" s="5">
        <v>156</v>
      </c>
      <c r="B157" s="5" t="s">
        <v>28</v>
      </c>
      <c r="C157" s="6" t="s">
        <v>746</v>
      </c>
      <c r="D157" s="6" t="s">
        <v>747</v>
      </c>
      <c r="E157" s="6" t="s">
        <v>748</v>
      </c>
      <c r="F157" s="5" t="s">
        <v>103</v>
      </c>
      <c r="G157" s="5">
        <v>4</v>
      </c>
      <c r="H157" s="5" t="s">
        <v>33</v>
      </c>
      <c r="I157" s="5" t="s">
        <v>33</v>
      </c>
      <c r="J157" s="6" t="s">
        <v>34</v>
      </c>
      <c r="K157" s="6" t="s">
        <v>35</v>
      </c>
      <c r="L157" s="6" t="s">
        <v>168</v>
      </c>
      <c r="M157" s="7">
        <v>910</v>
      </c>
      <c r="N157" s="5">
        <v>1997</v>
      </c>
      <c r="O157" s="5">
        <v>2017</v>
      </c>
      <c r="P157" s="6" t="s">
        <v>749</v>
      </c>
      <c r="Q157" s="6"/>
      <c r="R157" s="6"/>
      <c r="S157" s="6" t="s">
        <v>750</v>
      </c>
      <c r="T157" s="5">
        <v>1.1930000000000001</v>
      </c>
      <c r="U157" s="5"/>
      <c r="V157" s="5" t="s">
        <v>47</v>
      </c>
      <c r="W157" s="5"/>
      <c r="X157" s="5"/>
      <c r="Y157" s="6"/>
      <c r="Z157" s="5" t="s">
        <v>39</v>
      </c>
      <c r="AA157" s="5">
        <v>48</v>
      </c>
      <c r="AB157" s="6" t="s">
        <v>751</v>
      </c>
    </row>
    <row r="158" spans="1:28" x14ac:dyDescent="0.2">
      <c r="A158" s="5">
        <v>157</v>
      </c>
      <c r="B158" s="5" t="s">
        <v>28</v>
      </c>
      <c r="C158" s="6" t="s">
        <v>752</v>
      </c>
      <c r="D158" s="6" t="s">
        <v>753</v>
      </c>
      <c r="E158" s="6" t="s">
        <v>754</v>
      </c>
      <c r="F158" s="5" t="s">
        <v>60</v>
      </c>
      <c r="G158" s="5">
        <v>3</v>
      </c>
      <c r="H158" s="5" t="s">
        <v>33</v>
      </c>
      <c r="I158" s="5" t="s">
        <v>33</v>
      </c>
      <c r="J158" s="6" t="s">
        <v>34</v>
      </c>
      <c r="K158" s="6" t="s">
        <v>35</v>
      </c>
      <c r="L158" s="6" t="s">
        <v>175</v>
      </c>
      <c r="M158" s="7">
        <v>994</v>
      </c>
      <c r="N158" s="5">
        <v>1997</v>
      </c>
      <c r="O158" s="5">
        <v>2017</v>
      </c>
      <c r="P158" s="6" t="s">
        <v>755</v>
      </c>
      <c r="Q158" s="6"/>
      <c r="R158" s="6"/>
      <c r="S158" s="6" t="s">
        <v>756</v>
      </c>
      <c r="T158" s="5"/>
      <c r="U158" s="5"/>
      <c r="V158" s="5"/>
      <c r="W158" s="5" t="s">
        <v>47</v>
      </c>
      <c r="X158" s="5"/>
      <c r="Y158" s="6"/>
      <c r="Z158" s="5" t="s">
        <v>39</v>
      </c>
      <c r="AA158" s="5">
        <v>48</v>
      </c>
      <c r="AB158" s="6" t="s">
        <v>757</v>
      </c>
    </row>
    <row r="159" spans="1:28" x14ac:dyDescent="0.2">
      <c r="A159" s="5">
        <v>158</v>
      </c>
      <c r="B159" s="5" t="s">
        <v>8409</v>
      </c>
      <c r="C159" s="6" t="s">
        <v>10540</v>
      </c>
      <c r="D159" s="6" t="s">
        <v>10539</v>
      </c>
      <c r="E159" s="6" t="s">
        <v>10538</v>
      </c>
      <c r="F159" s="5" t="s">
        <v>906</v>
      </c>
      <c r="G159" s="5">
        <v>1</v>
      </c>
      <c r="H159" s="5" t="s">
        <v>344</v>
      </c>
      <c r="I159" s="5" t="s">
        <v>33</v>
      </c>
      <c r="J159" s="6" t="s">
        <v>34</v>
      </c>
      <c r="K159" s="6" t="s">
        <v>3013</v>
      </c>
      <c r="L159" s="6" t="s">
        <v>8895</v>
      </c>
      <c r="M159" s="5">
        <v>624</v>
      </c>
      <c r="N159" s="5">
        <v>2003</v>
      </c>
      <c r="O159" s="5">
        <v>2017</v>
      </c>
      <c r="P159" s="6" t="s">
        <v>10537</v>
      </c>
      <c r="Q159" s="6"/>
      <c r="R159" s="6"/>
      <c r="S159" s="6" t="s">
        <v>10536</v>
      </c>
      <c r="T159" s="5"/>
      <c r="U159" s="5"/>
      <c r="V159" s="5"/>
      <c r="W159" s="5"/>
      <c r="X159" s="5"/>
      <c r="Y159" s="6"/>
      <c r="Z159" s="5" t="s">
        <v>7797</v>
      </c>
      <c r="AA159" s="5">
        <v>15</v>
      </c>
      <c r="AB159" s="6"/>
    </row>
    <row r="160" spans="1:28" x14ac:dyDescent="0.2">
      <c r="A160" s="5">
        <v>159</v>
      </c>
      <c r="B160" s="5" t="s">
        <v>8409</v>
      </c>
      <c r="C160" s="6" t="s">
        <v>10535</v>
      </c>
      <c r="D160" s="6" t="s">
        <v>10534</v>
      </c>
      <c r="E160" s="6" t="s">
        <v>10533</v>
      </c>
      <c r="F160" s="5" t="s">
        <v>112</v>
      </c>
      <c r="G160" s="5">
        <v>8</v>
      </c>
      <c r="H160" s="5" t="s">
        <v>33</v>
      </c>
      <c r="I160" s="5" t="s">
        <v>33</v>
      </c>
      <c r="J160" s="6" t="s">
        <v>34</v>
      </c>
      <c r="K160" s="6" t="s">
        <v>28</v>
      </c>
      <c r="L160" s="6" t="s">
        <v>10532</v>
      </c>
      <c r="M160" s="5" t="s">
        <v>8553</v>
      </c>
      <c r="N160" s="5">
        <v>1997</v>
      </c>
      <c r="O160" s="5">
        <v>2017</v>
      </c>
      <c r="P160" s="6" t="s">
        <v>10531</v>
      </c>
      <c r="Q160" s="6"/>
      <c r="R160" s="6"/>
      <c r="S160" s="6" t="s">
        <v>10530</v>
      </c>
      <c r="T160" s="5">
        <v>1.75</v>
      </c>
      <c r="U160" s="5" t="s">
        <v>47</v>
      </c>
      <c r="V160" s="5"/>
      <c r="W160" s="5"/>
      <c r="X160" s="5" t="s">
        <v>47</v>
      </c>
      <c r="Y160" s="6"/>
      <c r="Z160" s="5" t="s">
        <v>7797</v>
      </c>
      <c r="AA160" s="5">
        <v>64</v>
      </c>
      <c r="AB160" s="6" t="s">
        <v>10529</v>
      </c>
    </row>
    <row r="161" spans="1:28" x14ac:dyDescent="0.2">
      <c r="A161" s="5">
        <v>160</v>
      </c>
      <c r="B161" s="5" t="s">
        <v>8409</v>
      </c>
      <c r="C161" s="6" t="s">
        <v>10528</v>
      </c>
      <c r="D161" s="6" t="s">
        <v>10527</v>
      </c>
      <c r="E161" s="6" t="s">
        <v>10526</v>
      </c>
      <c r="F161" s="5" t="s">
        <v>103</v>
      </c>
      <c r="G161" s="5">
        <v>4</v>
      </c>
      <c r="H161" s="5" t="s">
        <v>33</v>
      </c>
      <c r="I161" s="5" t="s">
        <v>33</v>
      </c>
      <c r="J161" s="6" t="s">
        <v>34</v>
      </c>
      <c r="K161" s="6" t="s">
        <v>3013</v>
      </c>
      <c r="L161" s="6" t="s">
        <v>9711</v>
      </c>
      <c r="M161" s="5">
        <v>621</v>
      </c>
      <c r="N161" s="5">
        <v>2004</v>
      </c>
      <c r="O161" s="5">
        <v>2017</v>
      </c>
      <c r="P161" s="6" t="s">
        <v>10525</v>
      </c>
      <c r="Q161" s="6"/>
      <c r="R161" s="6"/>
      <c r="S161" s="6" t="s">
        <v>10524</v>
      </c>
      <c r="T161" s="5"/>
      <c r="U161" s="5"/>
      <c r="V161" s="5"/>
      <c r="W161" s="5"/>
      <c r="X161" s="5"/>
      <c r="Y161" s="6"/>
      <c r="Z161" s="5" t="s">
        <v>7797</v>
      </c>
      <c r="AA161" s="5">
        <v>14</v>
      </c>
      <c r="AB161" s="6"/>
    </row>
    <row r="162" spans="1:28" x14ac:dyDescent="0.2">
      <c r="A162" s="5">
        <v>161</v>
      </c>
      <c r="B162" s="5" t="s">
        <v>8409</v>
      </c>
      <c r="C162" s="6" t="s">
        <v>10523</v>
      </c>
      <c r="D162" s="6" t="s">
        <v>10522</v>
      </c>
      <c r="E162" s="6" t="s">
        <v>10521</v>
      </c>
      <c r="F162" s="5" t="s">
        <v>103</v>
      </c>
      <c r="G162" s="5">
        <v>6</v>
      </c>
      <c r="H162" s="5" t="s">
        <v>344</v>
      </c>
      <c r="I162" s="5" t="s">
        <v>33</v>
      </c>
      <c r="J162" s="6" t="s">
        <v>34</v>
      </c>
      <c r="K162" s="6" t="s">
        <v>28</v>
      </c>
      <c r="L162" s="6" t="s">
        <v>8151</v>
      </c>
      <c r="M162" s="5" t="s">
        <v>10520</v>
      </c>
      <c r="N162" s="5">
        <v>1997</v>
      </c>
      <c r="O162" s="5">
        <v>2017</v>
      </c>
      <c r="P162" s="6" t="s">
        <v>10519</v>
      </c>
      <c r="Q162" s="6"/>
      <c r="R162" s="6"/>
      <c r="S162" s="6" t="s">
        <v>10518</v>
      </c>
      <c r="T162" s="5">
        <v>0.83299999999999996</v>
      </c>
      <c r="U162" s="5"/>
      <c r="V162" s="5"/>
      <c r="W162" s="5"/>
      <c r="X162" s="5" t="s">
        <v>47</v>
      </c>
      <c r="Y162" s="6"/>
      <c r="Z162" s="5" t="s">
        <v>7797</v>
      </c>
      <c r="AA162" s="5">
        <v>49</v>
      </c>
      <c r="AB162" s="6" t="s">
        <v>3668</v>
      </c>
    </row>
    <row r="163" spans="1:28" x14ac:dyDescent="0.2">
      <c r="A163" s="5">
        <v>162</v>
      </c>
      <c r="B163" s="5" t="s">
        <v>28</v>
      </c>
      <c r="C163" s="6" t="s">
        <v>758</v>
      </c>
      <c r="D163" s="6" t="s">
        <v>759</v>
      </c>
      <c r="E163" s="6" t="s">
        <v>760</v>
      </c>
      <c r="F163" s="5" t="s">
        <v>112</v>
      </c>
      <c r="G163" s="5">
        <v>6</v>
      </c>
      <c r="H163" s="5" t="s">
        <v>33</v>
      </c>
      <c r="I163" s="5" t="s">
        <v>33</v>
      </c>
      <c r="J163" s="6" t="s">
        <v>34</v>
      </c>
      <c r="K163" s="6" t="s">
        <v>35</v>
      </c>
      <c r="L163" s="6" t="s">
        <v>698</v>
      </c>
      <c r="M163" s="7">
        <v>327</v>
      </c>
      <c r="N163" s="5">
        <v>1997</v>
      </c>
      <c r="O163" s="5">
        <v>2017</v>
      </c>
      <c r="P163" s="6" t="s">
        <v>761</v>
      </c>
      <c r="Q163" s="6"/>
      <c r="R163" s="6"/>
      <c r="S163" s="6" t="s">
        <v>762</v>
      </c>
      <c r="T163" s="5">
        <v>0.63900000000000001</v>
      </c>
      <c r="U163" s="5"/>
      <c r="V163" s="5" t="s">
        <v>47</v>
      </c>
      <c r="W163" s="5"/>
      <c r="X163" s="5"/>
      <c r="Y163" s="6"/>
      <c r="Z163" s="5" t="s">
        <v>39</v>
      </c>
      <c r="AA163" s="5">
        <v>71</v>
      </c>
      <c r="AB163" s="6" t="s">
        <v>763</v>
      </c>
    </row>
    <row r="164" spans="1:28" x14ac:dyDescent="0.2">
      <c r="A164" s="5">
        <v>163</v>
      </c>
      <c r="B164" s="5" t="s">
        <v>28</v>
      </c>
      <c r="C164" s="6" t="s">
        <v>764</v>
      </c>
      <c r="D164" s="6" t="s">
        <v>765</v>
      </c>
      <c r="E164" s="6" t="s">
        <v>766</v>
      </c>
      <c r="F164" s="5" t="s">
        <v>32</v>
      </c>
      <c r="G164" s="5">
        <v>2</v>
      </c>
      <c r="H164" s="5" t="s">
        <v>33</v>
      </c>
      <c r="I164" s="5" t="s">
        <v>33</v>
      </c>
      <c r="J164" s="6" t="s">
        <v>34</v>
      </c>
      <c r="K164" s="6" t="s">
        <v>35</v>
      </c>
      <c r="L164" s="6" t="s">
        <v>767</v>
      </c>
      <c r="M164" s="7">
        <v>371</v>
      </c>
      <c r="N164" s="5">
        <v>1997</v>
      </c>
      <c r="O164" s="5">
        <v>2017</v>
      </c>
      <c r="P164" s="6" t="s">
        <v>768</v>
      </c>
      <c r="Q164" s="6"/>
      <c r="R164" s="6"/>
      <c r="S164" s="6" t="s">
        <v>769</v>
      </c>
      <c r="T164" s="5"/>
      <c r="U164" s="5"/>
      <c r="V164" s="5"/>
      <c r="W164" s="5"/>
      <c r="X164" s="5"/>
      <c r="Y164" s="6"/>
      <c r="Z164" s="5" t="s">
        <v>39</v>
      </c>
      <c r="AA164" s="5">
        <v>22</v>
      </c>
      <c r="AB164" s="6" t="s">
        <v>340</v>
      </c>
    </row>
    <row r="165" spans="1:28" x14ac:dyDescent="0.2">
      <c r="A165" s="5">
        <v>164</v>
      </c>
      <c r="B165" s="5" t="s">
        <v>28</v>
      </c>
      <c r="C165" s="6" t="s">
        <v>770</v>
      </c>
      <c r="D165" s="6" t="s">
        <v>771</v>
      </c>
      <c r="E165" s="6" t="s">
        <v>772</v>
      </c>
      <c r="F165" s="5" t="s">
        <v>103</v>
      </c>
      <c r="G165" s="5">
        <v>4</v>
      </c>
      <c r="H165" s="5" t="s">
        <v>33</v>
      </c>
      <c r="I165" s="5" t="s">
        <v>33</v>
      </c>
      <c r="J165" s="6" t="s">
        <v>34</v>
      </c>
      <c r="K165" s="6" t="s">
        <v>35</v>
      </c>
      <c r="L165" s="6" t="s">
        <v>337</v>
      </c>
      <c r="M165" s="7">
        <v>410</v>
      </c>
      <c r="N165" s="5">
        <v>1997</v>
      </c>
      <c r="O165" s="5">
        <v>2017</v>
      </c>
      <c r="P165" s="6" t="s">
        <v>773</v>
      </c>
      <c r="Q165" s="6"/>
      <c r="R165" s="6"/>
      <c r="S165" s="6" t="s">
        <v>774</v>
      </c>
      <c r="T165" s="5">
        <v>0.61699999999999999</v>
      </c>
      <c r="U165" s="5"/>
      <c r="V165" s="5" t="s">
        <v>47</v>
      </c>
      <c r="W165" s="5" t="s">
        <v>47</v>
      </c>
      <c r="X165" s="5"/>
      <c r="Y165" s="6"/>
      <c r="Z165" s="5" t="s">
        <v>39</v>
      </c>
      <c r="AA165" s="5">
        <v>37</v>
      </c>
      <c r="AB165" s="6" t="s">
        <v>108</v>
      </c>
    </row>
    <row r="166" spans="1:28" x14ac:dyDescent="0.2">
      <c r="A166" s="5">
        <v>165</v>
      </c>
      <c r="B166" s="5" t="s">
        <v>28</v>
      </c>
      <c r="C166" s="6" t="s">
        <v>775</v>
      </c>
      <c r="D166" s="6" t="s">
        <v>776</v>
      </c>
      <c r="E166" s="6" t="s">
        <v>777</v>
      </c>
      <c r="F166" s="5" t="s">
        <v>103</v>
      </c>
      <c r="G166" s="5">
        <v>4</v>
      </c>
      <c r="H166" s="5" t="s">
        <v>33</v>
      </c>
      <c r="I166" s="5" t="s">
        <v>33</v>
      </c>
      <c r="J166" s="6" t="s">
        <v>34</v>
      </c>
      <c r="K166" s="6" t="s">
        <v>35</v>
      </c>
      <c r="L166" s="6" t="s">
        <v>778</v>
      </c>
      <c r="M166" s="5">
        <v>359</v>
      </c>
      <c r="N166" s="5">
        <v>1997</v>
      </c>
      <c r="O166" s="5">
        <v>2017</v>
      </c>
      <c r="P166" s="6" t="s">
        <v>779</v>
      </c>
      <c r="Q166" s="6"/>
      <c r="R166" s="6"/>
      <c r="S166" s="6" t="s">
        <v>780</v>
      </c>
      <c r="T166" s="5"/>
      <c r="U166" s="5"/>
      <c r="V166" s="5"/>
      <c r="W166" s="5"/>
      <c r="X166" s="5"/>
      <c r="Y166" s="6"/>
      <c r="Z166" s="5" t="s">
        <v>39</v>
      </c>
      <c r="AA166" s="5">
        <v>9</v>
      </c>
      <c r="AB166" s="6"/>
    </row>
    <row r="167" spans="1:28" x14ac:dyDescent="0.2">
      <c r="A167" s="5">
        <v>166</v>
      </c>
      <c r="B167" s="5" t="s">
        <v>8409</v>
      </c>
      <c r="C167" s="6" t="s">
        <v>10517</v>
      </c>
      <c r="D167" s="6" t="s">
        <v>10516</v>
      </c>
      <c r="E167" s="6" t="s">
        <v>10515</v>
      </c>
      <c r="F167" s="5" t="s">
        <v>60</v>
      </c>
      <c r="G167" s="5">
        <v>3</v>
      </c>
      <c r="H167" s="5" t="s">
        <v>33</v>
      </c>
      <c r="I167" s="5" t="s">
        <v>33</v>
      </c>
      <c r="J167" s="6" t="s">
        <v>34</v>
      </c>
      <c r="K167" s="6" t="s">
        <v>3013</v>
      </c>
      <c r="L167" s="6" t="s">
        <v>7863</v>
      </c>
      <c r="M167" s="5">
        <v>620</v>
      </c>
      <c r="N167" s="5">
        <v>2003</v>
      </c>
      <c r="O167" s="5">
        <v>2017</v>
      </c>
      <c r="P167" s="6" t="s">
        <v>10514</v>
      </c>
      <c r="Q167" s="6"/>
      <c r="R167" s="6"/>
      <c r="S167" s="6" t="s">
        <v>10513</v>
      </c>
      <c r="T167" s="5"/>
      <c r="U167" s="5"/>
      <c r="V167" s="5"/>
      <c r="W167" s="5"/>
      <c r="X167" s="5"/>
      <c r="Y167" s="6"/>
      <c r="Z167" s="5" t="s">
        <v>7797</v>
      </c>
      <c r="AA167" s="5">
        <v>15</v>
      </c>
      <c r="AB167" s="6"/>
    </row>
    <row r="168" spans="1:28" x14ac:dyDescent="0.2">
      <c r="A168" s="5">
        <v>167</v>
      </c>
      <c r="B168" s="5" t="s">
        <v>8409</v>
      </c>
      <c r="C168" s="6" t="s">
        <v>10512</v>
      </c>
      <c r="D168" s="6" t="s">
        <v>10511</v>
      </c>
      <c r="E168" s="6" t="s">
        <v>10510</v>
      </c>
      <c r="F168" s="5" t="s">
        <v>906</v>
      </c>
      <c r="G168" s="5">
        <v>1</v>
      </c>
      <c r="H168" s="5" t="s">
        <v>33</v>
      </c>
      <c r="I168" s="5" t="s">
        <v>33</v>
      </c>
      <c r="J168" s="6" t="s">
        <v>34</v>
      </c>
      <c r="K168" s="6" t="s">
        <v>3013</v>
      </c>
      <c r="L168" s="6" t="s">
        <v>8806</v>
      </c>
      <c r="M168" s="5">
        <v>620</v>
      </c>
      <c r="N168" s="5">
        <v>2003</v>
      </c>
      <c r="O168" s="5">
        <v>2017</v>
      </c>
      <c r="P168" s="6" t="s">
        <v>10509</v>
      </c>
      <c r="Q168" s="6"/>
      <c r="R168" s="6"/>
      <c r="S168" s="6" t="s">
        <v>10508</v>
      </c>
      <c r="T168" s="5"/>
      <c r="U168" s="5"/>
      <c r="V168" s="5"/>
      <c r="W168" s="5"/>
      <c r="X168" s="5"/>
      <c r="Y168" s="6"/>
      <c r="Z168" s="5" t="s">
        <v>7797</v>
      </c>
      <c r="AA168" s="5">
        <v>13</v>
      </c>
      <c r="AB168" s="6"/>
    </row>
    <row r="169" spans="1:28" x14ac:dyDescent="0.2">
      <c r="A169" s="5">
        <v>168</v>
      </c>
      <c r="B169" s="5" t="s">
        <v>28</v>
      </c>
      <c r="C169" s="6" t="s">
        <v>781</v>
      </c>
      <c r="D169" s="6" t="s">
        <v>782</v>
      </c>
      <c r="E169" s="6" t="s">
        <v>783</v>
      </c>
      <c r="F169" s="5" t="s">
        <v>103</v>
      </c>
      <c r="G169" s="5">
        <v>4</v>
      </c>
      <c r="H169" s="5" t="s">
        <v>33</v>
      </c>
      <c r="I169" s="5" t="s">
        <v>33</v>
      </c>
      <c r="J169" s="6" t="s">
        <v>34</v>
      </c>
      <c r="K169" s="6" t="s">
        <v>35</v>
      </c>
      <c r="L169" s="6" t="s">
        <v>698</v>
      </c>
      <c r="M169" s="7">
        <v>320</v>
      </c>
      <c r="N169" s="5">
        <v>1996</v>
      </c>
      <c r="O169" s="5">
        <v>2017</v>
      </c>
      <c r="P169" s="6" t="s">
        <v>784</v>
      </c>
      <c r="Q169" s="6"/>
      <c r="R169" s="6"/>
      <c r="S169" s="6" t="s">
        <v>785</v>
      </c>
      <c r="T169" s="5"/>
      <c r="U169" s="5"/>
      <c r="V169" s="5" t="s">
        <v>47</v>
      </c>
      <c r="W169" s="5"/>
      <c r="X169" s="5"/>
      <c r="Y169" s="6"/>
      <c r="Z169" s="5" t="s">
        <v>39</v>
      </c>
      <c r="AA169" s="5">
        <v>52</v>
      </c>
      <c r="AB169" s="6" t="s">
        <v>786</v>
      </c>
    </row>
    <row r="170" spans="1:28" x14ac:dyDescent="0.2">
      <c r="A170" s="5">
        <v>169</v>
      </c>
      <c r="B170" s="5" t="s">
        <v>8409</v>
      </c>
      <c r="C170" s="6" t="s">
        <v>10507</v>
      </c>
      <c r="D170" s="6" t="s">
        <v>10506</v>
      </c>
      <c r="E170" s="6" t="s">
        <v>10505</v>
      </c>
      <c r="F170" s="5" t="s">
        <v>103</v>
      </c>
      <c r="G170" s="5">
        <v>4</v>
      </c>
      <c r="H170" s="5" t="s">
        <v>33</v>
      </c>
      <c r="I170" s="5" t="s">
        <v>33</v>
      </c>
      <c r="J170" s="6" t="s">
        <v>34</v>
      </c>
      <c r="K170" s="6" t="s">
        <v>3013</v>
      </c>
      <c r="L170" s="6" t="s">
        <v>8895</v>
      </c>
      <c r="M170" s="5">
        <v>624</v>
      </c>
      <c r="N170" s="5" t="s">
        <v>122</v>
      </c>
      <c r="O170" s="5">
        <v>2017</v>
      </c>
      <c r="P170" s="6" t="s">
        <v>10504</v>
      </c>
      <c r="Q170" s="6"/>
      <c r="R170" s="6"/>
      <c r="S170" s="6" t="s">
        <v>10503</v>
      </c>
      <c r="T170" s="5"/>
      <c r="U170" s="5"/>
      <c r="V170" s="5"/>
      <c r="W170" s="5"/>
      <c r="X170" s="5"/>
      <c r="Y170" s="6"/>
      <c r="Z170" s="5" t="s">
        <v>7797</v>
      </c>
      <c r="AA170" s="5">
        <v>18</v>
      </c>
      <c r="AB170" s="6"/>
    </row>
    <row r="171" spans="1:28" x14ac:dyDescent="0.2">
      <c r="A171" s="5">
        <v>170</v>
      </c>
      <c r="B171" s="5" t="s">
        <v>8409</v>
      </c>
      <c r="C171" s="6" t="s">
        <v>10502</v>
      </c>
      <c r="D171" s="6" t="s">
        <v>10501</v>
      </c>
      <c r="E171" s="6" t="s">
        <v>10500</v>
      </c>
      <c r="F171" s="5" t="s">
        <v>112</v>
      </c>
      <c r="G171" s="5">
        <v>2</v>
      </c>
      <c r="H171" s="5" t="s">
        <v>33</v>
      </c>
      <c r="I171" s="5" t="s">
        <v>33</v>
      </c>
      <c r="J171" s="6" t="s">
        <v>34</v>
      </c>
      <c r="K171" s="6" t="s">
        <v>3013</v>
      </c>
      <c r="L171" s="6" t="s">
        <v>8895</v>
      </c>
      <c r="M171" s="5">
        <v>553</v>
      </c>
      <c r="N171" s="5" t="s">
        <v>122</v>
      </c>
      <c r="O171" s="5">
        <v>2017</v>
      </c>
      <c r="P171" s="6" t="s">
        <v>10499</v>
      </c>
      <c r="Q171" s="6"/>
      <c r="R171" s="6"/>
      <c r="S171" s="6" t="s">
        <v>10498</v>
      </c>
      <c r="T171" s="5"/>
      <c r="U171" s="5"/>
      <c r="V171" s="5"/>
      <c r="W171" s="5"/>
      <c r="X171" s="5"/>
      <c r="Y171" s="6"/>
      <c r="Z171" s="5" t="s">
        <v>7797</v>
      </c>
      <c r="AA171" s="5">
        <v>21</v>
      </c>
      <c r="AB171" s="6"/>
    </row>
    <row r="172" spans="1:28" x14ac:dyDescent="0.2">
      <c r="A172" s="5">
        <v>171</v>
      </c>
      <c r="B172" s="5" t="s">
        <v>28</v>
      </c>
      <c r="C172" s="6" t="s">
        <v>787</v>
      </c>
      <c r="D172" s="6" t="s">
        <v>788</v>
      </c>
      <c r="E172" s="6" t="s">
        <v>789</v>
      </c>
      <c r="F172" s="5" t="s">
        <v>103</v>
      </c>
      <c r="G172" s="5">
        <v>4</v>
      </c>
      <c r="H172" s="5" t="s">
        <v>344</v>
      </c>
      <c r="I172" s="5" t="s">
        <v>33</v>
      </c>
      <c r="J172" s="6" t="s">
        <v>34</v>
      </c>
      <c r="K172" s="6" t="s">
        <v>35</v>
      </c>
      <c r="L172" s="6" t="s">
        <v>790</v>
      </c>
      <c r="M172" s="7">
        <v>307</v>
      </c>
      <c r="N172" s="5">
        <v>1997</v>
      </c>
      <c r="O172" s="5">
        <v>2017</v>
      </c>
      <c r="P172" s="6" t="s">
        <v>791</v>
      </c>
      <c r="Q172" s="6"/>
      <c r="R172" s="6"/>
      <c r="S172" s="6" t="s">
        <v>792</v>
      </c>
      <c r="T172" s="5"/>
      <c r="U172" s="5"/>
      <c r="V172" s="5"/>
      <c r="W172" s="5"/>
      <c r="X172" s="5"/>
      <c r="Y172" s="6"/>
      <c r="Z172" s="5" t="s">
        <v>39</v>
      </c>
      <c r="AA172" s="5">
        <v>54</v>
      </c>
      <c r="AB172" s="6" t="s">
        <v>793</v>
      </c>
    </row>
    <row r="173" spans="1:28" x14ac:dyDescent="0.2">
      <c r="A173" s="5">
        <v>172</v>
      </c>
      <c r="B173" s="5" t="s">
        <v>28</v>
      </c>
      <c r="C173" s="6" t="s">
        <v>794</v>
      </c>
      <c r="D173" s="6" t="s">
        <v>795</v>
      </c>
      <c r="E173" s="6" t="s">
        <v>796</v>
      </c>
      <c r="F173" s="5" t="s">
        <v>103</v>
      </c>
      <c r="G173" s="5">
        <v>4</v>
      </c>
      <c r="H173" s="5" t="s">
        <v>33</v>
      </c>
      <c r="I173" s="5" t="s">
        <v>33</v>
      </c>
      <c r="J173" s="6" t="s">
        <v>34</v>
      </c>
      <c r="K173" s="6" t="s">
        <v>35</v>
      </c>
      <c r="L173" s="6" t="s">
        <v>128</v>
      </c>
      <c r="M173" s="7">
        <v>360</v>
      </c>
      <c r="N173" s="5">
        <v>1997</v>
      </c>
      <c r="O173" s="5">
        <v>2017</v>
      </c>
      <c r="P173" s="6" t="s">
        <v>797</v>
      </c>
      <c r="Q173" s="6"/>
      <c r="R173" s="6"/>
      <c r="S173" s="6" t="s">
        <v>798</v>
      </c>
      <c r="T173" s="5">
        <v>0.66700000000000004</v>
      </c>
      <c r="U173" s="5"/>
      <c r="V173" s="5" t="s">
        <v>47</v>
      </c>
      <c r="W173" s="5"/>
      <c r="X173" s="5"/>
      <c r="Y173" s="6"/>
      <c r="Z173" s="5" t="s">
        <v>39</v>
      </c>
      <c r="AA173" s="5">
        <v>70</v>
      </c>
      <c r="AB173" s="6" t="s">
        <v>799</v>
      </c>
    </row>
    <row r="174" spans="1:28" x14ac:dyDescent="0.2">
      <c r="A174" s="5">
        <v>173</v>
      </c>
      <c r="B174" s="5" t="s">
        <v>8409</v>
      </c>
      <c r="C174" s="6" t="s">
        <v>10497</v>
      </c>
      <c r="D174" s="6" t="s">
        <v>10496</v>
      </c>
      <c r="E174" s="6" t="s">
        <v>10495</v>
      </c>
      <c r="F174" s="5" t="s">
        <v>419</v>
      </c>
      <c r="G174" s="5">
        <v>12</v>
      </c>
      <c r="H174" s="5" t="s">
        <v>104</v>
      </c>
      <c r="I174" s="5" t="s">
        <v>33</v>
      </c>
      <c r="J174" s="6" t="s">
        <v>34</v>
      </c>
      <c r="K174" s="6" t="s">
        <v>3013</v>
      </c>
      <c r="L174" s="6"/>
      <c r="M174" s="5">
        <v>571</v>
      </c>
      <c r="N174" s="5">
        <v>2005</v>
      </c>
      <c r="O174" s="5">
        <v>2017</v>
      </c>
      <c r="P174" s="6" t="s">
        <v>10494</v>
      </c>
      <c r="Q174" s="6"/>
      <c r="R174" s="6"/>
      <c r="S174" s="6" t="s">
        <v>10493</v>
      </c>
      <c r="T174" s="5">
        <v>9.1080000000000005</v>
      </c>
      <c r="U174" s="5"/>
      <c r="V174" s="5"/>
      <c r="W174" s="5"/>
      <c r="X174" s="5" t="s">
        <v>47</v>
      </c>
      <c r="Y174" s="6" t="s">
        <v>8247</v>
      </c>
      <c r="Z174" s="5" t="s">
        <v>7797</v>
      </c>
      <c r="AA174" s="5">
        <v>13</v>
      </c>
      <c r="AB174" s="6"/>
    </row>
    <row r="175" spans="1:28" x14ac:dyDescent="0.2">
      <c r="A175" s="5">
        <v>174</v>
      </c>
      <c r="B175" s="5" t="s">
        <v>8409</v>
      </c>
      <c r="C175" s="6" t="s">
        <v>10492</v>
      </c>
      <c r="D175" s="6" t="s">
        <v>10491</v>
      </c>
      <c r="E175" s="6" t="s">
        <v>10490</v>
      </c>
      <c r="F175" s="5" t="s">
        <v>52</v>
      </c>
      <c r="G175" s="5">
        <v>6</v>
      </c>
      <c r="H175" s="5" t="s">
        <v>33</v>
      </c>
      <c r="I175" s="5" t="s">
        <v>5038</v>
      </c>
      <c r="J175" s="6" t="s">
        <v>34</v>
      </c>
      <c r="K175" s="6" t="s">
        <v>28</v>
      </c>
      <c r="L175" s="6" t="s">
        <v>8925</v>
      </c>
      <c r="M175" s="5" t="s">
        <v>7855</v>
      </c>
      <c r="N175" s="5">
        <v>1997</v>
      </c>
      <c r="O175" s="5">
        <v>2017</v>
      </c>
      <c r="P175" s="6" t="s">
        <v>10489</v>
      </c>
      <c r="Q175" s="6"/>
      <c r="R175" s="6"/>
      <c r="S175" s="6" t="s">
        <v>10488</v>
      </c>
      <c r="T175" s="5">
        <v>1.3360000000000001</v>
      </c>
      <c r="U175" s="5" t="s">
        <v>47</v>
      </c>
      <c r="V175" s="5"/>
      <c r="W175" s="5"/>
      <c r="X175" s="5" t="s">
        <v>47</v>
      </c>
      <c r="Y175" s="6"/>
      <c r="Z175" s="5" t="s">
        <v>7797</v>
      </c>
      <c r="AA175" s="5">
        <v>46</v>
      </c>
      <c r="AB175" s="6" t="s">
        <v>1184</v>
      </c>
    </row>
    <row r="176" spans="1:28" x14ac:dyDescent="0.2">
      <c r="A176" s="5">
        <v>175</v>
      </c>
      <c r="B176" s="5" t="s">
        <v>8409</v>
      </c>
      <c r="C176" s="6" t="s">
        <v>10487</v>
      </c>
      <c r="D176" s="6" t="s">
        <v>10486</v>
      </c>
      <c r="E176" s="6" t="s">
        <v>10485</v>
      </c>
      <c r="F176" s="5" t="s">
        <v>103</v>
      </c>
      <c r="G176" s="5">
        <v>4</v>
      </c>
      <c r="H176" s="5" t="s">
        <v>3006</v>
      </c>
      <c r="I176" s="5" t="s">
        <v>33</v>
      </c>
      <c r="J176" s="6" t="s">
        <v>34</v>
      </c>
      <c r="K176" s="6" t="s">
        <v>2204</v>
      </c>
      <c r="L176" s="6" t="s">
        <v>9352</v>
      </c>
      <c r="M176" s="5" t="s">
        <v>10484</v>
      </c>
      <c r="N176" s="5">
        <v>2004</v>
      </c>
      <c r="O176" s="5">
        <v>2017</v>
      </c>
      <c r="P176" s="6" t="s">
        <v>10483</v>
      </c>
      <c r="Q176" s="6"/>
      <c r="R176" s="6"/>
      <c r="S176" s="6" t="s">
        <v>10482</v>
      </c>
      <c r="T176" s="5"/>
      <c r="U176" s="5"/>
      <c r="V176" s="5"/>
      <c r="W176" s="5"/>
      <c r="X176" s="5"/>
      <c r="Y176" s="6"/>
      <c r="Z176" s="5" t="s">
        <v>7797</v>
      </c>
      <c r="AA176" s="5">
        <v>21</v>
      </c>
      <c r="AB176" s="6" t="s">
        <v>3009</v>
      </c>
    </row>
    <row r="177" spans="1:28" x14ac:dyDescent="0.2">
      <c r="A177" s="5">
        <v>176</v>
      </c>
      <c r="B177" s="5" t="s">
        <v>28</v>
      </c>
      <c r="C177" s="6" t="s">
        <v>800</v>
      </c>
      <c r="D177" s="6" t="s">
        <v>801</v>
      </c>
      <c r="E177" s="6" t="s">
        <v>802</v>
      </c>
      <c r="F177" s="5" t="s">
        <v>60</v>
      </c>
      <c r="G177" s="5">
        <v>4</v>
      </c>
      <c r="H177" s="5" t="s">
        <v>33</v>
      </c>
      <c r="I177" s="5" t="s">
        <v>33</v>
      </c>
      <c r="J177" s="6" t="s">
        <v>34</v>
      </c>
      <c r="K177" s="6" t="s">
        <v>35</v>
      </c>
      <c r="L177" s="6" t="s">
        <v>377</v>
      </c>
      <c r="M177" s="7">
        <v>967</v>
      </c>
      <c r="N177" s="5">
        <v>1997</v>
      </c>
      <c r="O177" s="5">
        <v>2017</v>
      </c>
      <c r="P177" s="6" t="s">
        <v>803</v>
      </c>
      <c r="Q177" s="6"/>
      <c r="R177" s="6"/>
      <c r="S177" s="6" t="s">
        <v>804</v>
      </c>
      <c r="T177" s="5"/>
      <c r="U177" s="5"/>
      <c r="V177" s="5"/>
      <c r="W177" s="5" t="s">
        <v>47</v>
      </c>
      <c r="X177" s="5"/>
      <c r="Y177" s="6"/>
      <c r="Z177" s="5" t="s">
        <v>39</v>
      </c>
      <c r="AA177" s="5">
        <v>52</v>
      </c>
      <c r="AB177" s="6" t="s">
        <v>786</v>
      </c>
    </row>
    <row r="178" spans="1:28" x14ac:dyDescent="0.2">
      <c r="A178" s="5">
        <v>177</v>
      </c>
      <c r="B178" s="5" t="s">
        <v>28</v>
      </c>
      <c r="C178" s="6" t="s">
        <v>805</v>
      </c>
      <c r="D178" s="6" t="s">
        <v>806</v>
      </c>
      <c r="E178" s="6" t="s">
        <v>807</v>
      </c>
      <c r="F178" s="5" t="s">
        <v>103</v>
      </c>
      <c r="G178" s="5">
        <v>4</v>
      </c>
      <c r="H178" s="5" t="s">
        <v>33</v>
      </c>
      <c r="I178" s="5" t="s">
        <v>33</v>
      </c>
      <c r="J178" s="6" t="s">
        <v>34</v>
      </c>
      <c r="K178" s="6"/>
      <c r="L178" s="6"/>
      <c r="M178" s="5">
        <v>280</v>
      </c>
      <c r="N178" s="5" t="s">
        <v>808</v>
      </c>
      <c r="O178" s="5">
        <v>2017</v>
      </c>
      <c r="P178" s="6" t="s">
        <v>809</v>
      </c>
      <c r="Q178" s="6"/>
      <c r="R178" s="6"/>
      <c r="S178" s="6" t="s">
        <v>810</v>
      </c>
      <c r="T178" s="5"/>
      <c r="U178" s="5"/>
      <c r="V178" s="5"/>
      <c r="W178" s="5"/>
      <c r="X178" s="5"/>
      <c r="Y178" s="6" t="s">
        <v>258</v>
      </c>
      <c r="Z178" s="5" t="s">
        <v>39</v>
      </c>
      <c r="AA178" s="5">
        <v>48</v>
      </c>
      <c r="AB178" s="6"/>
    </row>
    <row r="179" spans="1:28" x14ac:dyDescent="0.2">
      <c r="A179" s="5">
        <v>178</v>
      </c>
      <c r="B179" s="5" t="s">
        <v>28</v>
      </c>
      <c r="C179" s="6" t="s">
        <v>811</v>
      </c>
      <c r="D179" s="6" t="s">
        <v>812</v>
      </c>
      <c r="E179" s="6" t="s">
        <v>813</v>
      </c>
      <c r="F179" s="5" t="s">
        <v>103</v>
      </c>
      <c r="G179" s="5">
        <v>6</v>
      </c>
      <c r="H179" s="5" t="s">
        <v>104</v>
      </c>
      <c r="I179" s="5" t="s">
        <v>33</v>
      </c>
      <c r="J179" s="6" t="s">
        <v>34</v>
      </c>
      <c r="K179" s="6" t="s">
        <v>281</v>
      </c>
      <c r="L179" s="6" t="s">
        <v>105</v>
      </c>
      <c r="M179" s="7">
        <v>302</v>
      </c>
      <c r="N179" s="5">
        <v>1997</v>
      </c>
      <c r="O179" s="5">
        <v>2017</v>
      </c>
      <c r="P179" s="6" t="s">
        <v>814</v>
      </c>
      <c r="Q179" s="6"/>
      <c r="R179" s="6"/>
      <c r="S179" s="6" t="s">
        <v>815</v>
      </c>
      <c r="T179" s="5">
        <v>1.343</v>
      </c>
      <c r="U179" s="5"/>
      <c r="V179" s="5" t="s">
        <v>47</v>
      </c>
      <c r="W179" s="5"/>
      <c r="X179" s="5"/>
      <c r="Y179" s="6"/>
      <c r="Z179" s="5" t="s">
        <v>39</v>
      </c>
      <c r="AA179" s="5">
        <v>39</v>
      </c>
      <c r="AB179" s="6" t="s">
        <v>204</v>
      </c>
    </row>
    <row r="180" spans="1:28" x14ac:dyDescent="0.2">
      <c r="A180" s="5">
        <v>179</v>
      </c>
      <c r="B180" s="5" t="s">
        <v>8409</v>
      </c>
      <c r="C180" s="6" t="s">
        <v>10481</v>
      </c>
      <c r="D180" s="6" t="s">
        <v>10480</v>
      </c>
      <c r="E180" s="6" t="s">
        <v>10479</v>
      </c>
      <c r="F180" s="5" t="s">
        <v>103</v>
      </c>
      <c r="G180" s="5">
        <v>4</v>
      </c>
      <c r="H180" s="5" t="s">
        <v>33</v>
      </c>
      <c r="I180" s="5" t="s">
        <v>33</v>
      </c>
      <c r="J180" s="6" t="s">
        <v>34</v>
      </c>
      <c r="K180" s="6" t="s">
        <v>3013</v>
      </c>
      <c r="L180" s="6" t="s">
        <v>9272</v>
      </c>
      <c r="M180" s="5">
        <v>638</v>
      </c>
      <c r="N180" s="5">
        <v>1997</v>
      </c>
      <c r="O180" s="5">
        <v>2017</v>
      </c>
      <c r="P180" s="6" t="s">
        <v>10478</v>
      </c>
      <c r="Q180" s="6"/>
      <c r="R180" s="6"/>
      <c r="S180" s="6" t="s">
        <v>10477</v>
      </c>
      <c r="T180" s="5"/>
      <c r="U180" s="5"/>
      <c r="V180" s="5"/>
      <c r="W180" s="5"/>
      <c r="X180" s="5"/>
      <c r="Y180" s="6"/>
      <c r="Z180" s="5" t="s">
        <v>7797</v>
      </c>
      <c r="AA180" s="5">
        <v>94</v>
      </c>
      <c r="AB180" s="6"/>
    </row>
    <row r="181" spans="1:28" x14ac:dyDescent="0.2">
      <c r="A181" s="5">
        <v>180</v>
      </c>
      <c r="B181" s="5" t="s">
        <v>28</v>
      </c>
      <c r="C181" s="6" t="s">
        <v>816</v>
      </c>
      <c r="D181" s="6" t="s">
        <v>817</v>
      </c>
      <c r="E181" s="6" t="s">
        <v>818</v>
      </c>
      <c r="F181" s="5" t="s">
        <v>103</v>
      </c>
      <c r="G181" s="5">
        <v>4</v>
      </c>
      <c r="H181" s="5" t="s">
        <v>104</v>
      </c>
      <c r="I181" s="5" t="s">
        <v>33</v>
      </c>
      <c r="J181" s="6" t="s">
        <v>34</v>
      </c>
      <c r="K181" s="6"/>
      <c r="L181" s="6" t="s">
        <v>481</v>
      </c>
      <c r="M181" s="7">
        <v>26</v>
      </c>
      <c r="N181" s="5">
        <v>1997</v>
      </c>
      <c r="O181" s="5">
        <v>2017</v>
      </c>
      <c r="P181" s="6" t="s">
        <v>819</v>
      </c>
      <c r="Q181" s="6"/>
      <c r="R181" s="6"/>
      <c r="S181" s="6" t="s">
        <v>820</v>
      </c>
      <c r="T181" s="5"/>
      <c r="U181" s="5"/>
      <c r="V181" s="5"/>
      <c r="W181" s="5"/>
      <c r="X181" s="5"/>
      <c r="Y181" s="6"/>
      <c r="Z181" s="5" t="s">
        <v>39</v>
      </c>
      <c r="AA181" s="5">
        <v>36</v>
      </c>
      <c r="AB181" s="6" t="s">
        <v>558</v>
      </c>
    </row>
    <row r="182" spans="1:28" x14ac:dyDescent="0.2">
      <c r="A182" s="5">
        <v>181</v>
      </c>
      <c r="B182" s="5" t="s">
        <v>28</v>
      </c>
      <c r="C182" s="6" t="s">
        <v>821</v>
      </c>
      <c r="D182" s="6" t="s">
        <v>822</v>
      </c>
      <c r="E182" s="6" t="s">
        <v>823</v>
      </c>
      <c r="F182" s="5" t="s">
        <v>60</v>
      </c>
      <c r="G182" s="5">
        <v>3</v>
      </c>
      <c r="H182" s="5" t="s">
        <v>33</v>
      </c>
      <c r="I182" s="5" t="s">
        <v>33</v>
      </c>
      <c r="J182" s="6" t="s">
        <v>34</v>
      </c>
      <c r="K182" s="6" t="s">
        <v>35</v>
      </c>
      <c r="L182" s="6" t="s">
        <v>824</v>
      </c>
      <c r="M182" s="5">
        <v>303</v>
      </c>
      <c r="N182" s="5">
        <v>2009</v>
      </c>
      <c r="O182" s="5">
        <v>2017</v>
      </c>
      <c r="P182" s="6" t="s">
        <v>825</v>
      </c>
      <c r="Q182" s="6"/>
      <c r="R182" s="6"/>
      <c r="S182" s="6" t="s">
        <v>826</v>
      </c>
      <c r="T182" s="5"/>
      <c r="U182" s="5"/>
      <c r="V182" s="5"/>
      <c r="W182" s="5"/>
      <c r="X182" s="5"/>
      <c r="Y182" s="6"/>
      <c r="Z182" s="5" t="s">
        <v>39</v>
      </c>
      <c r="AA182" s="5">
        <v>9</v>
      </c>
      <c r="AB182" s="6" t="s">
        <v>158</v>
      </c>
    </row>
    <row r="183" spans="1:28" x14ac:dyDescent="0.2">
      <c r="A183" s="5">
        <v>182</v>
      </c>
      <c r="B183" s="5" t="s">
        <v>8409</v>
      </c>
      <c r="C183" s="6" t="s">
        <v>10476</v>
      </c>
      <c r="D183" s="6" t="s">
        <v>10475</v>
      </c>
      <c r="E183" s="6" t="s">
        <v>10474</v>
      </c>
      <c r="F183" s="5" t="s">
        <v>52</v>
      </c>
      <c r="G183" s="5">
        <v>12</v>
      </c>
      <c r="H183" s="5" t="s">
        <v>33</v>
      </c>
      <c r="I183" s="5" t="s">
        <v>33</v>
      </c>
      <c r="J183" s="6" t="s">
        <v>34</v>
      </c>
      <c r="K183" s="6" t="s">
        <v>28</v>
      </c>
      <c r="L183" s="6" t="s">
        <v>7962</v>
      </c>
      <c r="M183" s="5" t="s">
        <v>7833</v>
      </c>
      <c r="N183" s="5">
        <v>1997</v>
      </c>
      <c r="O183" s="5">
        <v>2017</v>
      </c>
      <c r="P183" s="6" t="s">
        <v>10473</v>
      </c>
      <c r="Q183" s="6"/>
      <c r="R183" s="6"/>
      <c r="S183" s="6" t="s">
        <v>10472</v>
      </c>
      <c r="T183" s="5">
        <v>1.2110000000000001</v>
      </c>
      <c r="U183" s="5"/>
      <c r="V183" s="5" t="s">
        <v>47</v>
      </c>
      <c r="W183" s="5"/>
      <c r="X183" s="5" t="s">
        <v>47</v>
      </c>
      <c r="Y183" s="6"/>
      <c r="Z183" s="5" t="s">
        <v>7797</v>
      </c>
      <c r="AA183" s="5">
        <v>36</v>
      </c>
      <c r="AB183" s="6" t="s">
        <v>833</v>
      </c>
    </row>
    <row r="184" spans="1:28" x14ac:dyDescent="0.2">
      <c r="A184" s="5">
        <v>183</v>
      </c>
      <c r="B184" s="5" t="s">
        <v>28</v>
      </c>
      <c r="C184" s="6" t="s">
        <v>827</v>
      </c>
      <c r="D184" s="6" t="s">
        <v>828</v>
      </c>
      <c r="E184" s="6" t="s">
        <v>829</v>
      </c>
      <c r="F184" s="5" t="s">
        <v>60</v>
      </c>
      <c r="G184" s="5">
        <v>3</v>
      </c>
      <c r="H184" s="5" t="s">
        <v>33</v>
      </c>
      <c r="I184" s="5" t="s">
        <v>33</v>
      </c>
      <c r="J184" s="6" t="s">
        <v>34</v>
      </c>
      <c r="K184" s="6" t="s">
        <v>35</v>
      </c>
      <c r="L184" s="6" t="s">
        <v>830</v>
      </c>
      <c r="M184" s="7">
        <v>362</v>
      </c>
      <c r="N184" s="5">
        <v>1997</v>
      </c>
      <c r="O184" s="5">
        <v>2017</v>
      </c>
      <c r="P184" s="6" t="s">
        <v>831</v>
      </c>
      <c r="Q184" s="6"/>
      <c r="R184" s="6"/>
      <c r="S184" s="6" t="s">
        <v>832</v>
      </c>
      <c r="T184" s="5"/>
      <c r="U184" s="5"/>
      <c r="V184" s="5"/>
      <c r="W184" s="5"/>
      <c r="X184" s="5"/>
      <c r="Y184" s="6"/>
      <c r="Z184" s="5" t="s">
        <v>39</v>
      </c>
      <c r="AA184" s="5">
        <v>36</v>
      </c>
      <c r="AB184" s="6" t="s">
        <v>833</v>
      </c>
    </row>
    <row r="185" spans="1:28" x14ac:dyDescent="0.2">
      <c r="A185" s="5">
        <v>184</v>
      </c>
      <c r="B185" s="5" t="s">
        <v>28</v>
      </c>
      <c r="C185" s="6" t="s">
        <v>834</v>
      </c>
      <c r="D185" s="6" t="s">
        <v>835</v>
      </c>
      <c r="E185" s="6" t="s">
        <v>836</v>
      </c>
      <c r="F185" s="5" t="s">
        <v>60</v>
      </c>
      <c r="G185" s="5">
        <v>4</v>
      </c>
      <c r="H185" s="5" t="s">
        <v>104</v>
      </c>
      <c r="I185" s="5" t="s">
        <v>33</v>
      </c>
      <c r="J185" s="6" t="s">
        <v>34</v>
      </c>
      <c r="K185" s="6" t="s">
        <v>35</v>
      </c>
      <c r="L185" s="6" t="s">
        <v>837</v>
      </c>
      <c r="M185" s="7">
        <v>371</v>
      </c>
      <c r="N185" s="5">
        <v>1997</v>
      </c>
      <c r="O185" s="5">
        <v>2017</v>
      </c>
      <c r="P185" s="6" t="s">
        <v>838</v>
      </c>
      <c r="Q185" s="6"/>
      <c r="R185" s="6"/>
      <c r="S185" s="6" t="s">
        <v>839</v>
      </c>
      <c r="T185" s="5"/>
      <c r="U185" s="5"/>
      <c r="V185" s="5"/>
      <c r="W185" s="5"/>
      <c r="X185" s="5"/>
      <c r="Y185" s="6"/>
      <c r="Z185" s="5" t="s">
        <v>39</v>
      </c>
      <c r="AA185" s="5">
        <v>40</v>
      </c>
      <c r="AB185" s="6" t="s">
        <v>689</v>
      </c>
    </row>
    <row r="186" spans="1:28" x14ac:dyDescent="0.2">
      <c r="A186" s="5">
        <v>185</v>
      </c>
      <c r="B186" s="5" t="s">
        <v>8409</v>
      </c>
      <c r="C186" s="6" t="s">
        <v>10471</v>
      </c>
      <c r="D186" s="6" t="s">
        <v>10470</v>
      </c>
      <c r="E186" s="6" t="s">
        <v>10469</v>
      </c>
      <c r="F186" s="5" t="s">
        <v>60</v>
      </c>
      <c r="G186" s="5">
        <v>3</v>
      </c>
      <c r="H186" s="5" t="s">
        <v>33</v>
      </c>
      <c r="I186" s="5" t="s">
        <v>33</v>
      </c>
      <c r="J186" s="6" t="s">
        <v>34</v>
      </c>
      <c r="K186" s="6" t="s">
        <v>3013</v>
      </c>
      <c r="L186" s="6" t="s">
        <v>7871</v>
      </c>
      <c r="M186" s="5" t="s">
        <v>7807</v>
      </c>
      <c r="N186" s="5">
        <v>1997</v>
      </c>
      <c r="O186" s="5">
        <v>2017</v>
      </c>
      <c r="P186" s="6" t="s">
        <v>10468</v>
      </c>
      <c r="Q186" s="6"/>
      <c r="R186" s="6"/>
      <c r="S186" s="6" t="s">
        <v>10467</v>
      </c>
      <c r="T186" s="5">
        <v>1.3640000000000001</v>
      </c>
      <c r="U186" s="5"/>
      <c r="V186" s="5"/>
      <c r="W186" s="5"/>
      <c r="X186" s="5" t="s">
        <v>47</v>
      </c>
      <c r="Y186" s="6"/>
      <c r="Z186" s="5" t="s">
        <v>7797</v>
      </c>
      <c r="AA186" s="5">
        <v>26</v>
      </c>
      <c r="AB186" s="6" t="s">
        <v>265</v>
      </c>
    </row>
    <row r="187" spans="1:28" x14ac:dyDescent="0.2">
      <c r="A187" s="5">
        <v>186</v>
      </c>
      <c r="B187" s="5" t="s">
        <v>8409</v>
      </c>
      <c r="C187" s="6" t="s">
        <v>10466</v>
      </c>
      <c r="D187" s="6" t="s">
        <v>10465</v>
      </c>
      <c r="E187" s="6" t="s">
        <v>10464</v>
      </c>
      <c r="F187" s="5" t="s">
        <v>52</v>
      </c>
      <c r="G187" s="5">
        <v>6</v>
      </c>
      <c r="H187" s="5" t="s">
        <v>33</v>
      </c>
      <c r="I187" s="5" t="s">
        <v>33</v>
      </c>
      <c r="J187" s="6" t="s">
        <v>34</v>
      </c>
      <c r="K187" s="6"/>
      <c r="L187" s="6"/>
      <c r="M187" s="5">
        <v>660</v>
      </c>
      <c r="N187" s="5">
        <v>1997</v>
      </c>
      <c r="O187" s="5">
        <v>2017</v>
      </c>
      <c r="P187" s="6" t="s">
        <v>10463</v>
      </c>
      <c r="Q187" s="6"/>
      <c r="R187" s="6"/>
      <c r="S187" s="6" t="s">
        <v>10462</v>
      </c>
      <c r="T187" s="5">
        <v>0.89200000000000002</v>
      </c>
      <c r="U187" s="5"/>
      <c r="V187" s="5"/>
      <c r="W187" s="5"/>
      <c r="X187" s="5" t="s">
        <v>47</v>
      </c>
      <c r="Y187" s="6"/>
      <c r="Z187" s="5" t="s">
        <v>7797</v>
      </c>
      <c r="AA187" s="5">
        <v>35</v>
      </c>
      <c r="AB187" s="6"/>
    </row>
    <row r="188" spans="1:28" x14ac:dyDescent="0.2">
      <c r="A188" s="5">
        <v>187</v>
      </c>
      <c r="B188" s="5" t="s">
        <v>8409</v>
      </c>
      <c r="C188" s="6" t="s">
        <v>10461</v>
      </c>
      <c r="D188" s="6" t="s">
        <v>10460</v>
      </c>
      <c r="E188" s="6" t="s">
        <v>10459</v>
      </c>
      <c r="F188" s="5" t="s">
        <v>419</v>
      </c>
      <c r="G188" s="5">
        <v>12</v>
      </c>
      <c r="H188" s="5" t="s">
        <v>33</v>
      </c>
      <c r="I188" s="5" t="s">
        <v>33</v>
      </c>
      <c r="J188" s="6" t="s">
        <v>34</v>
      </c>
      <c r="K188" s="6" t="s">
        <v>28</v>
      </c>
      <c r="L188" s="6" t="s">
        <v>8387</v>
      </c>
      <c r="M188" s="5" t="s">
        <v>7833</v>
      </c>
      <c r="N188" s="5">
        <v>1997</v>
      </c>
      <c r="O188" s="5">
        <v>2017</v>
      </c>
      <c r="P188" s="6" t="s">
        <v>10458</v>
      </c>
      <c r="Q188" s="6"/>
      <c r="R188" s="6"/>
      <c r="S188" s="6" t="s">
        <v>10457</v>
      </c>
      <c r="T188" s="5">
        <v>0.84799999999999998</v>
      </c>
      <c r="U188" s="5" t="s">
        <v>47</v>
      </c>
      <c r="V188" s="5"/>
      <c r="W188" s="5"/>
      <c r="X188" s="5" t="s">
        <v>47</v>
      </c>
      <c r="Y188" s="6"/>
      <c r="Z188" s="5" t="s">
        <v>7797</v>
      </c>
      <c r="AA188" s="5">
        <v>27</v>
      </c>
      <c r="AB188" s="6" t="s">
        <v>566</v>
      </c>
    </row>
    <row r="189" spans="1:28" x14ac:dyDescent="0.2">
      <c r="A189" s="5">
        <v>188</v>
      </c>
      <c r="B189" s="5" t="s">
        <v>28</v>
      </c>
      <c r="C189" s="6" t="s">
        <v>840</v>
      </c>
      <c r="D189" s="6" t="s">
        <v>841</v>
      </c>
      <c r="E189" s="6" t="s">
        <v>842</v>
      </c>
      <c r="F189" s="5" t="s">
        <v>32</v>
      </c>
      <c r="G189" s="5">
        <v>3</v>
      </c>
      <c r="H189" s="5" t="s">
        <v>104</v>
      </c>
      <c r="I189" s="5" t="s">
        <v>33</v>
      </c>
      <c r="J189" s="6" t="s">
        <v>34</v>
      </c>
      <c r="K189" s="6" t="s">
        <v>35</v>
      </c>
      <c r="L189" s="6" t="s">
        <v>843</v>
      </c>
      <c r="M189" s="7">
        <v>613</v>
      </c>
      <c r="N189" s="5">
        <v>1997</v>
      </c>
      <c r="O189" s="5">
        <v>2017</v>
      </c>
      <c r="P189" s="6" t="s">
        <v>844</v>
      </c>
      <c r="Q189" s="6"/>
      <c r="R189" s="6"/>
      <c r="S189" s="6" t="s">
        <v>845</v>
      </c>
      <c r="T189" s="5">
        <v>1.5</v>
      </c>
      <c r="U189" s="5"/>
      <c r="V189" s="5" t="s">
        <v>47</v>
      </c>
      <c r="W189" s="5"/>
      <c r="X189" s="5"/>
      <c r="Y189" s="6"/>
      <c r="Z189" s="5" t="s">
        <v>39</v>
      </c>
      <c r="AA189" s="5">
        <v>63</v>
      </c>
      <c r="AB189" s="6" t="s">
        <v>846</v>
      </c>
    </row>
    <row r="190" spans="1:28" x14ac:dyDescent="0.2">
      <c r="A190" s="5">
        <v>189</v>
      </c>
      <c r="B190" s="5" t="s">
        <v>8409</v>
      </c>
      <c r="C190" s="6" t="s">
        <v>10456</v>
      </c>
      <c r="D190" s="6" t="s">
        <v>342</v>
      </c>
      <c r="E190" s="6" t="s">
        <v>10455</v>
      </c>
      <c r="F190" s="5" t="s">
        <v>103</v>
      </c>
      <c r="G190" s="5">
        <v>4</v>
      </c>
      <c r="H190" s="5" t="s">
        <v>33</v>
      </c>
      <c r="I190" s="5" t="s">
        <v>33</v>
      </c>
      <c r="J190" s="6" t="s">
        <v>34</v>
      </c>
      <c r="K190" s="6"/>
      <c r="L190" s="6" t="s">
        <v>7956</v>
      </c>
      <c r="M190" s="5" t="s">
        <v>8256</v>
      </c>
      <c r="N190" s="5">
        <v>2000</v>
      </c>
      <c r="O190" s="5">
        <v>2017</v>
      </c>
      <c r="P190" s="6" t="s">
        <v>10454</v>
      </c>
      <c r="Q190" s="6"/>
      <c r="R190" s="6"/>
      <c r="S190" s="6" t="s">
        <v>10453</v>
      </c>
      <c r="T190" s="5"/>
      <c r="U190" s="5"/>
      <c r="V190" s="5"/>
      <c r="W190" s="5"/>
      <c r="X190" s="5"/>
      <c r="Y190" s="6"/>
      <c r="Z190" s="5" t="s">
        <v>7797</v>
      </c>
      <c r="AA190" s="5">
        <v>18</v>
      </c>
      <c r="AB190" s="6" t="s">
        <v>320</v>
      </c>
    </row>
    <row r="191" spans="1:28" x14ac:dyDescent="0.2">
      <c r="A191" s="5">
        <v>190</v>
      </c>
      <c r="B191" s="5" t="s">
        <v>8409</v>
      </c>
      <c r="C191" s="6" t="s">
        <v>10452</v>
      </c>
      <c r="D191" s="6" t="s">
        <v>10451</v>
      </c>
      <c r="E191" s="10" t="s">
        <v>10450</v>
      </c>
      <c r="F191" s="5" t="s">
        <v>52</v>
      </c>
      <c r="G191" s="5"/>
      <c r="H191" s="5" t="s">
        <v>8505</v>
      </c>
      <c r="I191" s="5" t="s">
        <v>8504</v>
      </c>
      <c r="J191" s="6" t="s">
        <v>34</v>
      </c>
      <c r="K191" s="6" t="s">
        <v>3013</v>
      </c>
      <c r="L191" s="6"/>
      <c r="M191" s="5">
        <v>660</v>
      </c>
      <c r="N191" s="5">
        <v>2014</v>
      </c>
      <c r="O191" s="5">
        <v>2017</v>
      </c>
      <c r="P191" s="6" t="s">
        <v>10449</v>
      </c>
      <c r="Q191" s="6"/>
      <c r="R191" s="6"/>
      <c r="S191" s="6" t="s">
        <v>10448</v>
      </c>
      <c r="T191" s="5">
        <v>1.87</v>
      </c>
      <c r="U191" s="5"/>
      <c r="V191" s="5"/>
      <c r="W191" s="5"/>
      <c r="X191" s="5" t="s">
        <v>47</v>
      </c>
      <c r="Y191" s="5"/>
      <c r="Z191" s="5" t="s">
        <v>7797</v>
      </c>
      <c r="AA191" s="5">
        <v>8</v>
      </c>
      <c r="AB191" s="6"/>
    </row>
    <row r="192" spans="1:28" x14ac:dyDescent="0.2">
      <c r="A192" s="5">
        <v>191</v>
      </c>
      <c r="B192" s="5" t="s">
        <v>8409</v>
      </c>
      <c r="C192" s="6" t="s">
        <v>10447</v>
      </c>
      <c r="D192" s="6" t="s">
        <v>10446</v>
      </c>
      <c r="E192" s="6" t="s">
        <v>10445</v>
      </c>
      <c r="F192" s="5" t="s">
        <v>112</v>
      </c>
      <c r="G192" s="5">
        <v>10</v>
      </c>
      <c r="H192" s="5" t="s">
        <v>33</v>
      </c>
      <c r="I192" s="5" t="s">
        <v>33</v>
      </c>
      <c r="J192" s="6" t="s">
        <v>34</v>
      </c>
      <c r="K192" s="6" t="s">
        <v>28</v>
      </c>
      <c r="L192" s="6" t="s">
        <v>9821</v>
      </c>
      <c r="M192" s="5" t="s">
        <v>9968</v>
      </c>
      <c r="N192" s="5">
        <v>1997</v>
      </c>
      <c r="O192" s="5">
        <v>2017</v>
      </c>
      <c r="P192" s="6" t="s">
        <v>10444</v>
      </c>
      <c r="Q192" s="6"/>
      <c r="R192" s="6"/>
      <c r="S192" s="6" t="s">
        <v>10443</v>
      </c>
      <c r="T192" s="5">
        <v>3</v>
      </c>
      <c r="U192" s="5"/>
      <c r="V192" s="5"/>
      <c r="W192" s="5"/>
      <c r="X192" s="5" t="s">
        <v>47</v>
      </c>
      <c r="Y192" s="6"/>
      <c r="Z192" s="5" t="s">
        <v>7797</v>
      </c>
      <c r="AA192" s="5">
        <v>33</v>
      </c>
      <c r="AB192" s="6" t="s">
        <v>265</v>
      </c>
    </row>
    <row r="193" spans="1:28" x14ac:dyDescent="0.2">
      <c r="A193" s="5">
        <v>192</v>
      </c>
      <c r="B193" s="5" t="s">
        <v>8409</v>
      </c>
      <c r="C193" s="6" t="s">
        <v>10442</v>
      </c>
      <c r="D193" s="6" t="s">
        <v>10441</v>
      </c>
      <c r="E193" s="10" t="s">
        <v>10440</v>
      </c>
      <c r="F193" s="5" t="s">
        <v>52</v>
      </c>
      <c r="G193" s="5"/>
      <c r="H193" s="5" t="s">
        <v>8504</v>
      </c>
      <c r="I193" s="5" t="s">
        <v>8504</v>
      </c>
      <c r="J193" s="6" t="s">
        <v>34</v>
      </c>
      <c r="K193" s="6" t="s">
        <v>3013</v>
      </c>
      <c r="L193" s="6" t="s">
        <v>8075</v>
      </c>
      <c r="M193" s="5">
        <v>663</v>
      </c>
      <c r="N193" s="5">
        <v>2014</v>
      </c>
      <c r="O193" s="5">
        <v>2017</v>
      </c>
      <c r="P193" s="6" t="s">
        <v>10439</v>
      </c>
      <c r="Q193" s="6"/>
      <c r="R193" s="6"/>
      <c r="S193" s="6" t="s">
        <v>10438</v>
      </c>
      <c r="T193" s="5"/>
      <c r="U193" s="5"/>
      <c r="V193" s="5"/>
      <c r="W193" s="5"/>
      <c r="X193" s="5"/>
      <c r="Y193" s="5"/>
      <c r="Z193" s="5" t="s">
        <v>7797</v>
      </c>
      <c r="AA193" s="5">
        <v>8</v>
      </c>
      <c r="AB193" s="6"/>
    </row>
    <row r="194" spans="1:28" x14ac:dyDescent="0.2">
      <c r="A194" s="5">
        <v>193</v>
      </c>
      <c r="B194" s="5" t="s">
        <v>8409</v>
      </c>
      <c r="C194" s="6" t="s">
        <v>10437</v>
      </c>
      <c r="D194" s="6" t="s">
        <v>10436</v>
      </c>
      <c r="E194" s="6" t="s">
        <v>10435</v>
      </c>
      <c r="F194" s="5" t="s">
        <v>103</v>
      </c>
      <c r="G194" s="5">
        <v>4</v>
      </c>
      <c r="H194" s="5" t="s">
        <v>33</v>
      </c>
      <c r="I194" s="5" t="s">
        <v>33</v>
      </c>
      <c r="J194" s="6" t="s">
        <v>34</v>
      </c>
      <c r="K194" s="6" t="s">
        <v>3013</v>
      </c>
      <c r="L194" s="6" t="s">
        <v>7871</v>
      </c>
      <c r="M194" s="5" t="s">
        <v>8129</v>
      </c>
      <c r="N194" s="5">
        <v>1997</v>
      </c>
      <c r="O194" s="5">
        <v>2017</v>
      </c>
      <c r="P194" s="6" t="s">
        <v>10434</v>
      </c>
      <c r="Q194" s="6"/>
      <c r="R194" s="6"/>
      <c r="S194" s="6" t="s">
        <v>10433</v>
      </c>
      <c r="T194" s="5">
        <v>0.76500000000000001</v>
      </c>
      <c r="U194" s="5"/>
      <c r="V194" s="5"/>
      <c r="W194" s="5"/>
      <c r="X194" s="5" t="s">
        <v>47</v>
      </c>
      <c r="Y194" s="6"/>
      <c r="Z194" s="5" t="s">
        <v>7797</v>
      </c>
      <c r="AA194" s="5">
        <v>33</v>
      </c>
      <c r="AB194" s="6" t="s">
        <v>833</v>
      </c>
    </row>
    <row r="195" spans="1:28" x14ac:dyDescent="0.2">
      <c r="A195" s="5">
        <v>194</v>
      </c>
      <c r="B195" s="5" t="s">
        <v>8409</v>
      </c>
      <c r="C195" s="6" t="s">
        <v>10432</v>
      </c>
      <c r="D195" s="6" t="s">
        <v>10431</v>
      </c>
      <c r="E195" s="6" t="s">
        <v>10430</v>
      </c>
      <c r="F195" s="5" t="s">
        <v>52</v>
      </c>
      <c r="G195" s="5">
        <v>6</v>
      </c>
      <c r="H195" s="5" t="s">
        <v>239</v>
      </c>
      <c r="I195" s="5" t="s">
        <v>33</v>
      </c>
      <c r="J195" s="6" t="s">
        <v>34</v>
      </c>
      <c r="K195" s="6" t="s">
        <v>28</v>
      </c>
      <c r="L195" s="6" t="s">
        <v>10429</v>
      </c>
      <c r="M195" s="5" t="s">
        <v>7833</v>
      </c>
      <c r="N195" s="5">
        <v>1997</v>
      </c>
      <c r="O195" s="5">
        <v>2017</v>
      </c>
      <c r="P195" s="6" t="s">
        <v>10428</v>
      </c>
      <c r="Q195" s="6"/>
      <c r="R195" s="6"/>
      <c r="S195" s="6" t="s">
        <v>10427</v>
      </c>
      <c r="T195" s="5">
        <v>0.69499999999999995</v>
      </c>
      <c r="U195" s="5" t="s">
        <v>47</v>
      </c>
      <c r="V195" s="5"/>
      <c r="W195" s="5"/>
      <c r="X195" s="5" t="s">
        <v>47</v>
      </c>
      <c r="Y195" s="6"/>
      <c r="Z195" s="5" t="s">
        <v>7797</v>
      </c>
      <c r="AA195" s="5">
        <v>48</v>
      </c>
      <c r="AB195" s="6" t="s">
        <v>48</v>
      </c>
    </row>
    <row r="196" spans="1:28" x14ac:dyDescent="0.2">
      <c r="A196" s="5">
        <v>195</v>
      </c>
      <c r="B196" s="5" t="s">
        <v>8409</v>
      </c>
      <c r="C196" s="6" t="s">
        <v>10426</v>
      </c>
      <c r="D196" s="6" t="s">
        <v>10425</v>
      </c>
      <c r="E196" s="6" t="s">
        <v>10424</v>
      </c>
      <c r="F196" s="5" t="s">
        <v>103</v>
      </c>
      <c r="G196" s="5">
        <v>4</v>
      </c>
      <c r="H196" s="5" t="s">
        <v>104</v>
      </c>
      <c r="I196" s="5" t="s">
        <v>33</v>
      </c>
      <c r="J196" s="6" t="s">
        <v>34</v>
      </c>
      <c r="K196" s="6" t="s">
        <v>28</v>
      </c>
      <c r="L196" s="6"/>
      <c r="M196" s="5" t="s">
        <v>8150</v>
      </c>
      <c r="N196" s="5">
        <v>1997</v>
      </c>
      <c r="O196" s="5">
        <v>2017</v>
      </c>
      <c r="P196" s="6" t="s">
        <v>10423</v>
      </c>
      <c r="Q196" s="6"/>
      <c r="R196" s="6"/>
      <c r="S196" s="6" t="s">
        <v>10422</v>
      </c>
      <c r="T196" s="5">
        <v>0.85199999999999998</v>
      </c>
      <c r="U196" s="5"/>
      <c r="V196" s="5"/>
      <c r="W196" s="5"/>
      <c r="X196" s="5" t="s">
        <v>47</v>
      </c>
      <c r="Y196" s="6"/>
      <c r="Z196" s="5" t="s">
        <v>7797</v>
      </c>
      <c r="AA196" s="5">
        <v>21</v>
      </c>
      <c r="AB196" s="6" t="s">
        <v>131</v>
      </c>
    </row>
    <row r="197" spans="1:28" x14ac:dyDescent="0.2">
      <c r="A197" s="5">
        <v>196</v>
      </c>
      <c r="B197" s="5" t="s">
        <v>8409</v>
      </c>
      <c r="C197" s="6" t="s">
        <v>10421</v>
      </c>
      <c r="D197" s="6" t="s">
        <v>10420</v>
      </c>
      <c r="E197" s="6" t="s">
        <v>10419</v>
      </c>
      <c r="F197" s="5" t="s">
        <v>419</v>
      </c>
      <c r="G197" s="5">
        <v>12</v>
      </c>
      <c r="H197" s="5" t="s">
        <v>33</v>
      </c>
      <c r="I197" s="5" t="s">
        <v>33</v>
      </c>
      <c r="J197" s="6" t="s">
        <v>34</v>
      </c>
      <c r="K197" s="6" t="s">
        <v>3013</v>
      </c>
      <c r="L197" s="6"/>
      <c r="M197" s="5" t="s">
        <v>8020</v>
      </c>
      <c r="N197" s="5">
        <v>1997</v>
      </c>
      <c r="O197" s="5">
        <v>2017</v>
      </c>
      <c r="P197" s="6" t="s">
        <v>10418</v>
      </c>
      <c r="Q197" s="6"/>
      <c r="R197" s="6"/>
      <c r="S197" s="6" t="s">
        <v>10417</v>
      </c>
      <c r="T197" s="5">
        <v>1.1759999999999999</v>
      </c>
      <c r="U197" s="5" t="s">
        <v>47</v>
      </c>
      <c r="V197" s="5"/>
      <c r="W197" s="5"/>
      <c r="X197" s="5" t="s">
        <v>47</v>
      </c>
      <c r="Y197" s="6"/>
      <c r="Z197" s="5" t="s">
        <v>7797</v>
      </c>
      <c r="AA197" s="5">
        <v>81</v>
      </c>
      <c r="AB197" s="6"/>
    </row>
    <row r="198" spans="1:28" x14ac:dyDescent="0.2">
      <c r="A198" s="5">
        <v>197</v>
      </c>
      <c r="B198" s="5" t="s">
        <v>8409</v>
      </c>
      <c r="C198" s="6" t="s">
        <v>10416</v>
      </c>
      <c r="D198" s="6" t="s">
        <v>10415</v>
      </c>
      <c r="E198" s="6" t="s">
        <v>10414</v>
      </c>
      <c r="F198" s="5" t="s">
        <v>112</v>
      </c>
      <c r="G198" s="5">
        <v>8</v>
      </c>
      <c r="H198" s="5" t="s">
        <v>33</v>
      </c>
      <c r="I198" s="5" t="s">
        <v>33</v>
      </c>
      <c r="J198" s="6" t="s">
        <v>34</v>
      </c>
      <c r="K198" s="6"/>
      <c r="L198" s="6"/>
      <c r="M198" s="5">
        <v>570</v>
      </c>
      <c r="N198" s="5">
        <v>1997</v>
      </c>
      <c r="O198" s="5">
        <v>2017</v>
      </c>
      <c r="P198" s="6" t="s">
        <v>10413</v>
      </c>
      <c r="Q198" s="6"/>
      <c r="R198" s="6"/>
      <c r="S198" s="6" t="s">
        <v>10412</v>
      </c>
      <c r="T198" s="5">
        <v>1.0780000000000001</v>
      </c>
      <c r="U198" s="5" t="s">
        <v>47</v>
      </c>
      <c r="V198" s="5"/>
      <c r="W198" s="5"/>
      <c r="X198" s="5" t="s">
        <v>47</v>
      </c>
      <c r="Y198" s="6" t="s">
        <v>9510</v>
      </c>
      <c r="Z198" s="5" t="s">
        <v>7797</v>
      </c>
      <c r="AA198" s="5">
        <v>92</v>
      </c>
      <c r="AB198" s="6"/>
    </row>
    <row r="199" spans="1:28" x14ac:dyDescent="0.2">
      <c r="A199" s="5">
        <v>198</v>
      </c>
      <c r="B199" s="5" t="s">
        <v>8409</v>
      </c>
      <c r="C199" s="6" t="s">
        <v>10411</v>
      </c>
      <c r="D199" s="6" t="s">
        <v>2288</v>
      </c>
      <c r="E199" s="6" t="s">
        <v>10410</v>
      </c>
      <c r="F199" s="5" t="s">
        <v>32</v>
      </c>
      <c r="G199" s="5">
        <v>2</v>
      </c>
      <c r="H199" s="5" t="s">
        <v>33</v>
      </c>
      <c r="I199" s="5" t="s">
        <v>33</v>
      </c>
      <c r="J199" s="6" t="s">
        <v>34</v>
      </c>
      <c r="K199" s="6" t="s">
        <v>3013</v>
      </c>
      <c r="L199" s="6"/>
      <c r="M199" s="5" t="s">
        <v>8136</v>
      </c>
      <c r="N199" s="5">
        <v>1997</v>
      </c>
      <c r="O199" s="5">
        <v>2017</v>
      </c>
      <c r="P199" s="6" t="s">
        <v>10409</v>
      </c>
      <c r="Q199" s="6"/>
      <c r="R199" s="6"/>
      <c r="S199" s="6" t="s">
        <v>10408</v>
      </c>
      <c r="T199" s="5">
        <v>1.909</v>
      </c>
      <c r="U199" s="5"/>
      <c r="V199" s="5"/>
      <c r="W199" s="5"/>
      <c r="X199" s="5" t="s">
        <v>47</v>
      </c>
      <c r="Y199" s="6"/>
      <c r="Z199" s="5" t="s">
        <v>7797</v>
      </c>
      <c r="AA199" s="5">
        <v>33</v>
      </c>
      <c r="AB199" s="6" t="s">
        <v>78</v>
      </c>
    </row>
    <row r="200" spans="1:28" x14ac:dyDescent="0.2">
      <c r="A200" s="5">
        <v>199</v>
      </c>
      <c r="B200" s="5" t="s">
        <v>8409</v>
      </c>
      <c r="C200" s="6" t="s">
        <v>10407</v>
      </c>
      <c r="D200" s="6" t="s">
        <v>10406</v>
      </c>
      <c r="E200" s="6" t="s">
        <v>10405</v>
      </c>
      <c r="F200" s="5" t="s">
        <v>52</v>
      </c>
      <c r="G200" s="5">
        <v>6</v>
      </c>
      <c r="H200" s="5" t="s">
        <v>33</v>
      </c>
      <c r="I200" s="5" t="s">
        <v>33</v>
      </c>
      <c r="J200" s="6" t="s">
        <v>34</v>
      </c>
      <c r="K200" s="6" t="s">
        <v>3013</v>
      </c>
      <c r="L200" s="6" t="s">
        <v>7801</v>
      </c>
      <c r="M200" s="5">
        <v>598</v>
      </c>
      <c r="N200" s="5">
        <v>1997</v>
      </c>
      <c r="O200" s="5">
        <v>2017</v>
      </c>
      <c r="P200" s="6" t="s">
        <v>10404</v>
      </c>
      <c r="Q200" s="6"/>
      <c r="R200" s="6"/>
      <c r="S200" s="6" t="s">
        <v>10403</v>
      </c>
      <c r="T200" s="5">
        <v>0.88800000000000001</v>
      </c>
      <c r="U200" s="5" t="s">
        <v>47</v>
      </c>
      <c r="V200" s="5"/>
      <c r="W200" s="5"/>
      <c r="X200" s="5" t="s">
        <v>47</v>
      </c>
      <c r="Y200" s="6"/>
      <c r="Z200" s="5" t="s">
        <v>7797</v>
      </c>
      <c r="AA200" s="5">
        <v>64</v>
      </c>
      <c r="AB200" s="6" t="s">
        <v>10402</v>
      </c>
    </row>
    <row r="201" spans="1:28" x14ac:dyDescent="0.2">
      <c r="A201" s="5">
        <v>200</v>
      </c>
      <c r="B201" s="5" t="s">
        <v>28</v>
      </c>
      <c r="C201" s="6" t="s">
        <v>847</v>
      </c>
      <c r="D201" s="6" t="s">
        <v>848</v>
      </c>
      <c r="E201" s="6" t="s">
        <v>849</v>
      </c>
      <c r="F201" s="5" t="s">
        <v>112</v>
      </c>
      <c r="G201" s="5">
        <v>3</v>
      </c>
      <c r="H201" s="5" t="s">
        <v>33</v>
      </c>
      <c r="I201" s="5" t="s">
        <v>33</v>
      </c>
      <c r="J201" s="6" t="s">
        <v>34</v>
      </c>
      <c r="K201" s="6"/>
      <c r="L201" s="6"/>
      <c r="M201" s="5">
        <v>230</v>
      </c>
      <c r="N201" s="5">
        <v>2002</v>
      </c>
      <c r="O201" s="5">
        <v>2017</v>
      </c>
      <c r="P201" s="6" t="s">
        <v>850</v>
      </c>
      <c r="Q201" s="6"/>
      <c r="R201" s="6"/>
      <c r="S201" s="6" t="s">
        <v>851</v>
      </c>
      <c r="T201" s="5"/>
      <c r="U201" s="5"/>
      <c r="V201" s="5"/>
      <c r="W201" s="5"/>
      <c r="X201" s="5"/>
      <c r="Y201" s="6" t="s">
        <v>258</v>
      </c>
      <c r="Z201" s="5" t="s">
        <v>39</v>
      </c>
      <c r="AA201" s="5">
        <v>15</v>
      </c>
      <c r="AB201" s="6"/>
    </row>
    <row r="202" spans="1:28" x14ac:dyDescent="0.2">
      <c r="A202" s="5">
        <v>201</v>
      </c>
      <c r="B202" s="5" t="s">
        <v>28</v>
      </c>
      <c r="C202" s="6" t="s">
        <v>852</v>
      </c>
      <c r="D202" s="6" t="s">
        <v>853</v>
      </c>
      <c r="E202" s="6" t="s">
        <v>854</v>
      </c>
      <c r="F202" s="5" t="s">
        <v>103</v>
      </c>
      <c r="G202" s="5">
        <v>4</v>
      </c>
      <c r="H202" s="5" t="s">
        <v>33</v>
      </c>
      <c r="I202" s="5" t="s">
        <v>33</v>
      </c>
      <c r="J202" s="6" t="s">
        <v>34</v>
      </c>
      <c r="K202" s="6" t="s">
        <v>35</v>
      </c>
      <c r="L202" s="6" t="s">
        <v>855</v>
      </c>
      <c r="M202" s="7">
        <v>616</v>
      </c>
      <c r="N202" s="5">
        <v>2006</v>
      </c>
      <c r="O202" s="5">
        <v>2017</v>
      </c>
      <c r="P202" s="6" t="s">
        <v>856</v>
      </c>
      <c r="Q202" s="6"/>
      <c r="R202" s="6"/>
      <c r="S202" s="6" t="s">
        <v>857</v>
      </c>
      <c r="T202" s="5"/>
      <c r="U202" s="5"/>
      <c r="V202" s="5"/>
      <c r="W202" s="5"/>
      <c r="X202" s="5"/>
      <c r="Y202" s="6"/>
      <c r="Z202" s="5" t="s">
        <v>39</v>
      </c>
      <c r="AA202" s="5">
        <v>12</v>
      </c>
      <c r="AB202" s="6" t="s">
        <v>858</v>
      </c>
    </row>
    <row r="203" spans="1:28" x14ac:dyDescent="0.2">
      <c r="A203" s="5">
        <v>202</v>
      </c>
      <c r="B203" s="5" t="s">
        <v>8409</v>
      </c>
      <c r="C203" s="6" t="s">
        <v>10401</v>
      </c>
      <c r="D203" s="6" t="s">
        <v>10400</v>
      </c>
      <c r="E203" s="10" t="s">
        <v>10399</v>
      </c>
      <c r="F203" s="5" t="s">
        <v>9326</v>
      </c>
      <c r="G203" s="5"/>
      <c r="H203" s="5" t="s">
        <v>8504</v>
      </c>
      <c r="I203" s="5" t="s">
        <v>10398</v>
      </c>
      <c r="J203" s="6" t="s">
        <v>34</v>
      </c>
      <c r="K203" s="6" t="s">
        <v>3013</v>
      </c>
      <c r="L203" s="6" t="s">
        <v>8879</v>
      </c>
      <c r="M203" s="5">
        <v>581</v>
      </c>
      <c r="N203" s="5">
        <v>1997</v>
      </c>
      <c r="O203" s="5">
        <v>2017</v>
      </c>
      <c r="P203" s="6" t="s">
        <v>10397</v>
      </c>
      <c r="Q203" s="6"/>
      <c r="R203" s="6"/>
      <c r="S203" s="6" t="s">
        <v>10396</v>
      </c>
      <c r="T203" s="5"/>
      <c r="U203" s="5"/>
      <c r="V203" s="5"/>
      <c r="W203" s="5"/>
      <c r="X203" s="5"/>
      <c r="Y203" s="5"/>
      <c r="Z203" s="5" t="s">
        <v>7797</v>
      </c>
      <c r="AA203" s="5">
        <v>164</v>
      </c>
      <c r="AB203" s="6" t="s">
        <v>10395</v>
      </c>
    </row>
    <row r="204" spans="1:28" x14ac:dyDescent="0.2">
      <c r="A204" s="5">
        <v>203</v>
      </c>
      <c r="B204" s="5" t="s">
        <v>28</v>
      </c>
      <c r="C204" s="6" t="s">
        <v>859</v>
      </c>
      <c r="D204" s="6" t="s">
        <v>860</v>
      </c>
      <c r="E204" s="6" t="s">
        <v>861</v>
      </c>
      <c r="F204" s="5" t="s">
        <v>52</v>
      </c>
      <c r="G204" s="5">
        <v>6</v>
      </c>
      <c r="H204" s="5" t="s">
        <v>33</v>
      </c>
      <c r="I204" s="5" t="s">
        <v>33</v>
      </c>
      <c r="J204" s="6" t="s">
        <v>34</v>
      </c>
      <c r="K204" s="6" t="s">
        <v>35</v>
      </c>
      <c r="L204" s="6" t="s">
        <v>647</v>
      </c>
      <c r="M204" s="7">
        <v>100</v>
      </c>
      <c r="N204" s="5">
        <v>1997</v>
      </c>
      <c r="O204" s="5">
        <v>2017</v>
      </c>
      <c r="P204" s="6" t="s">
        <v>862</v>
      </c>
      <c r="Q204" s="6"/>
      <c r="R204" s="6"/>
      <c r="S204" s="6" t="s">
        <v>863</v>
      </c>
      <c r="T204" s="5"/>
      <c r="U204" s="5"/>
      <c r="V204" s="5"/>
      <c r="W204" s="5" t="s">
        <v>47</v>
      </c>
      <c r="X204" s="5"/>
      <c r="Y204" s="6"/>
      <c r="Z204" s="5" t="s">
        <v>39</v>
      </c>
      <c r="AA204" s="5">
        <v>25</v>
      </c>
      <c r="AB204" s="6" t="s">
        <v>631</v>
      </c>
    </row>
    <row r="205" spans="1:28" x14ac:dyDescent="0.2">
      <c r="A205" s="5">
        <v>204</v>
      </c>
      <c r="B205" s="5" t="s">
        <v>28</v>
      </c>
      <c r="C205" s="6" t="s">
        <v>864</v>
      </c>
      <c r="D205" s="6" t="s">
        <v>865</v>
      </c>
      <c r="E205" s="6" t="s">
        <v>866</v>
      </c>
      <c r="F205" s="5" t="s">
        <v>103</v>
      </c>
      <c r="G205" s="5">
        <v>4</v>
      </c>
      <c r="H205" s="5" t="s">
        <v>33</v>
      </c>
      <c r="I205" s="5" t="s">
        <v>33</v>
      </c>
      <c r="J205" s="6" t="s">
        <v>34</v>
      </c>
      <c r="K205" s="6" t="s">
        <v>35</v>
      </c>
      <c r="L205" s="6" t="s">
        <v>149</v>
      </c>
      <c r="M205" s="7">
        <v>370</v>
      </c>
      <c r="N205" s="5">
        <v>1997</v>
      </c>
      <c r="O205" s="5">
        <v>2017</v>
      </c>
      <c r="P205" s="6" t="s">
        <v>867</v>
      </c>
      <c r="Q205" s="6"/>
      <c r="R205" s="6"/>
      <c r="S205" s="6" t="s">
        <v>868</v>
      </c>
      <c r="T205" s="5">
        <v>0.53200000000000003</v>
      </c>
      <c r="U205" s="5"/>
      <c r="V205" s="5" t="s">
        <v>47</v>
      </c>
      <c r="W205" s="5"/>
      <c r="X205" s="5"/>
      <c r="Y205" s="6"/>
      <c r="Z205" s="5" t="s">
        <v>39</v>
      </c>
      <c r="AA205" s="5">
        <v>65</v>
      </c>
      <c r="AB205" s="6" t="s">
        <v>869</v>
      </c>
    </row>
    <row r="206" spans="1:28" x14ac:dyDescent="0.2">
      <c r="A206" s="5">
        <v>205</v>
      </c>
      <c r="B206" s="5" t="s">
        <v>28</v>
      </c>
      <c r="C206" s="6" t="s">
        <v>870</v>
      </c>
      <c r="D206" s="6" t="s">
        <v>871</v>
      </c>
      <c r="E206" s="6" t="s">
        <v>872</v>
      </c>
      <c r="F206" s="5" t="s">
        <v>112</v>
      </c>
      <c r="G206" s="5">
        <v>5</v>
      </c>
      <c r="H206" s="5" t="s">
        <v>33</v>
      </c>
      <c r="I206" s="5" t="s">
        <v>33</v>
      </c>
      <c r="J206" s="6" t="s">
        <v>34</v>
      </c>
      <c r="K206" s="6" t="s">
        <v>35</v>
      </c>
      <c r="L206" s="6" t="s">
        <v>413</v>
      </c>
      <c r="M206" s="7">
        <v>371</v>
      </c>
      <c r="N206" s="5">
        <v>1997</v>
      </c>
      <c r="O206" s="5">
        <v>2017</v>
      </c>
      <c r="P206" s="6" t="s">
        <v>873</v>
      </c>
      <c r="Q206" s="6"/>
      <c r="R206" s="6"/>
      <c r="S206" s="6" t="s">
        <v>874</v>
      </c>
      <c r="T206" s="5">
        <v>0.46899999999999997</v>
      </c>
      <c r="U206" s="5"/>
      <c r="V206" s="5" t="s">
        <v>47</v>
      </c>
      <c r="W206" s="5"/>
      <c r="X206" s="5"/>
      <c r="Y206" s="6"/>
      <c r="Z206" s="5" t="s">
        <v>39</v>
      </c>
      <c r="AA206" s="5">
        <v>45</v>
      </c>
      <c r="AB206" s="6" t="s">
        <v>291</v>
      </c>
    </row>
    <row r="207" spans="1:28" x14ac:dyDescent="0.2">
      <c r="A207" s="5">
        <v>206</v>
      </c>
      <c r="B207" s="5" t="s">
        <v>28</v>
      </c>
      <c r="C207" s="6" t="s">
        <v>875</v>
      </c>
      <c r="D207" s="6" t="s">
        <v>876</v>
      </c>
      <c r="E207" s="6" t="s">
        <v>877</v>
      </c>
      <c r="F207" s="5" t="s">
        <v>60</v>
      </c>
      <c r="G207" s="5">
        <v>4</v>
      </c>
      <c r="H207" s="5" t="s">
        <v>33</v>
      </c>
      <c r="I207" s="5" t="s">
        <v>33</v>
      </c>
      <c r="J207" s="6" t="s">
        <v>34</v>
      </c>
      <c r="K207" s="6" t="s">
        <v>35</v>
      </c>
      <c r="L207" s="6" t="s">
        <v>262</v>
      </c>
      <c r="M207" s="7">
        <v>956</v>
      </c>
      <c r="N207" s="5">
        <v>1997</v>
      </c>
      <c r="O207" s="5">
        <v>2017</v>
      </c>
      <c r="P207" s="6" t="s">
        <v>878</v>
      </c>
      <c r="Q207" s="6"/>
      <c r="R207" s="6"/>
      <c r="S207" s="6" t="s">
        <v>879</v>
      </c>
      <c r="T207" s="5">
        <v>0.13200000000000001</v>
      </c>
      <c r="U207" s="5"/>
      <c r="V207" s="5" t="s">
        <v>47</v>
      </c>
      <c r="W207" s="5" t="s">
        <v>47</v>
      </c>
      <c r="X207" s="5"/>
      <c r="Y207" s="6"/>
      <c r="Z207" s="5" t="s">
        <v>39</v>
      </c>
      <c r="AA207" s="5">
        <v>44</v>
      </c>
      <c r="AB207" s="6" t="s">
        <v>880</v>
      </c>
    </row>
    <row r="208" spans="1:28" x14ac:dyDescent="0.2">
      <c r="A208" s="5">
        <v>207</v>
      </c>
      <c r="B208" s="5" t="s">
        <v>28</v>
      </c>
      <c r="C208" s="6" t="s">
        <v>881</v>
      </c>
      <c r="D208" s="6" t="s">
        <v>882</v>
      </c>
      <c r="E208" s="6" t="s">
        <v>883</v>
      </c>
      <c r="F208" s="5" t="s">
        <v>60</v>
      </c>
      <c r="G208" s="5">
        <v>3</v>
      </c>
      <c r="H208" s="5" t="s">
        <v>33</v>
      </c>
      <c r="I208" s="5" t="s">
        <v>33</v>
      </c>
      <c r="J208" s="6" t="s">
        <v>34</v>
      </c>
      <c r="K208" s="6" t="s">
        <v>35</v>
      </c>
      <c r="L208" s="6" t="s">
        <v>282</v>
      </c>
      <c r="M208" s="7">
        <v>268</v>
      </c>
      <c r="N208" s="5">
        <v>1997</v>
      </c>
      <c r="O208" s="5">
        <v>2017</v>
      </c>
      <c r="P208" s="6" t="s">
        <v>884</v>
      </c>
      <c r="Q208" s="6"/>
      <c r="R208" s="6"/>
      <c r="S208" s="6" t="s">
        <v>885</v>
      </c>
      <c r="T208" s="5">
        <v>0.44700000000000001</v>
      </c>
      <c r="U208" s="5"/>
      <c r="V208" s="5" t="s">
        <v>47</v>
      </c>
      <c r="W208" s="5" t="s">
        <v>47</v>
      </c>
      <c r="X208" s="5"/>
      <c r="Y208" s="6"/>
      <c r="Z208" s="5" t="s">
        <v>39</v>
      </c>
      <c r="AA208" s="5">
        <v>39</v>
      </c>
      <c r="AB208" s="6" t="s">
        <v>886</v>
      </c>
    </row>
    <row r="209" spans="1:28" x14ac:dyDescent="0.2">
      <c r="A209" s="5">
        <v>208</v>
      </c>
      <c r="B209" s="5" t="s">
        <v>28</v>
      </c>
      <c r="C209" s="6" t="s">
        <v>887</v>
      </c>
      <c r="D209" s="6" t="s">
        <v>888</v>
      </c>
      <c r="E209" s="6" t="s">
        <v>889</v>
      </c>
      <c r="F209" s="5" t="s">
        <v>52</v>
      </c>
      <c r="G209" s="5">
        <v>8</v>
      </c>
      <c r="H209" s="5" t="s">
        <v>33</v>
      </c>
      <c r="I209" s="5" t="s">
        <v>33</v>
      </c>
      <c r="J209" s="6" t="s">
        <v>34</v>
      </c>
      <c r="K209" s="6" t="s">
        <v>35</v>
      </c>
      <c r="L209" s="6" t="s">
        <v>282</v>
      </c>
      <c r="M209" s="7">
        <v>370</v>
      </c>
      <c r="N209" s="5">
        <v>1997</v>
      </c>
      <c r="O209" s="5">
        <v>2017</v>
      </c>
      <c r="P209" s="6" t="s">
        <v>890</v>
      </c>
      <c r="Q209" s="6"/>
      <c r="R209" s="6"/>
      <c r="S209" s="6" t="s">
        <v>891</v>
      </c>
      <c r="T209" s="5">
        <v>1.22</v>
      </c>
      <c r="U209" s="5"/>
      <c r="V209" s="5" t="s">
        <v>47</v>
      </c>
      <c r="W209" s="5"/>
      <c r="X209" s="5"/>
      <c r="Y209" s="6"/>
      <c r="Z209" s="5" t="s">
        <v>39</v>
      </c>
      <c r="AA209" s="5">
        <v>38</v>
      </c>
      <c r="AB209" s="6" t="s">
        <v>204</v>
      </c>
    </row>
    <row r="210" spans="1:28" x14ac:dyDescent="0.2">
      <c r="A210" s="5">
        <v>209</v>
      </c>
      <c r="B210" s="5" t="s">
        <v>8409</v>
      </c>
      <c r="C210" s="6" t="s">
        <v>10394</v>
      </c>
      <c r="D210" s="6" t="s">
        <v>10393</v>
      </c>
      <c r="E210" s="6" t="s">
        <v>10392</v>
      </c>
      <c r="F210" s="5" t="s">
        <v>52</v>
      </c>
      <c r="G210" s="5">
        <v>6</v>
      </c>
      <c r="H210" s="5" t="s">
        <v>33</v>
      </c>
      <c r="I210" s="5" t="s">
        <v>33</v>
      </c>
      <c r="J210" s="6" t="s">
        <v>34</v>
      </c>
      <c r="K210" s="6" t="s">
        <v>28</v>
      </c>
      <c r="L210" s="6" t="s">
        <v>8925</v>
      </c>
      <c r="M210" s="5" t="s">
        <v>7855</v>
      </c>
      <c r="N210" s="5">
        <v>1997</v>
      </c>
      <c r="O210" s="5">
        <v>2017</v>
      </c>
      <c r="P210" s="6" t="s">
        <v>10391</v>
      </c>
      <c r="Q210" s="6"/>
      <c r="R210" s="6"/>
      <c r="S210" s="6" t="s">
        <v>10390</v>
      </c>
      <c r="T210" s="5">
        <v>0.93300000000000005</v>
      </c>
      <c r="U210" s="5" t="s">
        <v>47</v>
      </c>
      <c r="V210" s="5"/>
      <c r="W210" s="5"/>
      <c r="X210" s="5" t="s">
        <v>47</v>
      </c>
      <c r="Y210" s="6"/>
      <c r="Z210" s="5" t="s">
        <v>7797</v>
      </c>
      <c r="AA210" s="5">
        <v>58</v>
      </c>
      <c r="AB210" s="6"/>
    </row>
    <row r="211" spans="1:28" x14ac:dyDescent="0.2">
      <c r="A211" s="5">
        <v>210</v>
      </c>
      <c r="B211" s="5" t="s">
        <v>28</v>
      </c>
      <c r="C211" s="6" t="s">
        <v>892</v>
      </c>
      <c r="D211" s="6" t="s">
        <v>893</v>
      </c>
      <c r="E211" s="6" t="s">
        <v>894</v>
      </c>
      <c r="F211" s="5" t="s">
        <v>103</v>
      </c>
      <c r="G211" s="5">
        <v>4</v>
      </c>
      <c r="H211" s="5" t="s">
        <v>33</v>
      </c>
      <c r="I211" s="5" t="s">
        <v>33</v>
      </c>
      <c r="J211" s="6" t="s">
        <v>34</v>
      </c>
      <c r="K211" s="6"/>
      <c r="L211" s="6"/>
      <c r="M211" s="5">
        <v>823</v>
      </c>
      <c r="N211" s="5">
        <v>1997</v>
      </c>
      <c r="O211" s="5">
        <v>2017</v>
      </c>
      <c r="P211" s="6" t="s">
        <v>895</v>
      </c>
      <c r="Q211" s="6"/>
      <c r="R211" s="6"/>
      <c r="S211" s="6" t="s">
        <v>896</v>
      </c>
      <c r="T211" s="5"/>
      <c r="U211" s="5"/>
      <c r="V211" s="5"/>
      <c r="W211" s="5" t="s">
        <v>47</v>
      </c>
      <c r="X211" s="5"/>
      <c r="Y211" s="6" t="s">
        <v>258</v>
      </c>
      <c r="Z211" s="5" t="s">
        <v>39</v>
      </c>
      <c r="AA211" s="5">
        <v>42</v>
      </c>
      <c r="AB211" s="6">
        <v>1895</v>
      </c>
    </row>
    <row r="212" spans="1:28" x14ac:dyDescent="0.2">
      <c r="A212" s="5">
        <v>211</v>
      </c>
      <c r="B212" s="5" t="s">
        <v>8409</v>
      </c>
      <c r="C212" s="6" t="s">
        <v>10389</v>
      </c>
      <c r="D212" s="6" t="s">
        <v>10388</v>
      </c>
      <c r="E212" s="6" t="s">
        <v>10387</v>
      </c>
      <c r="F212" s="5" t="s">
        <v>60</v>
      </c>
      <c r="G212" s="5">
        <v>3</v>
      </c>
      <c r="H212" s="5" t="s">
        <v>33</v>
      </c>
      <c r="I212" s="5" t="s">
        <v>33</v>
      </c>
      <c r="J212" s="6" t="s">
        <v>34</v>
      </c>
      <c r="K212" s="6" t="s">
        <v>28</v>
      </c>
      <c r="L212" s="6" t="s">
        <v>175</v>
      </c>
      <c r="M212" s="5" t="s">
        <v>7833</v>
      </c>
      <c r="N212" s="5">
        <v>1997</v>
      </c>
      <c r="O212" s="5">
        <v>2017</v>
      </c>
      <c r="P212" s="6" t="s">
        <v>10386</v>
      </c>
      <c r="Q212" s="6"/>
      <c r="R212" s="6"/>
      <c r="S212" s="6" t="s">
        <v>10385</v>
      </c>
      <c r="T212" s="5"/>
      <c r="U212" s="5"/>
      <c r="V212" s="5"/>
      <c r="W212" s="5"/>
      <c r="X212" s="5"/>
      <c r="Y212" s="6"/>
      <c r="Z212" s="5" t="s">
        <v>7797</v>
      </c>
      <c r="AA212" s="5">
        <v>32</v>
      </c>
      <c r="AB212" s="6" t="s">
        <v>946</v>
      </c>
    </row>
    <row r="213" spans="1:28" x14ac:dyDescent="0.2">
      <c r="A213" s="5">
        <v>212</v>
      </c>
      <c r="B213" s="5" t="s">
        <v>28</v>
      </c>
      <c r="C213" s="6" t="s">
        <v>897</v>
      </c>
      <c r="D213" s="6" t="s">
        <v>898</v>
      </c>
      <c r="E213" s="6" t="s">
        <v>899</v>
      </c>
      <c r="F213" s="5" t="s">
        <v>52</v>
      </c>
      <c r="G213" s="5">
        <v>8</v>
      </c>
      <c r="H213" s="5" t="s">
        <v>33</v>
      </c>
      <c r="I213" s="5" t="s">
        <v>33</v>
      </c>
      <c r="J213" s="6" t="s">
        <v>34</v>
      </c>
      <c r="K213" s="6" t="s">
        <v>35</v>
      </c>
      <c r="L213" s="6" t="s">
        <v>900</v>
      </c>
      <c r="M213" s="7">
        <v>690</v>
      </c>
      <c r="N213" s="5">
        <v>1997</v>
      </c>
      <c r="O213" s="5">
        <v>2017</v>
      </c>
      <c r="P213" s="6" t="s">
        <v>901</v>
      </c>
      <c r="Q213" s="6"/>
      <c r="R213" s="6"/>
      <c r="S213" s="6" t="s">
        <v>902</v>
      </c>
      <c r="T213" s="5">
        <v>2.1960000000000002</v>
      </c>
      <c r="U213" s="5"/>
      <c r="V213" s="5"/>
      <c r="W213" s="5"/>
      <c r="X213" s="5" t="s">
        <v>47</v>
      </c>
      <c r="Y213" s="6"/>
      <c r="Z213" s="5" t="s">
        <v>39</v>
      </c>
      <c r="AA213" s="5">
        <v>45</v>
      </c>
      <c r="AB213" s="6" t="s">
        <v>291</v>
      </c>
    </row>
    <row r="214" spans="1:28" x14ac:dyDescent="0.2">
      <c r="A214" s="5">
        <v>213</v>
      </c>
      <c r="B214" s="5" t="s">
        <v>28</v>
      </c>
      <c r="C214" s="6" t="s">
        <v>903</v>
      </c>
      <c r="D214" s="6" t="s">
        <v>904</v>
      </c>
      <c r="E214" s="6" t="s">
        <v>905</v>
      </c>
      <c r="F214" s="5" t="s">
        <v>906</v>
      </c>
      <c r="G214" s="5">
        <v>1</v>
      </c>
      <c r="H214" s="5" t="s">
        <v>33</v>
      </c>
      <c r="I214" s="5" t="s">
        <v>33</v>
      </c>
      <c r="J214" s="6" t="s">
        <v>34</v>
      </c>
      <c r="K214" s="6" t="s">
        <v>35</v>
      </c>
      <c r="L214" s="6"/>
      <c r="M214" s="5">
        <v>939</v>
      </c>
      <c r="N214" s="5">
        <v>2006</v>
      </c>
      <c r="O214" s="5">
        <v>2017</v>
      </c>
      <c r="P214" s="6" t="s">
        <v>907</v>
      </c>
      <c r="Q214" s="6"/>
      <c r="R214" s="6"/>
      <c r="S214" s="6" t="s">
        <v>908</v>
      </c>
      <c r="T214" s="5"/>
      <c r="U214" s="5"/>
      <c r="V214" s="5"/>
      <c r="W214" s="5"/>
      <c r="X214" s="5"/>
      <c r="Y214" s="6" t="s">
        <v>258</v>
      </c>
      <c r="Z214" s="5" t="s">
        <v>39</v>
      </c>
      <c r="AA214" s="5">
        <v>12</v>
      </c>
      <c r="AB214" s="8"/>
    </row>
    <row r="215" spans="1:28" x14ac:dyDescent="0.2">
      <c r="A215" s="5">
        <v>214</v>
      </c>
      <c r="B215" s="5" t="s">
        <v>28</v>
      </c>
      <c r="C215" s="6" t="s">
        <v>909</v>
      </c>
      <c r="D215" s="6" t="s">
        <v>910</v>
      </c>
      <c r="E215" s="6" t="s">
        <v>911</v>
      </c>
      <c r="F215" s="5" t="s">
        <v>60</v>
      </c>
      <c r="G215" s="5">
        <v>3</v>
      </c>
      <c r="H215" s="5" t="s">
        <v>344</v>
      </c>
      <c r="I215" s="5" t="s">
        <v>33</v>
      </c>
      <c r="J215" s="6" t="s">
        <v>34</v>
      </c>
      <c r="K215" s="6" t="s">
        <v>35</v>
      </c>
      <c r="L215" s="6" t="s">
        <v>430</v>
      </c>
      <c r="M215" s="7">
        <v>330</v>
      </c>
      <c r="N215" s="5">
        <v>1965</v>
      </c>
      <c r="O215" s="5">
        <v>2017</v>
      </c>
      <c r="P215" s="6" t="s">
        <v>912</v>
      </c>
      <c r="Q215" s="6"/>
      <c r="R215" s="6"/>
      <c r="S215" s="6" t="s">
        <v>913</v>
      </c>
      <c r="T215" s="5">
        <v>0.69699999999999995</v>
      </c>
      <c r="U215" s="5"/>
      <c r="V215" s="5" t="s">
        <v>47</v>
      </c>
      <c r="W215" s="5"/>
      <c r="X215" s="5"/>
      <c r="Y215" s="6"/>
      <c r="Z215" s="5" t="s">
        <v>39</v>
      </c>
      <c r="AA215" s="5">
        <v>53</v>
      </c>
      <c r="AB215" s="6" t="s">
        <v>914</v>
      </c>
    </row>
    <row r="216" spans="1:28" x14ac:dyDescent="0.2">
      <c r="A216" s="5">
        <v>215</v>
      </c>
      <c r="B216" s="5" t="s">
        <v>28</v>
      </c>
      <c r="C216" s="6" t="s">
        <v>915</v>
      </c>
      <c r="D216" s="6" t="s">
        <v>916</v>
      </c>
      <c r="E216" s="6" t="s">
        <v>917</v>
      </c>
      <c r="F216" s="5" t="s">
        <v>112</v>
      </c>
      <c r="G216" s="5">
        <v>10</v>
      </c>
      <c r="H216" s="5" t="s">
        <v>33</v>
      </c>
      <c r="I216" s="5" t="s">
        <v>33</v>
      </c>
      <c r="J216" s="6" t="s">
        <v>34</v>
      </c>
      <c r="K216" s="6" t="s">
        <v>35</v>
      </c>
      <c r="L216" s="6" t="s">
        <v>75</v>
      </c>
      <c r="M216" s="7">
        <v>860</v>
      </c>
      <c r="N216" s="5">
        <v>1996</v>
      </c>
      <c r="O216" s="5">
        <v>2017</v>
      </c>
      <c r="P216" s="6" t="s">
        <v>918</v>
      </c>
      <c r="Q216" s="6"/>
      <c r="R216" s="6"/>
      <c r="S216" s="6" t="s">
        <v>919</v>
      </c>
      <c r="T216" s="5"/>
      <c r="U216" s="5"/>
      <c r="V216" s="5"/>
      <c r="W216" s="5" t="s">
        <v>47</v>
      </c>
      <c r="X216" s="5"/>
      <c r="Y216" s="6"/>
      <c r="Z216" s="5" t="s">
        <v>39</v>
      </c>
      <c r="AA216" s="5">
        <v>94</v>
      </c>
      <c r="AB216" s="6" t="s">
        <v>724</v>
      </c>
    </row>
    <row r="217" spans="1:28" x14ac:dyDescent="0.2">
      <c r="A217" s="5">
        <v>216</v>
      </c>
      <c r="B217" s="5" t="s">
        <v>28</v>
      </c>
      <c r="C217" s="6" t="s">
        <v>920</v>
      </c>
      <c r="D217" s="6" t="s">
        <v>921</v>
      </c>
      <c r="E217" s="6" t="s">
        <v>922</v>
      </c>
      <c r="F217" s="5" t="s">
        <v>52</v>
      </c>
      <c r="G217" s="5">
        <v>6</v>
      </c>
      <c r="H217" s="5" t="s">
        <v>33</v>
      </c>
      <c r="I217" s="5" t="s">
        <v>33</v>
      </c>
      <c r="J217" s="6" t="s">
        <v>34</v>
      </c>
      <c r="K217" s="6" t="s">
        <v>35</v>
      </c>
      <c r="L217" s="6" t="s">
        <v>923</v>
      </c>
      <c r="M217" s="5">
        <v>621</v>
      </c>
      <c r="N217" s="5">
        <v>1997</v>
      </c>
      <c r="O217" s="5">
        <v>2017</v>
      </c>
      <c r="P217" s="6" t="s">
        <v>924</v>
      </c>
      <c r="Q217" s="6"/>
      <c r="R217" s="6"/>
      <c r="S217" s="6" t="s">
        <v>925</v>
      </c>
      <c r="T217" s="5">
        <v>0.495</v>
      </c>
      <c r="U217" s="5"/>
      <c r="V217" s="5" t="s">
        <v>47</v>
      </c>
      <c r="W217" s="5"/>
      <c r="X217" s="5"/>
      <c r="Y217" s="6"/>
      <c r="Z217" s="5" t="s">
        <v>39</v>
      </c>
      <c r="AA217" s="5">
        <v>73</v>
      </c>
      <c r="AB217" s="6"/>
    </row>
    <row r="218" spans="1:28" x14ac:dyDescent="0.2">
      <c r="A218" s="5">
        <v>217</v>
      </c>
      <c r="B218" s="5" t="s">
        <v>28</v>
      </c>
      <c r="C218" s="6" t="s">
        <v>926</v>
      </c>
      <c r="D218" s="6" t="s">
        <v>927</v>
      </c>
      <c r="E218" s="6" t="s">
        <v>928</v>
      </c>
      <c r="F218" s="5" t="s">
        <v>112</v>
      </c>
      <c r="G218" s="5">
        <v>8</v>
      </c>
      <c r="H218" s="5" t="s">
        <v>33</v>
      </c>
      <c r="I218" s="5" t="s">
        <v>33</v>
      </c>
      <c r="J218" s="6" t="s">
        <v>34</v>
      </c>
      <c r="K218" s="6" t="s">
        <v>35</v>
      </c>
      <c r="L218" s="6" t="s">
        <v>121</v>
      </c>
      <c r="M218" s="5">
        <v>650</v>
      </c>
      <c r="N218" s="5">
        <v>1997</v>
      </c>
      <c r="O218" s="5">
        <v>2017</v>
      </c>
      <c r="P218" s="6" t="s">
        <v>929</v>
      </c>
      <c r="Q218" s="6"/>
      <c r="R218" s="6"/>
      <c r="S218" s="6" t="s">
        <v>930</v>
      </c>
      <c r="T218" s="5">
        <v>0.70899999999999996</v>
      </c>
      <c r="U218" s="5"/>
      <c r="V218" s="5" t="s">
        <v>47</v>
      </c>
      <c r="W218" s="5"/>
      <c r="X218" s="5"/>
      <c r="Y218" s="6"/>
      <c r="Z218" s="5" t="s">
        <v>39</v>
      </c>
      <c r="AA218" s="5">
        <v>59</v>
      </c>
      <c r="AB218" s="6" t="s">
        <v>277</v>
      </c>
    </row>
    <row r="219" spans="1:28" x14ac:dyDescent="0.2">
      <c r="A219" s="5">
        <v>218</v>
      </c>
      <c r="B219" s="5" t="s">
        <v>28</v>
      </c>
      <c r="C219" s="6" t="s">
        <v>931</v>
      </c>
      <c r="D219" s="6" t="s">
        <v>932</v>
      </c>
      <c r="E219" s="6" t="s">
        <v>933</v>
      </c>
      <c r="F219" s="5" t="s">
        <v>32</v>
      </c>
      <c r="G219" s="5">
        <v>2</v>
      </c>
      <c r="H219" s="5" t="s">
        <v>33</v>
      </c>
      <c r="I219" s="5" t="s">
        <v>33</v>
      </c>
      <c r="J219" s="6" t="s">
        <v>34</v>
      </c>
      <c r="K219" s="6"/>
      <c r="L219" s="6"/>
      <c r="M219" s="5">
        <v>930</v>
      </c>
      <c r="N219" s="5">
        <v>2009</v>
      </c>
      <c r="O219" s="5">
        <v>2017</v>
      </c>
      <c r="P219" s="6" t="s">
        <v>934</v>
      </c>
      <c r="Q219" s="6"/>
      <c r="R219" s="6"/>
      <c r="S219" s="6" t="s">
        <v>935</v>
      </c>
      <c r="T219" s="5"/>
      <c r="U219" s="5"/>
      <c r="V219" s="5"/>
      <c r="W219" s="5"/>
      <c r="X219" s="5"/>
      <c r="Y219" s="6" t="s">
        <v>258</v>
      </c>
      <c r="Z219" s="5" t="s">
        <v>39</v>
      </c>
      <c r="AA219" s="5">
        <v>9</v>
      </c>
      <c r="AB219" s="6"/>
    </row>
    <row r="220" spans="1:28" x14ac:dyDescent="0.2">
      <c r="A220" s="5">
        <v>219</v>
      </c>
      <c r="B220" s="5" t="s">
        <v>28</v>
      </c>
      <c r="C220" s="6" t="s">
        <v>936</v>
      </c>
      <c r="D220" s="6" t="s">
        <v>937</v>
      </c>
      <c r="E220" s="6" t="s">
        <v>938</v>
      </c>
      <c r="F220" s="5" t="s">
        <v>103</v>
      </c>
      <c r="G220" s="5">
        <v>4</v>
      </c>
      <c r="H220" s="5" t="s">
        <v>33</v>
      </c>
      <c r="I220" s="5" t="s">
        <v>33</v>
      </c>
      <c r="J220" s="6" t="s">
        <v>34</v>
      </c>
      <c r="K220" s="6" t="s">
        <v>35</v>
      </c>
      <c r="L220" s="6" t="s">
        <v>282</v>
      </c>
      <c r="M220" s="7">
        <v>370</v>
      </c>
      <c r="N220" s="5">
        <v>1997</v>
      </c>
      <c r="O220" s="5">
        <v>2017</v>
      </c>
      <c r="P220" s="6" t="s">
        <v>939</v>
      </c>
      <c r="Q220" s="6"/>
      <c r="R220" s="6"/>
      <c r="S220" s="6" t="s">
        <v>940</v>
      </c>
      <c r="T220" s="5">
        <v>1</v>
      </c>
      <c r="U220" s="5"/>
      <c r="V220" s="5" t="s">
        <v>47</v>
      </c>
      <c r="W220" s="5"/>
      <c r="X220" s="5"/>
      <c r="Y220" s="6"/>
      <c r="Z220" s="5" t="s">
        <v>39</v>
      </c>
      <c r="AA220" s="5">
        <v>47</v>
      </c>
      <c r="AB220" s="6" t="s">
        <v>326</v>
      </c>
    </row>
    <row r="221" spans="1:28" x14ac:dyDescent="0.2">
      <c r="A221" s="5">
        <v>220</v>
      </c>
      <c r="B221" s="5" t="s">
        <v>28</v>
      </c>
      <c r="C221" s="6" t="s">
        <v>941</v>
      </c>
      <c r="D221" s="6" t="s">
        <v>942</v>
      </c>
      <c r="E221" s="6" t="s">
        <v>943</v>
      </c>
      <c r="F221" s="5" t="s">
        <v>103</v>
      </c>
      <c r="G221" s="5">
        <v>4</v>
      </c>
      <c r="H221" s="5" t="s">
        <v>33</v>
      </c>
      <c r="I221" s="5" t="s">
        <v>33</v>
      </c>
      <c r="J221" s="6" t="s">
        <v>34</v>
      </c>
      <c r="K221" s="6" t="s">
        <v>35</v>
      </c>
      <c r="L221" s="6" t="s">
        <v>698</v>
      </c>
      <c r="M221" s="7">
        <v>327</v>
      </c>
      <c r="N221" s="5">
        <v>1997</v>
      </c>
      <c r="O221" s="5">
        <v>2017</v>
      </c>
      <c r="P221" s="6" t="s">
        <v>944</v>
      </c>
      <c r="Q221" s="6"/>
      <c r="R221" s="6"/>
      <c r="S221" s="6" t="s">
        <v>945</v>
      </c>
      <c r="T221" s="5">
        <v>0.89600000000000002</v>
      </c>
      <c r="U221" s="5"/>
      <c r="V221" s="5" t="s">
        <v>47</v>
      </c>
      <c r="W221" s="5"/>
      <c r="X221" s="5"/>
      <c r="Y221" s="6"/>
      <c r="Z221" s="5" t="s">
        <v>39</v>
      </c>
      <c r="AA221" s="5">
        <v>30</v>
      </c>
      <c r="AB221" s="6" t="s">
        <v>946</v>
      </c>
    </row>
    <row r="222" spans="1:28" x14ac:dyDescent="0.2">
      <c r="A222" s="5">
        <v>221</v>
      </c>
      <c r="B222" s="5" t="s">
        <v>28</v>
      </c>
      <c r="C222" s="6" t="s">
        <v>947</v>
      </c>
      <c r="D222" s="6" t="s">
        <v>948</v>
      </c>
      <c r="E222" s="6" t="s">
        <v>949</v>
      </c>
      <c r="F222" s="5" t="s">
        <v>32</v>
      </c>
      <c r="G222" s="5">
        <v>2</v>
      </c>
      <c r="H222" s="5" t="s">
        <v>33</v>
      </c>
      <c r="I222" s="5" t="s">
        <v>33</v>
      </c>
      <c r="J222" s="6" t="s">
        <v>34</v>
      </c>
      <c r="K222" s="6" t="s">
        <v>35</v>
      </c>
      <c r="L222" s="6" t="s">
        <v>135</v>
      </c>
      <c r="M222" s="5">
        <v>615</v>
      </c>
      <c r="N222" s="5">
        <v>1997</v>
      </c>
      <c r="O222" s="5">
        <v>2017</v>
      </c>
      <c r="P222" s="6" t="s">
        <v>950</v>
      </c>
      <c r="Q222" s="6"/>
      <c r="R222" s="6"/>
      <c r="S222" s="6" t="s">
        <v>951</v>
      </c>
      <c r="T222" s="5"/>
      <c r="U222" s="5"/>
      <c r="V222" s="5"/>
      <c r="W222" s="5"/>
      <c r="X222" s="5"/>
      <c r="Y222" s="6"/>
      <c r="Z222" s="5" t="s">
        <v>39</v>
      </c>
      <c r="AA222" s="5">
        <v>30</v>
      </c>
      <c r="AB222" s="6"/>
    </row>
    <row r="223" spans="1:28" x14ac:dyDescent="0.2">
      <c r="A223" s="5">
        <v>222</v>
      </c>
      <c r="B223" s="5" t="s">
        <v>28</v>
      </c>
      <c r="C223" s="6" t="s">
        <v>952</v>
      </c>
      <c r="D223" s="6" t="s">
        <v>953</v>
      </c>
      <c r="E223" s="6" t="s">
        <v>954</v>
      </c>
      <c r="F223" s="5" t="s">
        <v>60</v>
      </c>
      <c r="G223" s="5">
        <v>3</v>
      </c>
      <c r="H223" s="5" t="s">
        <v>955</v>
      </c>
      <c r="I223" s="5" t="s">
        <v>956</v>
      </c>
      <c r="J223" s="6" t="s">
        <v>34</v>
      </c>
      <c r="K223" s="6"/>
      <c r="L223" s="6" t="s">
        <v>778</v>
      </c>
      <c r="M223" s="7">
        <v>327</v>
      </c>
      <c r="N223" s="5">
        <v>1997</v>
      </c>
      <c r="O223" s="5">
        <v>2017</v>
      </c>
      <c r="P223" s="6" t="s">
        <v>957</v>
      </c>
      <c r="Q223" s="6"/>
      <c r="R223" s="6"/>
      <c r="S223" s="6" t="s">
        <v>958</v>
      </c>
      <c r="T223" s="5"/>
      <c r="U223" s="5"/>
      <c r="V223" s="5"/>
      <c r="W223" s="5"/>
      <c r="X223" s="5"/>
      <c r="Y223" s="6"/>
      <c r="Z223" s="5" t="s">
        <v>39</v>
      </c>
      <c r="AA223" s="5">
        <v>23</v>
      </c>
      <c r="AB223" s="6" t="s">
        <v>56</v>
      </c>
    </row>
    <row r="224" spans="1:28" x14ac:dyDescent="0.2">
      <c r="A224" s="5">
        <v>223</v>
      </c>
      <c r="B224" s="5" t="s">
        <v>28</v>
      </c>
      <c r="C224" s="6" t="s">
        <v>959</v>
      </c>
      <c r="D224" s="6" t="s">
        <v>960</v>
      </c>
      <c r="E224" s="6" t="s">
        <v>961</v>
      </c>
      <c r="F224" s="5" t="s">
        <v>43</v>
      </c>
      <c r="G224" s="5">
        <v>3</v>
      </c>
      <c r="H224" s="5" t="s">
        <v>33</v>
      </c>
      <c r="I224" s="5" t="s">
        <v>956</v>
      </c>
      <c r="J224" s="6" t="s">
        <v>34</v>
      </c>
      <c r="K224" s="6" t="s">
        <v>35</v>
      </c>
      <c r="L224" s="6" t="s">
        <v>155</v>
      </c>
      <c r="M224" s="7">
        <v>916</v>
      </c>
      <c r="N224" s="5">
        <v>1997</v>
      </c>
      <c r="O224" s="5">
        <v>2017</v>
      </c>
      <c r="P224" s="6" t="s">
        <v>962</v>
      </c>
      <c r="Q224" s="6"/>
      <c r="R224" s="6"/>
      <c r="S224" s="6" t="s">
        <v>963</v>
      </c>
      <c r="T224" s="5"/>
      <c r="U224" s="5"/>
      <c r="V224" s="5"/>
      <c r="W224" s="5"/>
      <c r="X224" s="5"/>
      <c r="Y224" s="6"/>
      <c r="Z224" s="5" t="s">
        <v>39</v>
      </c>
      <c r="AA224" s="5">
        <v>51</v>
      </c>
      <c r="AB224" s="6" t="s">
        <v>964</v>
      </c>
    </row>
    <row r="225" spans="1:28" x14ac:dyDescent="0.2">
      <c r="A225" s="5">
        <v>224</v>
      </c>
      <c r="B225" s="5" t="s">
        <v>28</v>
      </c>
      <c r="C225" s="6" t="s">
        <v>965</v>
      </c>
      <c r="D225" s="6" t="s">
        <v>966</v>
      </c>
      <c r="E225" s="6" t="s">
        <v>967</v>
      </c>
      <c r="F225" s="5" t="s">
        <v>43</v>
      </c>
      <c r="G225" s="5">
        <v>4</v>
      </c>
      <c r="H225" s="5" t="s">
        <v>33</v>
      </c>
      <c r="I225" s="5" t="s">
        <v>956</v>
      </c>
      <c r="J225" s="6" t="s">
        <v>34</v>
      </c>
      <c r="K225" s="6"/>
      <c r="L225" s="6" t="s">
        <v>698</v>
      </c>
      <c r="M225" s="7">
        <v>338</v>
      </c>
      <c r="N225" s="5">
        <v>1997</v>
      </c>
      <c r="O225" s="5">
        <v>2017</v>
      </c>
      <c r="P225" s="6" t="s">
        <v>968</v>
      </c>
      <c r="Q225" s="6"/>
      <c r="R225" s="6"/>
      <c r="S225" s="6" t="s">
        <v>969</v>
      </c>
      <c r="T225" s="5">
        <v>0.46300000000000002</v>
      </c>
      <c r="U225" s="5"/>
      <c r="V225" s="5" t="s">
        <v>47</v>
      </c>
      <c r="W225" s="5"/>
      <c r="X225" s="5"/>
      <c r="Y225" s="6"/>
      <c r="Z225" s="5" t="s">
        <v>39</v>
      </c>
      <c r="AA225" s="5">
        <v>38</v>
      </c>
      <c r="AB225" s="6" t="s">
        <v>204</v>
      </c>
    </row>
    <row r="226" spans="1:28" x14ac:dyDescent="0.2">
      <c r="A226" s="5">
        <v>225</v>
      </c>
      <c r="B226" s="5" t="s">
        <v>28</v>
      </c>
      <c r="C226" s="6" t="s">
        <v>970</v>
      </c>
      <c r="D226" s="6" t="s">
        <v>971</v>
      </c>
      <c r="E226" s="6" t="s">
        <v>972</v>
      </c>
      <c r="F226" s="5" t="s">
        <v>60</v>
      </c>
      <c r="G226" s="5">
        <v>3</v>
      </c>
      <c r="H226" s="5" t="s">
        <v>33</v>
      </c>
      <c r="I226" s="5" t="s">
        <v>973</v>
      </c>
      <c r="J226" s="6" t="s">
        <v>34</v>
      </c>
      <c r="K226" s="6" t="s">
        <v>35</v>
      </c>
      <c r="L226" s="6" t="s">
        <v>974</v>
      </c>
      <c r="M226" s="7">
        <v>980</v>
      </c>
      <c r="N226" s="5">
        <v>1997</v>
      </c>
      <c r="O226" s="5">
        <v>2017</v>
      </c>
      <c r="P226" s="6" t="s">
        <v>975</v>
      </c>
      <c r="Q226" s="6"/>
      <c r="R226" s="6"/>
      <c r="S226" s="6" t="s">
        <v>976</v>
      </c>
      <c r="T226" s="5"/>
      <c r="U226" s="5"/>
      <c r="V226" s="5"/>
      <c r="W226" s="5"/>
      <c r="X226" s="5"/>
      <c r="Y226" s="6"/>
      <c r="Z226" s="5" t="s">
        <v>39</v>
      </c>
      <c r="AA226" s="5">
        <v>42</v>
      </c>
      <c r="AB226" s="6"/>
    </row>
    <row r="227" spans="1:28" x14ac:dyDescent="0.2">
      <c r="A227" s="5">
        <v>226</v>
      </c>
      <c r="B227" s="5" t="s">
        <v>28</v>
      </c>
      <c r="C227" s="6" t="s">
        <v>977</v>
      </c>
      <c r="D227" s="6" t="s">
        <v>978</v>
      </c>
      <c r="E227" s="6" t="s">
        <v>979</v>
      </c>
      <c r="F227" s="5" t="s">
        <v>103</v>
      </c>
      <c r="G227" s="5">
        <v>4</v>
      </c>
      <c r="H227" s="5" t="s">
        <v>33</v>
      </c>
      <c r="I227" s="5" t="s">
        <v>33</v>
      </c>
      <c r="J227" s="6" t="s">
        <v>34</v>
      </c>
      <c r="K227" s="6" t="s">
        <v>35</v>
      </c>
      <c r="L227" s="6" t="s">
        <v>980</v>
      </c>
      <c r="M227" s="7">
        <v>507</v>
      </c>
      <c r="N227" s="5">
        <v>2001</v>
      </c>
      <c r="O227" s="5">
        <v>2017</v>
      </c>
      <c r="P227" s="6" t="s">
        <v>981</v>
      </c>
      <c r="Q227" s="6"/>
      <c r="R227" s="6"/>
      <c r="S227" s="6" t="s">
        <v>982</v>
      </c>
      <c r="T227" s="5"/>
      <c r="U227" s="5"/>
      <c r="V227" s="5"/>
      <c r="W227" s="5"/>
      <c r="X227" s="5"/>
      <c r="Y227" s="6"/>
      <c r="Z227" s="5" t="s">
        <v>39</v>
      </c>
      <c r="AA227" s="5">
        <v>17</v>
      </c>
      <c r="AB227" s="6" t="s">
        <v>983</v>
      </c>
    </row>
    <row r="228" spans="1:28" x14ac:dyDescent="0.2">
      <c r="A228" s="5">
        <v>227</v>
      </c>
      <c r="B228" s="5" t="s">
        <v>28</v>
      </c>
      <c r="C228" s="6" t="s">
        <v>984</v>
      </c>
      <c r="D228" s="6" t="s">
        <v>985</v>
      </c>
      <c r="E228" s="6" t="s">
        <v>986</v>
      </c>
      <c r="F228" s="5" t="s">
        <v>103</v>
      </c>
      <c r="G228" s="5">
        <v>6</v>
      </c>
      <c r="H228" s="5" t="s">
        <v>33</v>
      </c>
      <c r="I228" s="5" t="s">
        <v>33</v>
      </c>
      <c r="J228" s="6" t="s">
        <v>34</v>
      </c>
      <c r="K228" s="6" t="s">
        <v>35</v>
      </c>
      <c r="L228" s="6" t="s">
        <v>647</v>
      </c>
      <c r="M228" s="7">
        <v>105</v>
      </c>
      <c r="N228" s="5">
        <v>1997</v>
      </c>
      <c r="O228" s="5">
        <v>2017</v>
      </c>
      <c r="P228" s="6" t="s">
        <v>987</v>
      </c>
      <c r="Q228" s="6"/>
      <c r="R228" s="6"/>
      <c r="S228" s="6" t="s">
        <v>988</v>
      </c>
      <c r="T228" s="5"/>
      <c r="U228" s="5"/>
      <c r="V228" s="5"/>
      <c r="W228" s="5" t="s">
        <v>47</v>
      </c>
      <c r="X228" s="5"/>
      <c r="Y228" s="6"/>
      <c r="Z228" s="5" t="s">
        <v>39</v>
      </c>
      <c r="AA228" s="5">
        <v>47</v>
      </c>
      <c r="AB228" s="6" t="s">
        <v>326</v>
      </c>
    </row>
    <row r="229" spans="1:28" x14ac:dyDescent="0.2">
      <c r="A229" s="5">
        <v>228</v>
      </c>
      <c r="B229" s="5" t="s">
        <v>8409</v>
      </c>
      <c r="C229" s="6" t="s">
        <v>10384</v>
      </c>
      <c r="D229" s="6" t="s">
        <v>10383</v>
      </c>
      <c r="E229" s="6" t="s">
        <v>10382</v>
      </c>
      <c r="F229" s="5" t="s">
        <v>103</v>
      </c>
      <c r="G229" s="5">
        <v>4</v>
      </c>
      <c r="H229" s="5" t="s">
        <v>955</v>
      </c>
      <c r="I229" s="5" t="s">
        <v>956</v>
      </c>
      <c r="J229" s="6" t="s">
        <v>34</v>
      </c>
      <c r="K229" s="6" t="s">
        <v>3013</v>
      </c>
      <c r="L229" s="6" t="s">
        <v>8879</v>
      </c>
      <c r="M229" s="5" t="s">
        <v>9399</v>
      </c>
      <c r="N229" s="5">
        <v>1997</v>
      </c>
      <c r="O229" s="5">
        <v>2017</v>
      </c>
      <c r="P229" s="6" t="s">
        <v>10381</v>
      </c>
      <c r="Q229" s="6"/>
      <c r="R229" s="6"/>
      <c r="S229" s="6" t="s">
        <v>10380</v>
      </c>
      <c r="T229" s="5">
        <v>1.252</v>
      </c>
      <c r="U229" s="5"/>
      <c r="V229" s="5"/>
      <c r="W229" s="5"/>
      <c r="X229" s="5" t="s">
        <v>47</v>
      </c>
      <c r="Y229" s="6"/>
      <c r="Z229" s="5" t="s">
        <v>7797</v>
      </c>
      <c r="AA229" s="5">
        <v>39</v>
      </c>
      <c r="AB229" s="6" t="s">
        <v>558</v>
      </c>
    </row>
    <row r="230" spans="1:28" x14ac:dyDescent="0.2">
      <c r="A230" s="5">
        <v>229</v>
      </c>
      <c r="B230" s="5" t="s">
        <v>8409</v>
      </c>
      <c r="C230" s="6" t="s">
        <v>10196</v>
      </c>
      <c r="D230" s="6" t="s">
        <v>10379</v>
      </c>
      <c r="E230" s="10" t="s">
        <v>10378</v>
      </c>
      <c r="F230" s="5" t="s">
        <v>52</v>
      </c>
      <c r="G230" s="5">
        <v>6</v>
      </c>
      <c r="H230" s="5" t="s">
        <v>33</v>
      </c>
      <c r="I230" s="5" t="s">
        <v>33</v>
      </c>
      <c r="J230" s="6" t="s">
        <v>34</v>
      </c>
      <c r="K230" s="6" t="s">
        <v>3013</v>
      </c>
      <c r="L230" s="6" t="s">
        <v>7956</v>
      </c>
      <c r="M230" s="5" t="s">
        <v>7882</v>
      </c>
      <c r="N230" s="5">
        <v>1997</v>
      </c>
      <c r="O230" s="5">
        <v>2017</v>
      </c>
      <c r="P230" s="6" t="s">
        <v>10377</v>
      </c>
      <c r="Q230" s="6"/>
      <c r="R230" s="6"/>
      <c r="S230" s="6" t="s">
        <v>10376</v>
      </c>
      <c r="T230" s="5"/>
      <c r="U230" s="5"/>
      <c r="V230" s="5"/>
      <c r="W230" s="5"/>
      <c r="X230" s="5"/>
      <c r="Y230" s="5"/>
      <c r="Z230" s="5" t="s">
        <v>7797</v>
      </c>
      <c r="AA230" s="5">
        <v>43</v>
      </c>
      <c r="AB230" s="6"/>
    </row>
    <row r="231" spans="1:28" x14ac:dyDescent="0.2">
      <c r="A231" s="5">
        <v>230</v>
      </c>
      <c r="B231" s="5" t="s">
        <v>8409</v>
      </c>
      <c r="C231" s="6" t="s">
        <v>10375</v>
      </c>
      <c r="D231" s="6" t="s">
        <v>10374</v>
      </c>
      <c r="E231" s="6" t="s">
        <v>10373</v>
      </c>
      <c r="F231" s="5" t="s">
        <v>103</v>
      </c>
      <c r="G231" s="5">
        <v>4</v>
      </c>
      <c r="H231" s="5" t="s">
        <v>955</v>
      </c>
      <c r="I231" s="5" t="s">
        <v>33</v>
      </c>
      <c r="J231" s="6" t="s">
        <v>34</v>
      </c>
      <c r="K231" s="6"/>
      <c r="L231" s="6"/>
      <c r="M231" s="5">
        <v>669</v>
      </c>
      <c r="N231" s="5">
        <v>1997</v>
      </c>
      <c r="O231" s="5">
        <v>2017</v>
      </c>
      <c r="P231" s="6" t="s">
        <v>10372</v>
      </c>
      <c r="Q231" s="6"/>
      <c r="R231" s="6"/>
      <c r="S231" s="6" t="s">
        <v>10371</v>
      </c>
      <c r="T231" s="5">
        <v>0.47899999999999998</v>
      </c>
      <c r="U231" s="5" t="s">
        <v>47</v>
      </c>
      <c r="V231" s="5"/>
      <c r="W231" s="5"/>
      <c r="X231" s="5" t="s">
        <v>47</v>
      </c>
      <c r="Y231" s="6" t="s">
        <v>258</v>
      </c>
      <c r="Z231" s="5" t="s">
        <v>7797</v>
      </c>
      <c r="AA231" s="5">
        <v>56</v>
      </c>
      <c r="AB231" s="6"/>
    </row>
    <row r="232" spans="1:28" x14ac:dyDescent="0.2">
      <c r="A232" s="5">
        <v>231</v>
      </c>
      <c r="B232" s="5" t="s">
        <v>28</v>
      </c>
      <c r="C232" s="6" t="s">
        <v>989</v>
      </c>
      <c r="D232" s="6" t="s">
        <v>990</v>
      </c>
      <c r="E232" s="6" t="s">
        <v>991</v>
      </c>
      <c r="F232" s="5" t="s">
        <v>103</v>
      </c>
      <c r="G232" s="5">
        <v>4</v>
      </c>
      <c r="H232" s="5" t="s">
        <v>33</v>
      </c>
      <c r="I232" s="5" t="s">
        <v>956</v>
      </c>
      <c r="J232" s="6" t="s">
        <v>34</v>
      </c>
      <c r="K232" s="6" t="s">
        <v>35</v>
      </c>
      <c r="L232" s="6" t="s">
        <v>992</v>
      </c>
      <c r="M232" s="7">
        <v>491</v>
      </c>
      <c r="N232" s="5">
        <v>1997</v>
      </c>
      <c r="O232" s="5">
        <v>2017</v>
      </c>
      <c r="P232" s="6" t="s">
        <v>993</v>
      </c>
      <c r="Q232" s="6"/>
      <c r="R232" s="6"/>
      <c r="S232" s="6" t="s">
        <v>994</v>
      </c>
      <c r="T232" s="5"/>
      <c r="U232" s="5"/>
      <c r="V232" s="5"/>
      <c r="W232" s="5"/>
      <c r="X232" s="5"/>
      <c r="Y232" s="6"/>
      <c r="Z232" s="5" t="s">
        <v>39</v>
      </c>
      <c r="AA232" s="5">
        <v>59</v>
      </c>
      <c r="AB232" s="6"/>
    </row>
    <row r="233" spans="1:28" x14ac:dyDescent="0.2">
      <c r="A233" s="5">
        <v>232</v>
      </c>
      <c r="B233" s="5" t="s">
        <v>8409</v>
      </c>
      <c r="C233" s="6" t="s">
        <v>10370</v>
      </c>
      <c r="D233" s="6" t="s">
        <v>10369</v>
      </c>
      <c r="E233" s="6" t="s">
        <v>10368</v>
      </c>
      <c r="F233" s="5" t="s">
        <v>103</v>
      </c>
      <c r="G233" s="5">
        <v>4</v>
      </c>
      <c r="H233" s="5" t="s">
        <v>33</v>
      </c>
      <c r="I233" s="5" t="s">
        <v>33</v>
      </c>
      <c r="J233" s="6" t="s">
        <v>34</v>
      </c>
      <c r="K233" s="6" t="s">
        <v>3013</v>
      </c>
      <c r="L233" s="6" t="s">
        <v>8151</v>
      </c>
      <c r="M233" s="5" t="s">
        <v>7869</v>
      </c>
      <c r="N233" s="5">
        <v>1997</v>
      </c>
      <c r="O233" s="5">
        <v>2017</v>
      </c>
      <c r="P233" s="6" t="s">
        <v>10367</v>
      </c>
      <c r="Q233" s="6"/>
      <c r="R233" s="6"/>
      <c r="S233" s="6" t="s">
        <v>10366</v>
      </c>
      <c r="T233" s="5"/>
      <c r="U233" s="5"/>
      <c r="V233" s="5"/>
      <c r="W233" s="5"/>
      <c r="X233" s="5"/>
      <c r="Y233" s="6"/>
      <c r="Z233" s="5" t="s">
        <v>7797</v>
      </c>
      <c r="AA233" s="5">
        <v>50</v>
      </c>
      <c r="AB233" s="6" t="s">
        <v>3668</v>
      </c>
    </row>
    <row r="234" spans="1:28" x14ac:dyDescent="0.2">
      <c r="A234" s="5">
        <v>233</v>
      </c>
      <c r="B234" s="5" t="s">
        <v>8409</v>
      </c>
      <c r="C234" s="6" t="s">
        <v>10365</v>
      </c>
      <c r="D234" s="6" t="s">
        <v>10364</v>
      </c>
      <c r="E234" s="6" t="s">
        <v>10363</v>
      </c>
      <c r="F234" s="5" t="s">
        <v>103</v>
      </c>
      <c r="G234" s="5">
        <v>4</v>
      </c>
      <c r="H234" s="5" t="s">
        <v>33</v>
      </c>
      <c r="I234" s="5" t="s">
        <v>956</v>
      </c>
      <c r="J234" s="6" t="s">
        <v>34</v>
      </c>
      <c r="K234" s="6" t="s">
        <v>3013</v>
      </c>
      <c r="L234" s="6" t="s">
        <v>8363</v>
      </c>
      <c r="M234" s="5" t="s">
        <v>8074</v>
      </c>
      <c r="N234" s="5">
        <v>1997</v>
      </c>
      <c r="O234" s="5">
        <v>2017</v>
      </c>
      <c r="P234" s="6" t="s">
        <v>10362</v>
      </c>
      <c r="Q234" s="6"/>
      <c r="R234" s="6"/>
      <c r="S234" s="6" t="s">
        <v>10361</v>
      </c>
      <c r="T234" s="5">
        <v>1.018</v>
      </c>
      <c r="U234" s="5"/>
      <c r="V234" s="5"/>
      <c r="W234" s="5"/>
      <c r="X234" s="5" t="s">
        <v>47</v>
      </c>
      <c r="Y234" s="6"/>
      <c r="Z234" s="5" t="s">
        <v>7797</v>
      </c>
      <c r="AA234" s="5">
        <v>42</v>
      </c>
      <c r="AB234" s="6" t="s">
        <v>1210</v>
      </c>
    </row>
    <row r="235" spans="1:28" x14ac:dyDescent="0.2">
      <c r="A235" s="5">
        <v>234</v>
      </c>
      <c r="B235" s="5" t="s">
        <v>8409</v>
      </c>
      <c r="C235" s="6" t="s">
        <v>10360</v>
      </c>
      <c r="D235" s="6" t="s">
        <v>10359</v>
      </c>
      <c r="E235" s="6" t="s">
        <v>10358</v>
      </c>
      <c r="F235" s="5" t="s">
        <v>419</v>
      </c>
      <c r="G235" s="5">
        <v>12</v>
      </c>
      <c r="H235" s="5" t="s">
        <v>104</v>
      </c>
      <c r="I235" s="5" t="s">
        <v>33</v>
      </c>
      <c r="J235" s="6" t="s">
        <v>34</v>
      </c>
      <c r="K235" s="6" t="s">
        <v>3013</v>
      </c>
      <c r="L235" s="6"/>
      <c r="M235" s="5">
        <v>616</v>
      </c>
      <c r="N235" s="5">
        <v>2002</v>
      </c>
      <c r="O235" s="5">
        <v>2017</v>
      </c>
      <c r="P235" s="6" t="s">
        <v>10357</v>
      </c>
      <c r="Q235" s="6"/>
      <c r="R235" s="6"/>
      <c r="S235" s="6" t="s">
        <v>10356</v>
      </c>
      <c r="T235" s="5">
        <v>2.9209999999999998</v>
      </c>
      <c r="U235" s="5"/>
      <c r="V235" s="5"/>
      <c r="W235" s="5"/>
      <c r="X235" s="5" t="s">
        <v>47</v>
      </c>
      <c r="Y235" s="6" t="s">
        <v>8247</v>
      </c>
      <c r="Z235" s="5" t="s">
        <v>7797</v>
      </c>
      <c r="AA235" s="5">
        <v>18</v>
      </c>
      <c r="AB235" s="6"/>
    </row>
    <row r="236" spans="1:28" x14ac:dyDescent="0.2">
      <c r="A236" s="5">
        <v>235</v>
      </c>
      <c r="B236" s="5" t="s">
        <v>28</v>
      </c>
      <c r="C236" s="6" t="s">
        <v>995</v>
      </c>
      <c r="D236" s="6" t="s">
        <v>996</v>
      </c>
      <c r="E236" s="6" t="s">
        <v>997</v>
      </c>
      <c r="F236" s="5" t="s">
        <v>103</v>
      </c>
      <c r="G236" s="5">
        <v>4</v>
      </c>
      <c r="H236" s="5" t="s">
        <v>104</v>
      </c>
      <c r="I236" s="5" t="s">
        <v>33</v>
      </c>
      <c r="J236" s="6" t="s">
        <v>34</v>
      </c>
      <c r="K236" s="6" t="s">
        <v>35</v>
      </c>
      <c r="L236" s="6" t="s">
        <v>698</v>
      </c>
      <c r="M236" s="7">
        <v>304</v>
      </c>
      <c r="N236" s="5">
        <v>1997</v>
      </c>
      <c r="O236" s="5">
        <v>2017</v>
      </c>
      <c r="P236" s="6" t="s">
        <v>998</v>
      </c>
      <c r="Q236" s="6"/>
      <c r="R236" s="6"/>
      <c r="S236" s="6" t="s">
        <v>999</v>
      </c>
      <c r="T236" s="5"/>
      <c r="U236" s="5"/>
      <c r="V236" s="5"/>
      <c r="W236" s="5"/>
      <c r="X236" s="5"/>
      <c r="Y236" s="6"/>
      <c r="Z236" s="5" t="s">
        <v>39</v>
      </c>
      <c r="AA236" s="5">
        <v>28</v>
      </c>
      <c r="AB236" s="6" t="s">
        <v>265</v>
      </c>
    </row>
    <row r="237" spans="1:28" x14ac:dyDescent="0.2">
      <c r="A237" s="5">
        <v>236</v>
      </c>
      <c r="B237" s="5" t="s">
        <v>8409</v>
      </c>
      <c r="C237" s="6" t="s">
        <v>10355</v>
      </c>
      <c r="D237" s="6" t="s">
        <v>10354</v>
      </c>
      <c r="E237" s="10" t="s">
        <v>10353</v>
      </c>
      <c r="F237" s="5" t="s">
        <v>52</v>
      </c>
      <c r="G237" s="5"/>
      <c r="H237" s="5" t="s">
        <v>8504</v>
      </c>
      <c r="I237" s="5" t="s">
        <v>8504</v>
      </c>
      <c r="J237" s="6" t="s">
        <v>34</v>
      </c>
      <c r="K237" s="6" t="s">
        <v>3013</v>
      </c>
      <c r="L237" s="6" t="s">
        <v>7918</v>
      </c>
      <c r="M237" s="5">
        <v>367</v>
      </c>
      <c r="N237" s="5">
        <v>2010</v>
      </c>
      <c r="O237" s="5">
        <v>2017</v>
      </c>
      <c r="P237" s="6" t="s">
        <v>10352</v>
      </c>
      <c r="Q237" s="6"/>
      <c r="R237" s="6"/>
      <c r="S237" s="6" t="s">
        <v>10351</v>
      </c>
      <c r="T237" s="5">
        <v>2.0920000000000001</v>
      </c>
      <c r="U237" s="5"/>
      <c r="V237" s="5" t="s">
        <v>47</v>
      </c>
      <c r="W237" s="5"/>
      <c r="X237" s="5" t="s">
        <v>47</v>
      </c>
      <c r="Y237" s="5"/>
      <c r="Z237" s="5" t="s">
        <v>7797</v>
      </c>
      <c r="AA237" s="5">
        <v>8</v>
      </c>
      <c r="AB237" s="6"/>
    </row>
    <row r="238" spans="1:28" x14ac:dyDescent="0.2">
      <c r="A238" s="5">
        <v>237</v>
      </c>
      <c r="B238" s="5" t="s">
        <v>28</v>
      </c>
      <c r="C238" s="6" t="s">
        <v>1000</v>
      </c>
      <c r="D238" s="6" t="s">
        <v>1001</v>
      </c>
      <c r="E238" s="6" t="s">
        <v>1002</v>
      </c>
      <c r="F238" s="5" t="s">
        <v>103</v>
      </c>
      <c r="G238" s="5">
        <v>4</v>
      </c>
      <c r="H238" s="5" t="s">
        <v>33</v>
      </c>
      <c r="I238" s="5" t="s">
        <v>33</v>
      </c>
      <c r="J238" s="6" t="s">
        <v>34</v>
      </c>
      <c r="K238" s="6" t="s">
        <v>35</v>
      </c>
      <c r="L238" s="6" t="s">
        <v>1003</v>
      </c>
      <c r="M238" s="5">
        <v>972</v>
      </c>
      <c r="N238" s="5">
        <v>1997</v>
      </c>
      <c r="O238" s="5">
        <v>2017</v>
      </c>
      <c r="P238" s="6" t="s">
        <v>1004</v>
      </c>
      <c r="Q238" s="6"/>
      <c r="R238" s="6"/>
      <c r="S238" s="6" t="s">
        <v>1005</v>
      </c>
      <c r="T238" s="5"/>
      <c r="U238" s="5"/>
      <c r="V238" s="5"/>
      <c r="W238" s="5"/>
      <c r="X238" s="5"/>
      <c r="Y238" s="6"/>
      <c r="Z238" s="5" t="s">
        <v>39</v>
      </c>
      <c r="AA238" s="5">
        <v>63</v>
      </c>
      <c r="AB238" s="6"/>
    </row>
    <row r="239" spans="1:28" x14ac:dyDescent="0.2">
      <c r="A239" s="5">
        <v>238</v>
      </c>
      <c r="B239" s="5" t="s">
        <v>8409</v>
      </c>
      <c r="C239" s="6" t="s">
        <v>10350</v>
      </c>
      <c r="D239" s="6" t="s">
        <v>10349</v>
      </c>
      <c r="E239" s="6" t="s">
        <v>10348</v>
      </c>
      <c r="F239" s="5" t="s">
        <v>112</v>
      </c>
      <c r="G239" s="5">
        <v>5</v>
      </c>
      <c r="H239" s="5" t="s">
        <v>33</v>
      </c>
      <c r="I239" s="5" t="s">
        <v>33</v>
      </c>
      <c r="J239" s="6" t="s">
        <v>34</v>
      </c>
      <c r="K239" s="6" t="s">
        <v>3013</v>
      </c>
      <c r="L239" s="6" t="s">
        <v>10347</v>
      </c>
      <c r="M239" s="5" t="s">
        <v>8714</v>
      </c>
      <c r="N239" s="5">
        <v>1997</v>
      </c>
      <c r="O239" s="5">
        <v>2017</v>
      </c>
      <c r="P239" s="6" t="s">
        <v>10346</v>
      </c>
      <c r="Q239" s="6"/>
      <c r="R239" s="6"/>
      <c r="S239" s="6" t="s">
        <v>10345</v>
      </c>
      <c r="T239" s="5">
        <v>2.2240000000000002</v>
      </c>
      <c r="U239" s="5"/>
      <c r="V239" s="5" t="s">
        <v>47</v>
      </c>
      <c r="W239" s="5"/>
      <c r="X239" s="5"/>
      <c r="Y239" s="6"/>
      <c r="Z239" s="5" t="s">
        <v>7797</v>
      </c>
      <c r="AA239" s="5">
        <v>44</v>
      </c>
      <c r="AB239" s="6" t="s">
        <v>880</v>
      </c>
    </row>
    <row r="240" spans="1:28" x14ac:dyDescent="0.2">
      <c r="A240" s="5">
        <v>239</v>
      </c>
      <c r="B240" s="5" t="s">
        <v>8409</v>
      </c>
      <c r="C240" s="6" t="s">
        <v>10344</v>
      </c>
      <c r="D240" s="6" t="s">
        <v>10343</v>
      </c>
      <c r="E240" s="6" t="s">
        <v>10342</v>
      </c>
      <c r="F240" s="5" t="s">
        <v>103</v>
      </c>
      <c r="G240" s="5">
        <v>4</v>
      </c>
      <c r="H240" s="5" t="s">
        <v>33</v>
      </c>
      <c r="I240" s="5" t="s">
        <v>33</v>
      </c>
      <c r="J240" s="6" t="s">
        <v>34</v>
      </c>
      <c r="K240" s="6" t="s">
        <v>3013</v>
      </c>
      <c r="L240" s="6" t="s">
        <v>8879</v>
      </c>
      <c r="M240" s="5" t="s">
        <v>10341</v>
      </c>
      <c r="N240" s="5">
        <v>1997</v>
      </c>
      <c r="O240" s="5">
        <v>2017</v>
      </c>
      <c r="P240" s="6" t="s">
        <v>10340</v>
      </c>
      <c r="Q240" s="6"/>
      <c r="R240" s="6"/>
      <c r="S240" s="6" t="s">
        <v>10339</v>
      </c>
      <c r="T240" s="5">
        <v>0.49399999999999999</v>
      </c>
      <c r="U240" s="5"/>
      <c r="V240" s="5"/>
      <c r="W240" s="5"/>
      <c r="X240" s="5" t="s">
        <v>47</v>
      </c>
      <c r="Y240" s="6"/>
      <c r="Z240" s="5" t="s">
        <v>7797</v>
      </c>
      <c r="AA240" s="5">
        <v>70</v>
      </c>
      <c r="AB240" s="6" t="s">
        <v>1303</v>
      </c>
    </row>
    <row r="241" spans="1:28" x14ac:dyDescent="0.2">
      <c r="A241" s="5">
        <v>240</v>
      </c>
      <c r="B241" s="5" t="s">
        <v>28</v>
      </c>
      <c r="C241" s="6" t="s">
        <v>1006</v>
      </c>
      <c r="D241" s="6" t="s">
        <v>1007</v>
      </c>
      <c r="E241" s="6" t="s">
        <v>1008</v>
      </c>
      <c r="F241" s="5" t="s">
        <v>112</v>
      </c>
      <c r="G241" s="5">
        <v>8</v>
      </c>
      <c r="H241" s="5" t="s">
        <v>104</v>
      </c>
      <c r="I241" s="5" t="s">
        <v>33</v>
      </c>
      <c r="J241" s="6" t="s">
        <v>34</v>
      </c>
      <c r="K241" s="6"/>
      <c r="L241" s="6" t="s">
        <v>481</v>
      </c>
      <c r="M241" s="7">
        <v>25</v>
      </c>
      <c r="N241" s="5">
        <v>1997</v>
      </c>
      <c r="O241" s="5">
        <v>2017</v>
      </c>
      <c r="P241" s="6" t="s">
        <v>1009</v>
      </c>
      <c r="Q241" s="6"/>
      <c r="R241" s="6"/>
      <c r="S241" s="6" t="s">
        <v>1010</v>
      </c>
      <c r="T241" s="5"/>
      <c r="U241" s="5"/>
      <c r="V241" s="5"/>
      <c r="W241" s="5"/>
      <c r="X241" s="5"/>
      <c r="Y241" s="6"/>
      <c r="Z241" s="5" t="s">
        <v>39</v>
      </c>
      <c r="AA241" s="5">
        <v>55</v>
      </c>
      <c r="AB241" s="6" t="s">
        <v>108</v>
      </c>
    </row>
    <row r="242" spans="1:28" x14ac:dyDescent="0.2">
      <c r="A242" s="5">
        <v>241</v>
      </c>
      <c r="B242" s="5" t="s">
        <v>8409</v>
      </c>
      <c r="C242" s="6" t="s">
        <v>10338</v>
      </c>
      <c r="D242" s="6" t="s">
        <v>10337</v>
      </c>
      <c r="E242" s="6" t="s">
        <v>10336</v>
      </c>
      <c r="F242" s="5" t="s">
        <v>103</v>
      </c>
      <c r="G242" s="5">
        <v>4</v>
      </c>
      <c r="H242" s="5" t="s">
        <v>104</v>
      </c>
      <c r="I242" s="5" t="s">
        <v>33</v>
      </c>
      <c r="J242" s="6" t="s">
        <v>34</v>
      </c>
      <c r="K242" s="6" t="s">
        <v>28</v>
      </c>
      <c r="L242" s="6" t="s">
        <v>8393</v>
      </c>
      <c r="M242" s="5" t="s">
        <v>9132</v>
      </c>
      <c r="N242" s="5">
        <v>1997</v>
      </c>
      <c r="O242" s="5">
        <v>2017</v>
      </c>
      <c r="P242" s="6" t="s">
        <v>10335</v>
      </c>
      <c r="Q242" s="6"/>
      <c r="R242" s="6"/>
      <c r="S242" s="6" t="s">
        <v>10334</v>
      </c>
      <c r="T242" s="5">
        <v>7.5259999999999998</v>
      </c>
      <c r="U242" s="5" t="s">
        <v>47</v>
      </c>
      <c r="V242" s="5"/>
      <c r="W242" s="5"/>
      <c r="X242" s="5" t="s">
        <v>47</v>
      </c>
      <c r="Y242" s="6"/>
      <c r="Z242" s="5" t="s">
        <v>7797</v>
      </c>
      <c r="AA242" s="5">
        <v>59</v>
      </c>
      <c r="AB242" s="6" t="s">
        <v>3668</v>
      </c>
    </row>
    <row r="243" spans="1:28" x14ac:dyDescent="0.2">
      <c r="A243" s="5">
        <v>242</v>
      </c>
      <c r="B243" s="5" t="s">
        <v>28</v>
      </c>
      <c r="C243" s="6" t="s">
        <v>1011</v>
      </c>
      <c r="D243" s="6" t="s">
        <v>1012</v>
      </c>
      <c r="E243" s="6" t="s">
        <v>1013</v>
      </c>
      <c r="F243" s="5" t="s">
        <v>365</v>
      </c>
      <c r="G243" s="5"/>
      <c r="H243" s="5" t="s">
        <v>358</v>
      </c>
      <c r="I243" s="5" t="s">
        <v>358</v>
      </c>
      <c r="J243" s="6" t="s">
        <v>34</v>
      </c>
      <c r="K243" s="6"/>
      <c r="L243" s="6"/>
      <c r="M243" s="5">
        <v>306</v>
      </c>
      <c r="N243" s="5">
        <v>1997</v>
      </c>
      <c r="O243" s="5">
        <v>2017</v>
      </c>
      <c r="P243" s="6" t="s">
        <v>1014</v>
      </c>
      <c r="Q243" s="6"/>
      <c r="R243" s="6"/>
      <c r="S243" s="6" t="s">
        <v>1015</v>
      </c>
      <c r="T243" s="5"/>
      <c r="U243" s="5"/>
      <c r="V243" s="5"/>
      <c r="W243" s="5"/>
      <c r="X243" s="5"/>
      <c r="Y243" s="5"/>
      <c r="Z243" s="5" t="s">
        <v>39</v>
      </c>
      <c r="AA243" s="5">
        <v>8</v>
      </c>
      <c r="AB243" s="6" t="s">
        <v>545</v>
      </c>
    </row>
    <row r="244" spans="1:28" x14ac:dyDescent="0.2">
      <c r="A244" s="5">
        <v>243</v>
      </c>
      <c r="B244" s="5" t="s">
        <v>8409</v>
      </c>
      <c r="C244" s="6" t="s">
        <v>10333</v>
      </c>
      <c r="D244" s="6" t="s">
        <v>10332</v>
      </c>
      <c r="E244" s="6" t="s">
        <v>10331</v>
      </c>
      <c r="F244" s="5" t="s">
        <v>52</v>
      </c>
      <c r="G244" s="5">
        <v>6</v>
      </c>
      <c r="H244" s="5" t="s">
        <v>104</v>
      </c>
      <c r="I244" s="5" t="s">
        <v>33</v>
      </c>
      <c r="J244" s="6" t="s">
        <v>34</v>
      </c>
      <c r="K244" s="6" t="s">
        <v>3013</v>
      </c>
      <c r="L244" s="6"/>
      <c r="M244" s="5">
        <v>571</v>
      </c>
      <c r="N244" s="5">
        <v>2007</v>
      </c>
      <c r="O244" s="5">
        <v>2017</v>
      </c>
      <c r="P244" s="6" t="s">
        <v>10330</v>
      </c>
      <c r="Q244" s="6"/>
      <c r="R244" s="6"/>
      <c r="S244" s="6" t="s">
        <v>10329</v>
      </c>
      <c r="T244" s="5">
        <v>3.306</v>
      </c>
      <c r="U244" s="5"/>
      <c r="V244" s="5"/>
      <c r="W244" s="5"/>
      <c r="X244" s="5" t="s">
        <v>47</v>
      </c>
      <c r="Y244" s="6"/>
      <c r="Z244" s="5" t="s">
        <v>7797</v>
      </c>
      <c r="AA244" s="5">
        <v>11</v>
      </c>
      <c r="AB244" s="6"/>
    </row>
    <row r="245" spans="1:28" x14ac:dyDescent="0.2">
      <c r="A245" s="5">
        <v>244</v>
      </c>
      <c r="B245" s="5" t="s">
        <v>8409</v>
      </c>
      <c r="C245" s="6" t="s">
        <v>10328</v>
      </c>
      <c r="D245" s="6" t="s">
        <v>10327</v>
      </c>
      <c r="E245" s="6" t="s">
        <v>10326</v>
      </c>
      <c r="F245" s="5" t="s">
        <v>8029</v>
      </c>
      <c r="G245" s="5">
        <v>24</v>
      </c>
      <c r="H245" s="5" t="s">
        <v>104</v>
      </c>
      <c r="I245" s="5" t="s">
        <v>33</v>
      </c>
      <c r="J245" s="6" t="s">
        <v>34</v>
      </c>
      <c r="K245" s="6" t="s">
        <v>3013</v>
      </c>
      <c r="L245" s="6"/>
      <c r="M245" s="5">
        <v>611</v>
      </c>
      <c r="N245" s="5">
        <v>2002</v>
      </c>
      <c r="O245" s="5">
        <v>2017</v>
      </c>
      <c r="P245" s="6" t="s">
        <v>10325</v>
      </c>
      <c r="Q245" s="6"/>
      <c r="R245" s="6"/>
      <c r="S245" s="6" t="s">
        <v>10324</v>
      </c>
      <c r="T245" s="5">
        <v>3.952</v>
      </c>
      <c r="U245" s="5"/>
      <c r="V245" s="5"/>
      <c r="W245" s="5"/>
      <c r="X245" s="5" t="s">
        <v>47</v>
      </c>
      <c r="Y245" s="6" t="s">
        <v>8247</v>
      </c>
      <c r="Z245" s="5" t="s">
        <v>7797</v>
      </c>
      <c r="AA245" s="5">
        <v>16</v>
      </c>
      <c r="AB245" s="6"/>
    </row>
    <row r="246" spans="1:28" x14ac:dyDescent="0.2">
      <c r="A246" s="5">
        <v>245</v>
      </c>
      <c r="B246" s="5" t="s">
        <v>28</v>
      </c>
      <c r="C246" s="6" t="s">
        <v>1016</v>
      </c>
      <c r="D246" s="6" t="s">
        <v>1017</v>
      </c>
      <c r="E246" s="6" t="s">
        <v>1018</v>
      </c>
      <c r="F246" s="5" t="s">
        <v>103</v>
      </c>
      <c r="G246" s="5">
        <v>4</v>
      </c>
      <c r="H246" s="5" t="s">
        <v>33</v>
      </c>
      <c r="I246" s="5" t="s">
        <v>33</v>
      </c>
      <c r="J246" s="6" t="s">
        <v>34</v>
      </c>
      <c r="K246" s="6" t="s">
        <v>35</v>
      </c>
      <c r="L246" s="6" t="s">
        <v>587</v>
      </c>
      <c r="M246" s="7">
        <v>958</v>
      </c>
      <c r="N246" s="5">
        <v>1997</v>
      </c>
      <c r="O246" s="5">
        <v>2017</v>
      </c>
      <c r="P246" s="6" t="s">
        <v>1019</v>
      </c>
      <c r="Q246" s="6"/>
      <c r="R246" s="6"/>
      <c r="S246" s="6" t="s">
        <v>1020</v>
      </c>
      <c r="T246" s="5"/>
      <c r="U246" s="5"/>
      <c r="V246" s="5"/>
      <c r="W246" s="5"/>
      <c r="X246" s="5"/>
      <c r="Y246" s="6"/>
      <c r="Z246" s="5" t="s">
        <v>39</v>
      </c>
      <c r="AA246" s="5">
        <v>36</v>
      </c>
      <c r="AB246" s="6" t="s">
        <v>833</v>
      </c>
    </row>
    <row r="247" spans="1:28" x14ac:dyDescent="0.2">
      <c r="A247" s="5">
        <v>246</v>
      </c>
      <c r="B247" s="5" t="s">
        <v>28</v>
      </c>
      <c r="C247" s="6" t="s">
        <v>1021</v>
      </c>
      <c r="D247" s="6" t="s">
        <v>1022</v>
      </c>
      <c r="E247" s="6" t="s">
        <v>1023</v>
      </c>
      <c r="F247" s="5" t="s">
        <v>32</v>
      </c>
      <c r="G247" s="5">
        <v>2</v>
      </c>
      <c r="H247" s="5" t="s">
        <v>33</v>
      </c>
      <c r="I247" s="5" t="s">
        <v>33</v>
      </c>
      <c r="J247" s="6" t="s">
        <v>34</v>
      </c>
      <c r="K247" s="6"/>
      <c r="L247" s="6"/>
      <c r="M247" s="5">
        <v>943</v>
      </c>
      <c r="N247" s="5">
        <v>2003</v>
      </c>
      <c r="O247" s="5">
        <v>2017</v>
      </c>
      <c r="P247" s="6" t="s">
        <v>1024</v>
      </c>
      <c r="Q247" s="6"/>
      <c r="R247" s="6"/>
      <c r="S247" s="6" t="s">
        <v>1025</v>
      </c>
      <c r="T247" s="5"/>
      <c r="U247" s="5"/>
      <c r="V247" s="5"/>
      <c r="W247" s="5" t="s">
        <v>47</v>
      </c>
      <c r="X247" s="5"/>
      <c r="Y247" s="6" t="s">
        <v>258</v>
      </c>
      <c r="Z247" s="5" t="s">
        <v>39</v>
      </c>
      <c r="AA247" s="5">
        <v>15</v>
      </c>
      <c r="AB247" s="6"/>
    </row>
    <row r="248" spans="1:28" x14ac:dyDescent="0.2">
      <c r="A248" s="5">
        <v>247</v>
      </c>
      <c r="B248" s="5" t="s">
        <v>28</v>
      </c>
      <c r="C248" s="6" t="s">
        <v>1026</v>
      </c>
      <c r="D248" s="6" t="s">
        <v>1027</v>
      </c>
      <c r="E248" s="6" t="s">
        <v>1028</v>
      </c>
      <c r="F248" s="5" t="s">
        <v>52</v>
      </c>
      <c r="G248" s="5">
        <v>6</v>
      </c>
      <c r="H248" s="5" t="s">
        <v>104</v>
      </c>
      <c r="I248" s="5" t="s">
        <v>33</v>
      </c>
      <c r="J248" s="6" t="s">
        <v>34</v>
      </c>
      <c r="K248" s="6" t="s">
        <v>35</v>
      </c>
      <c r="L248" s="6" t="s">
        <v>248</v>
      </c>
      <c r="M248" s="5">
        <v>330</v>
      </c>
      <c r="N248" s="5">
        <v>1997</v>
      </c>
      <c r="O248" s="5">
        <v>2017</v>
      </c>
      <c r="P248" s="6" t="s">
        <v>1029</v>
      </c>
      <c r="Q248" s="6"/>
      <c r="R248" s="6"/>
      <c r="S248" s="6" t="s">
        <v>1030</v>
      </c>
      <c r="T248" s="5"/>
      <c r="U248" s="5"/>
      <c r="V248" s="5"/>
      <c r="W248" s="5"/>
      <c r="X248" s="5"/>
      <c r="Y248" s="6" t="s">
        <v>387</v>
      </c>
      <c r="Z248" s="5" t="s">
        <v>39</v>
      </c>
      <c r="AA248" s="5">
        <v>60</v>
      </c>
      <c r="AB248" s="6"/>
    </row>
    <row r="249" spans="1:28" x14ac:dyDescent="0.2">
      <c r="A249" s="5">
        <v>248</v>
      </c>
      <c r="B249" s="5" t="s">
        <v>8409</v>
      </c>
      <c r="C249" s="6" t="s">
        <v>10323</v>
      </c>
      <c r="D249" s="6" t="s">
        <v>10322</v>
      </c>
      <c r="E249" s="6" t="s">
        <v>10321</v>
      </c>
      <c r="F249" s="5" t="s">
        <v>103</v>
      </c>
      <c r="G249" s="5">
        <v>4</v>
      </c>
      <c r="H249" s="5" t="s">
        <v>33</v>
      </c>
      <c r="I249" s="5" t="s">
        <v>33</v>
      </c>
      <c r="J249" s="6" t="s">
        <v>34</v>
      </c>
      <c r="K249" s="6" t="s">
        <v>3013</v>
      </c>
      <c r="L249" s="6" t="s">
        <v>8002</v>
      </c>
      <c r="M249" s="5" t="s">
        <v>8082</v>
      </c>
      <c r="N249" s="5">
        <v>1997</v>
      </c>
      <c r="O249" s="5">
        <v>2017</v>
      </c>
      <c r="P249" s="6" t="s">
        <v>10320</v>
      </c>
      <c r="Q249" s="6"/>
      <c r="R249" s="6"/>
      <c r="S249" s="6" t="s">
        <v>10319</v>
      </c>
      <c r="T249" s="5"/>
      <c r="U249" s="5"/>
      <c r="V249" s="5"/>
      <c r="W249" s="5"/>
      <c r="X249" s="5"/>
      <c r="Y249" s="6" t="s">
        <v>10318</v>
      </c>
      <c r="Z249" s="5" t="s">
        <v>7797</v>
      </c>
      <c r="AA249" s="5">
        <v>30</v>
      </c>
      <c r="AB249" s="6" t="s">
        <v>10317</v>
      </c>
    </row>
    <row r="250" spans="1:28" x14ac:dyDescent="0.2">
      <c r="A250" s="5">
        <v>249</v>
      </c>
      <c r="B250" s="5" t="s">
        <v>28</v>
      </c>
      <c r="C250" s="6" t="s">
        <v>1031</v>
      </c>
      <c r="D250" s="6" t="s">
        <v>1032</v>
      </c>
      <c r="E250" s="6" t="s">
        <v>1033</v>
      </c>
      <c r="F250" s="5" t="s">
        <v>52</v>
      </c>
      <c r="G250" s="5">
        <v>6</v>
      </c>
      <c r="H250" s="5" t="s">
        <v>33</v>
      </c>
      <c r="I250" s="5" t="s">
        <v>33</v>
      </c>
      <c r="J250" s="6" t="s">
        <v>34</v>
      </c>
      <c r="K250" s="6"/>
      <c r="L250" s="6" t="s">
        <v>282</v>
      </c>
      <c r="M250" s="7">
        <v>378</v>
      </c>
      <c r="N250" s="5">
        <v>1997</v>
      </c>
      <c r="O250" s="5">
        <v>2017</v>
      </c>
      <c r="P250" s="6" t="s">
        <v>1034</v>
      </c>
      <c r="Q250" s="6"/>
      <c r="R250" s="6"/>
      <c r="S250" s="6" t="s">
        <v>1035</v>
      </c>
      <c r="T250" s="5"/>
      <c r="U250" s="5"/>
      <c r="V250" s="5"/>
      <c r="W250" s="5"/>
      <c r="X250" s="5"/>
      <c r="Y250" s="6"/>
      <c r="Z250" s="5" t="s">
        <v>39</v>
      </c>
      <c r="AA250" s="5">
        <v>49</v>
      </c>
      <c r="AB250" s="6" t="s">
        <v>178</v>
      </c>
    </row>
    <row r="251" spans="1:28" x14ac:dyDescent="0.2">
      <c r="A251" s="5">
        <v>250</v>
      </c>
      <c r="B251" s="5" t="s">
        <v>28</v>
      </c>
      <c r="C251" s="6" t="s">
        <v>1036</v>
      </c>
      <c r="D251" s="6" t="s">
        <v>1037</v>
      </c>
      <c r="E251" s="6" t="s">
        <v>1038</v>
      </c>
      <c r="F251" s="5" t="s">
        <v>103</v>
      </c>
      <c r="G251" s="5">
        <v>4</v>
      </c>
      <c r="H251" s="5" t="s">
        <v>33</v>
      </c>
      <c r="I251" s="5" t="s">
        <v>33</v>
      </c>
      <c r="J251" s="6" t="s">
        <v>34</v>
      </c>
      <c r="K251" s="6" t="s">
        <v>35</v>
      </c>
      <c r="L251" s="6" t="s">
        <v>282</v>
      </c>
      <c r="M251" s="7">
        <v>410</v>
      </c>
      <c r="N251" s="5">
        <v>1997</v>
      </c>
      <c r="O251" s="5">
        <v>2017</v>
      </c>
      <c r="P251" s="6" t="s">
        <v>1039</v>
      </c>
      <c r="Q251" s="6"/>
      <c r="R251" s="6"/>
      <c r="S251" s="6" t="s">
        <v>1040</v>
      </c>
      <c r="T251" s="5"/>
      <c r="U251" s="5"/>
      <c r="V251" s="5"/>
      <c r="W251" s="5"/>
      <c r="X251" s="5"/>
      <c r="Y251" s="6"/>
      <c r="Z251" s="5" t="s">
        <v>39</v>
      </c>
      <c r="AA251" s="5">
        <v>24</v>
      </c>
      <c r="AB251" s="6" t="s">
        <v>244</v>
      </c>
    </row>
    <row r="252" spans="1:28" x14ac:dyDescent="0.2">
      <c r="A252" s="5">
        <v>251</v>
      </c>
      <c r="B252" s="5" t="s">
        <v>8409</v>
      </c>
      <c r="C252" s="6" t="s">
        <v>10316</v>
      </c>
      <c r="D252" s="6" t="s">
        <v>10315</v>
      </c>
      <c r="E252" s="6" t="s">
        <v>10314</v>
      </c>
      <c r="F252" s="5" t="s">
        <v>52</v>
      </c>
      <c r="G252" s="5">
        <v>6</v>
      </c>
      <c r="H252" s="5" t="s">
        <v>104</v>
      </c>
      <c r="I252" s="5" t="s">
        <v>33</v>
      </c>
      <c r="J252" s="6" t="s">
        <v>34</v>
      </c>
      <c r="K252" s="6" t="s">
        <v>3013</v>
      </c>
      <c r="L252" s="6"/>
      <c r="M252" s="5">
        <v>571</v>
      </c>
      <c r="N252" s="5">
        <v>2007</v>
      </c>
      <c r="O252" s="5">
        <v>2017</v>
      </c>
      <c r="P252" s="6" t="s">
        <v>10313</v>
      </c>
      <c r="Q252" s="6"/>
      <c r="R252" s="6"/>
      <c r="S252" s="6" t="s">
        <v>10312</v>
      </c>
      <c r="T252" s="5">
        <v>2.008</v>
      </c>
      <c r="U252" s="5"/>
      <c r="V252" s="5"/>
      <c r="W252" s="5"/>
      <c r="X252" s="5" t="s">
        <v>47</v>
      </c>
      <c r="Y252" s="6" t="s">
        <v>8247</v>
      </c>
      <c r="Z252" s="5" t="s">
        <v>7797</v>
      </c>
      <c r="AA252" s="5">
        <v>11</v>
      </c>
      <c r="AB252" s="6"/>
    </row>
    <row r="253" spans="1:28" x14ac:dyDescent="0.2">
      <c r="A253" s="5">
        <v>252</v>
      </c>
      <c r="B253" s="5" t="s">
        <v>8409</v>
      </c>
      <c r="C253" s="6" t="s">
        <v>10311</v>
      </c>
      <c r="D253" s="6" t="s">
        <v>10310</v>
      </c>
      <c r="E253" s="6" t="s">
        <v>10309</v>
      </c>
      <c r="F253" s="5" t="s">
        <v>419</v>
      </c>
      <c r="G253" s="5">
        <v>12</v>
      </c>
      <c r="H253" s="5" t="s">
        <v>33</v>
      </c>
      <c r="I253" s="5" t="s">
        <v>33</v>
      </c>
      <c r="J253" s="6" t="s">
        <v>34</v>
      </c>
      <c r="K253" s="6" t="s">
        <v>28</v>
      </c>
      <c r="L253" s="6"/>
      <c r="M253" s="5" t="s">
        <v>8136</v>
      </c>
      <c r="N253" s="5">
        <v>1997</v>
      </c>
      <c r="O253" s="5">
        <v>2017</v>
      </c>
      <c r="P253" s="6" t="s">
        <v>10308</v>
      </c>
      <c r="Q253" s="6"/>
      <c r="R253" s="6"/>
      <c r="S253" s="6" t="s">
        <v>10307</v>
      </c>
      <c r="T253" s="5">
        <v>1.4330000000000001</v>
      </c>
      <c r="U253" s="5" t="s">
        <v>47</v>
      </c>
      <c r="V253" s="5"/>
      <c r="W253" s="5"/>
      <c r="X253" s="5" t="s">
        <v>47</v>
      </c>
      <c r="Y253" s="6"/>
      <c r="Z253" s="5" t="s">
        <v>7797</v>
      </c>
      <c r="AA253" s="5">
        <v>204</v>
      </c>
      <c r="AB253" s="6" t="s">
        <v>291</v>
      </c>
    </row>
    <row r="254" spans="1:28" x14ac:dyDescent="0.2">
      <c r="A254" s="5">
        <v>253</v>
      </c>
      <c r="B254" s="5" t="s">
        <v>8409</v>
      </c>
      <c r="C254" s="6" t="s">
        <v>10306</v>
      </c>
      <c r="D254" s="6" t="s">
        <v>10305</v>
      </c>
      <c r="E254" s="6" t="s">
        <v>10304</v>
      </c>
      <c r="F254" s="5" t="s">
        <v>52</v>
      </c>
      <c r="G254" s="5">
        <v>10</v>
      </c>
      <c r="H254" s="5" t="s">
        <v>33</v>
      </c>
      <c r="I254" s="5" t="s">
        <v>33</v>
      </c>
      <c r="J254" s="6" t="s">
        <v>34</v>
      </c>
      <c r="K254" s="6" t="s">
        <v>28</v>
      </c>
      <c r="L254" s="6" t="s">
        <v>7956</v>
      </c>
      <c r="M254" s="5" t="s">
        <v>8222</v>
      </c>
      <c r="N254" s="5">
        <v>1997</v>
      </c>
      <c r="O254" s="5">
        <v>2017</v>
      </c>
      <c r="P254" s="6" t="s">
        <v>10303</v>
      </c>
      <c r="Q254" s="6"/>
      <c r="R254" s="6"/>
      <c r="S254" s="6" t="s">
        <v>10302</v>
      </c>
      <c r="T254" s="5">
        <v>1.2809999999999999</v>
      </c>
      <c r="U254" s="5"/>
      <c r="V254" s="5"/>
      <c r="W254" s="5"/>
      <c r="X254" s="5" t="s">
        <v>47</v>
      </c>
      <c r="Y254" s="6"/>
      <c r="Z254" s="5" t="s">
        <v>7797</v>
      </c>
      <c r="AA254" s="5">
        <v>33</v>
      </c>
      <c r="AB254" s="6" t="s">
        <v>833</v>
      </c>
    </row>
    <row r="255" spans="1:28" x14ac:dyDescent="0.2">
      <c r="A255" s="5">
        <v>254</v>
      </c>
      <c r="B255" s="5" t="s">
        <v>28</v>
      </c>
      <c r="C255" s="6" t="s">
        <v>1041</v>
      </c>
      <c r="D255" s="6" t="s">
        <v>1042</v>
      </c>
      <c r="E255" s="6" t="s">
        <v>1043</v>
      </c>
      <c r="F255" s="5" t="s">
        <v>103</v>
      </c>
      <c r="G255" s="5">
        <v>4</v>
      </c>
      <c r="H255" s="5" t="s">
        <v>104</v>
      </c>
      <c r="I255" s="5" t="s">
        <v>33</v>
      </c>
      <c r="J255" s="6" t="s">
        <v>34</v>
      </c>
      <c r="K255" s="6"/>
      <c r="L255" s="6" t="s">
        <v>105</v>
      </c>
      <c r="M255" s="7">
        <v>618</v>
      </c>
      <c r="N255" s="5">
        <v>1997</v>
      </c>
      <c r="O255" s="5">
        <v>2017</v>
      </c>
      <c r="P255" s="6" t="s">
        <v>1044</v>
      </c>
      <c r="Q255" s="6"/>
      <c r="R255" s="6"/>
      <c r="S255" s="6" t="s">
        <v>1045</v>
      </c>
      <c r="T255" s="5">
        <v>0.71399999999999997</v>
      </c>
      <c r="U255" s="5"/>
      <c r="V255" s="5" t="s">
        <v>47</v>
      </c>
      <c r="W255" s="5"/>
      <c r="X255" s="5"/>
      <c r="Y255" s="6"/>
      <c r="Z255" s="5" t="s">
        <v>39</v>
      </c>
      <c r="AA255" s="5">
        <v>39</v>
      </c>
      <c r="AB255" s="6" t="s">
        <v>1046</v>
      </c>
    </row>
    <row r="256" spans="1:28" x14ac:dyDescent="0.2">
      <c r="A256" s="5">
        <v>255</v>
      </c>
      <c r="B256" s="5" t="s">
        <v>28</v>
      </c>
      <c r="C256" s="6" t="s">
        <v>1047</v>
      </c>
      <c r="D256" s="6" t="s">
        <v>1048</v>
      </c>
      <c r="E256" s="6" t="s">
        <v>1049</v>
      </c>
      <c r="F256" s="5" t="s">
        <v>103</v>
      </c>
      <c r="G256" s="5">
        <v>4</v>
      </c>
      <c r="H256" s="5" t="s">
        <v>104</v>
      </c>
      <c r="I256" s="5" t="s">
        <v>33</v>
      </c>
      <c r="J256" s="6" t="s">
        <v>34</v>
      </c>
      <c r="K256" s="6"/>
      <c r="L256" s="6" t="s">
        <v>128</v>
      </c>
      <c r="M256" s="7">
        <v>362</v>
      </c>
      <c r="N256" s="5">
        <v>1997</v>
      </c>
      <c r="O256" s="5">
        <v>2017</v>
      </c>
      <c r="P256" s="6" t="s">
        <v>1050</v>
      </c>
      <c r="Q256" s="6"/>
      <c r="R256" s="6"/>
      <c r="S256" s="6" t="s">
        <v>1051</v>
      </c>
      <c r="T256" s="5"/>
      <c r="U256" s="5"/>
      <c r="V256" s="5"/>
      <c r="W256" s="5"/>
      <c r="X256" s="5"/>
      <c r="Y256" s="6"/>
      <c r="Z256" s="5" t="s">
        <v>39</v>
      </c>
      <c r="AA256" s="5">
        <v>38</v>
      </c>
      <c r="AB256" s="6" t="s">
        <v>667</v>
      </c>
    </row>
    <row r="257" spans="1:28" x14ac:dyDescent="0.2">
      <c r="A257" s="5">
        <v>256</v>
      </c>
      <c r="B257" s="5" t="s">
        <v>28</v>
      </c>
      <c r="C257" s="6" t="s">
        <v>1052</v>
      </c>
      <c r="D257" s="6" t="s">
        <v>1053</v>
      </c>
      <c r="E257" s="6" t="s">
        <v>1054</v>
      </c>
      <c r="F257" s="5" t="s">
        <v>103</v>
      </c>
      <c r="G257" s="5">
        <v>4</v>
      </c>
      <c r="H257" s="5" t="s">
        <v>1055</v>
      </c>
      <c r="I257" s="5" t="s">
        <v>33</v>
      </c>
      <c r="J257" s="6" t="s">
        <v>34</v>
      </c>
      <c r="K257" s="6" t="s">
        <v>35</v>
      </c>
      <c r="L257" s="6" t="s">
        <v>128</v>
      </c>
      <c r="M257" s="7">
        <v>305</v>
      </c>
      <c r="N257" s="5">
        <v>1997</v>
      </c>
      <c r="O257" s="5">
        <v>2017</v>
      </c>
      <c r="P257" s="6" t="s">
        <v>1056</v>
      </c>
      <c r="Q257" s="6"/>
      <c r="R257" s="6"/>
      <c r="S257" s="6" t="s">
        <v>1057</v>
      </c>
      <c r="T257" s="5"/>
      <c r="U257" s="5"/>
      <c r="V257" s="5"/>
      <c r="W257" s="5"/>
      <c r="X257" s="5"/>
      <c r="Y257" s="6"/>
      <c r="Z257" s="5" t="s">
        <v>39</v>
      </c>
      <c r="AA257" s="5">
        <v>23</v>
      </c>
      <c r="AB257" s="6" t="s">
        <v>244</v>
      </c>
    </row>
    <row r="258" spans="1:28" x14ac:dyDescent="0.2">
      <c r="A258" s="5">
        <v>257</v>
      </c>
      <c r="B258" s="5" t="s">
        <v>28</v>
      </c>
      <c r="C258" s="6" t="s">
        <v>1058</v>
      </c>
      <c r="D258" s="6" t="s">
        <v>1059</v>
      </c>
      <c r="E258" s="6" t="s">
        <v>1060</v>
      </c>
      <c r="F258" s="5" t="s">
        <v>52</v>
      </c>
      <c r="G258" s="5">
        <v>8</v>
      </c>
      <c r="H258" s="5" t="s">
        <v>239</v>
      </c>
      <c r="I258" s="5" t="s">
        <v>33</v>
      </c>
      <c r="J258" s="6" t="s">
        <v>34</v>
      </c>
      <c r="K258" s="6" t="s">
        <v>240</v>
      </c>
      <c r="L258" s="6" t="s">
        <v>241</v>
      </c>
      <c r="M258" s="7">
        <v>618</v>
      </c>
      <c r="N258" s="5">
        <v>1997</v>
      </c>
      <c r="O258" s="5">
        <v>2017</v>
      </c>
      <c r="P258" s="6" t="s">
        <v>1061</v>
      </c>
      <c r="Q258" s="6"/>
      <c r="R258" s="6"/>
      <c r="S258" s="6" t="s">
        <v>1062</v>
      </c>
      <c r="T258" s="5">
        <v>2.0339999999999998</v>
      </c>
      <c r="U258" s="5"/>
      <c r="V258" s="5"/>
      <c r="W258" s="5"/>
      <c r="X258" s="5" t="s">
        <v>47</v>
      </c>
      <c r="Y258" s="6"/>
      <c r="Z258" s="5" t="s">
        <v>39</v>
      </c>
      <c r="AA258" s="5">
        <v>23</v>
      </c>
      <c r="AB258" s="6" t="s">
        <v>492</v>
      </c>
    </row>
    <row r="259" spans="1:28" x14ac:dyDescent="0.2">
      <c r="A259" s="5">
        <v>258</v>
      </c>
      <c r="B259" s="5" t="s">
        <v>28</v>
      </c>
      <c r="C259" s="6" t="s">
        <v>1063</v>
      </c>
      <c r="D259" s="6" t="s">
        <v>1064</v>
      </c>
      <c r="E259" s="6" t="s">
        <v>1065</v>
      </c>
      <c r="F259" s="5" t="s">
        <v>52</v>
      </c>
      <c r="G259" s="5">
        <v>6</v>
      </c>
      <c r="H259" s="5" t="s">
        <v>33</v>
      </c>
      <c r="I259" s="5" t="s">
        <v>33</v>
      </c>
      <c r="J259" s="6" t="s">
        <v>34</v>
      </c>
      <c r="K259" s="6"/>
      <c r="L259" s="6" t="s">
        <v>1066</v>
      </c>
      <c r="M259" s="7">
        <v>372</v>
      </c>
      <c r="N259" s="5">
        <v>1997</v>
      </c>
      <c r="O259" s="5">
        <v>2017</v>
      </c>
      <c r="P259" s="6" t="s">
        <v>1067</v>
      </c>
      <c r="Q259" s="6"/>
      <c r="R259" s="6"/>
      <c r="S259" s="6" t="s">
        <v>1068</v>
      </c>
      <c r="T259" s="5"/>
      <c r="U259" s="5"/>
      <c r="V259" s="5"/>
      <c r="W259" s="5"/>
      <c r="X259" s="5"/>
      <c r="Y259" s="6" t="s">
        <v>1069</v>
      </c>
      <c r="Z259" s="5" t="s">
        <v>39</v>
      </c>
      <c r="AA259" s="5">
        <v>93</v>
      </c>
      <c r="AB259" s="6" t="s">
        <v>1070</v>
      </c>
    </row>
    <row r="260" spans="1:28" x14ac:dyDescent="0.2">
      <c r="A260" s="5">
        <v>259</v>
      </c>
      <c r="B260" s="5" t="s">
        <v>28</v>
      </c>
      <c r="C260" s="6" t="s">
        <v>1071</v>
      </c>
      <c r="D260" s="6" t="s">
        <v>1072</v>
      </c>
      <c r="E260" s="6" t="s">
        <v>1073</v>
      </c>
      <c r="F260" s="5" t="s">
        <v>32</v>
      </c>
      <c r="G260" s="5">
        <v>2</v>
      </c>
      <c r="H260" s="5" t="s">
        <v>33</v>
      </c>
      <c r="I260" s="5" t="s">
        <v>33</v>
      </c>
      <c r="J260" s="6" t="s">
        <v>34</v>
      </c>
      <c r="K260" s="6"/>
      <c r="L260" s="6"/>
      <c r="M260" s="5">
        <v>305</v>
      </c>
      <c r="N260" s="5">
        <v>2009</v>
      </c>
      <c r="O260" s="5">
        <v>2017</v>
      </c>
      <c r="P260" s="6" t="s">
        <v>1074</v>
      </c>
      <c r="Q260" s="6"/>
      <c r="R260" s="6"/>
      <c r="S260" s="6" t="s">
        <v>1075</v>
      </c>
      <c r="T260" s="5"/>
      <c r="U260" s="5"/>
      <c r="V260" s="5"/>
      <c r="W260" s="5"/>
      <c r="X260" s="5"/>
      <c r="Y260" s="6" t="s">
        <v>258</v>
      </c>
      <c r="Z260" s="5" t="s">
        <v>39</v>
      </c>
      <c r="AA260" s="5">
        <v>10</v>
      </c>
      <c r="AB260" s="6"/>
    </row>
    <row r="261" spans="1:28" x14ac:dyDescent="0.2">
      <c r="A261" s="5">
        <v>260</v>
      </c>
      <c r="B261" s="5" t="s">
        <v>28</v>
      </c>
      <c r="C261" s="6" t="s">
        <v>1076</v>
      </c>
      <c r="D261" s="6" t="s">
        <v>1077</v>
      </c>
      <c r="E261" s="6" t="s">
        <v>1078</v>
      </c>
      <c r="F261" s="5" t="s">
        <v>103</v>
      </c>
      <c r="G261" s="5">
        <v>6</v>
      </c>
      <c r="H261" s="5" t="s">
        <v>33</v>
      </c>
      <c r="I261" s="5" t="s">
        <v>33</v>
      </c>
      <c r="J261" s="6" t="s">
        <v>34</v>
      </c>
      <c r="K261" s="6" t="s">
        <v>35</v>
      </c>
      <c r="L261" s="6" t="s">
        <v>168</v>
      </c>
      <c r="M261" s="7">
        <v>910</v>
      </c>
      <c r="N261" s="5">
        <v>2003</v>
      </c>
      <c r="O261" s="5">
        <v>2017</v>
      </c>
      <c r="P261" s="6" t="s">
        <v>1079</v>
      </c>
      <c r="Q261" s="6"/>
      <c r="R261" s="6"/>
      <c r="S261" s="6" t="s">
        <v>1080</v>
      </c>
      <c r="T261" s="5">
        <v>1.143</v>
      </c>
      <c r="U261" s="5"/>
      <c r="V261" s="5" t="s">
        <v>47</v>
      </c>
      <c r="W261" s="5"/>
      <c r="X261" s="5"/>
      <c r="Y261" s="6"/>
      <c r="Z261" s="5" t="s">
        <v>39</v>
      </c>
      <c r="AA261" s="5">
        <v>15</v>
      </c>
      <c r="AB261" s="6" t="s">
        <v>185</v>
      </c>
    </row>
    <row r="262" spans="1:28" x14ac:dyDescent="0.2">
      <c r="A262" s="5">
        <v>261</v>
      </c>
      <c r="B262" s="5" t="s">
        <v>28</v>
      </c>
      <c r="C262" s="6" t="s">
        <v>1081</v>
      </c>
      <c r="D262" s="6" t="s">
        <v>1082</v>
      </c>
      <c r="E262" s="6" t="s">
        <v>1083</v>
      </c>
      <c r="F262" s="5" t="s">
        <v>60</v>
      </c>
      <c r="G262" s="5">
        <v>3</v>
      </c>
      <c r="H262" s="5" t="s">
        <v>33</v>
      </c>
      <c r="I262" s="5" t="s">
        <v>33</v>
      </c>
      <c r="J262" s="6" t="s">
        <v>34</v>
      </c>
      <c r="K262" s="6" t="s">
        <v>35</v>
      </c>
      <c r="L262" s="6" t="s">
        <v>248</v>
      </c>
      <c r="M262" s="5">
        <v>382</v>
      </c>
      <c r="N262" s="5">
        <v>2008</v>
      </c>
      <c r="O262" s="5">
        <v>2017</v>
      </c>
      <c r="P262" s="6" t="s">
        <v>1084</v>
      </c>
      <c r="Q262" s="6"/>
      <c r="R262" s="6"/>
      <c r="S262" s="6" t="s">
        <v>1085</v>
      </c>
      <c r="T262" s="5"/>
      <c r="U262" s="5"/>
      <c r="V262" s="5"/>
      <c r="W262" s="5"/>
      <c r="X262" s="5"/>
      <c r="Y262" s="6"/>
      <c r="Z262" s="5" t="s">
        <v>39</v>
      </c>
      <c r="AA262" s="5">
        <v>10</v>
      </c>
      <c r="AB262" s="6" t="s">
        <v>164</v>
      </c>
    </row>
    <row r="263" spans="1:28" x14ac:dyDescent="0.2">
      <c r="A263" s="5">
        <v>262</v>
      </c>
      <c r="B263" s="5" t="s">
        <v>28</v>
      </c>
      <c r="C263" s="6" t="s">
        <v>1086</v>
      </c>
      <c r="D263" s="6" t="s">
        <v>1087</v>
      </c>
      <c r="E263" s="6" t="s">
        <v>1088</v>
      </c>
      <c r="F263" s="5" t="s">
        <v>60</v>
      </c>
      <c r="G263" s="5">
        <v>3</v>
      </c>
      <c r="H263" s="5" t="s">
        <v>33</v>
      </c>
      <c r="I263" s="5" t="s">
        <v>33</v>
      </c>
      <c r="J263" s="6" t="s">
        <v>34</v>
      </c>
      <c r="K263" s="6"/>
      <c r="L263" s="6" t="s">
        <v>128</v>
      </c>
      <c r="M263" s="5">
        <v>361</v>
      </c>
      <c r="N263" s="5">
        <v>2008</v>
      </c>
      <c r="O263" s="5">
        <v>2017</v>
      </c>
      <c r="P263" s="6" t="s">
        <v>1089</v>
      </c>
      <c r="Q263" s="6"/>
      <c r="R263" s="6"/>
      <c r="S263" s="6" t="s">
        <v>1090</v>
      </c>
      <c r="T263" s="5"/>
      <c r="U263" s="5"/>
      <c r="V263" s="5"/>
      <c r="W263" s="5"/>
      <c r="X263" s="5"/>
      <c r="Y263" s="6"/>
      <c r="Z263" s="5" t="s">
        <v>39</v>
      </c>
      <c r="AA263" s="5">
        <v>10</v>
      </c>
      <c r="AB263" s="6" t="s">
        <v>164</v>
      </c>
    </row>
    <row r="264" spans="1:28" x14ac:dyDescent="0.2">
      <c r="A264" s="5">
        <v>263</v>
      </c>
      <c r="B264" s="5" t="s">
        <v>28</v>
      </c>
      <c r="C264" s="6" t="s">
        <v>1091</v>
      </c>
      <c r="D264" s="6" t="s">
        <v>1092</v>
      </c>
      <c r="E264" s="6" t="s">
        <v>1093</v>
      </c>
      <c r="F264" s="5" t="s">
        <v>52</v>
      </c>
      <c r="G264" s="5">
        <v>6</v>
      </c>
      <c r="H264" s="5" t="s">
        <v>104</v>
      </c>
      <c r="I264" s="5" t="s">
        <v>33</v>
      </c>
      <c r="J264" s="6" t="s">
        <v>34</v>
      </c>
      <c r="K264" s="6" t="s">
        <v>35</v>
      </c>
      <c r="L264" s="6" t="s">
        <v>282</v>
      </c>
      <c r="M264" s="5">
        <v>371</v>
      </c>
      <c r="N264" s="5">
        <v>1997</v>
      </c>
      <c r="O264" s="5">
        <v>2017</v>
      </c>
      <c r="P264" s="6" t="s">
        <v>1094</v>
      </c>
      <c r="Q264" s="6"/>
      <c r="R264" s="6"/>
      <c r="S264" s="6" t="s">
        <v>1095</v>
      </c>
      <c r="T264" s="5"/>
      <c r="U264" s="5"/>
      <c r="V264" s="5"/>
      <c r="W264" s="5"/>
      <c r="X264" s="5"/>
      <c r="Y264" s="6" t="s">
        <v>387</v>
      </c>
      <c r="Z264" s="5" t="s">
        <v>39</v>
      </c>
      <c r="AA264" s="5">
        <v>50</v>
      </c>
      <c r="AB264" s="6"/>
    </row>
    <row r="265" spans="1:28" x14ac:dyDescent="0.2">
      <c r="A265" s="5">
        <v>264</v>
      </c>
      <c r="B265" s="5" t="s">
        <v>28</v>
      </c>
      <c r="C265" s="6" t="s">
        <v>1096</v>
      </c>
      <c r="D265" s="6" t="s">
        <v>1097</v>
      </c>
      <c r="E265" s="6" t="s">
        <v>1098</v>
      </c>
      <c r="F265" s="5" t="s">
        <v>103</v>
      </c>
      <c r="G265" s="5">
        <v>4</v>
      </c>
      <c r="H265" s="5" t="s">
        <v>33</v>
      </c>
      <c r="I265" s="5" t="s">
        <v>33</v>
      </c>
      <c r="J265" s="6" t="s">
        <v>34</v>
      </c>
      <c r="K265" s="6" t="s">
        <v>35</v>
      </c>
      <c r="L265" s="6" t="s">
        <v>141</v>
      </c>
      <c r="M265" s="5">
        <v>302</v>
      </c>
      <c r="N265" s="5">
        <v>2008</v>
      </c>
      <c r="O265" s="5">
        <v>2017</v>
      </c>
      <c r="P265" s="6" t="s">
        <v>1099</v>
      </c>
      <c r="Q265" s="6"/>
      <c r="R265" s="6"/>
      <c r="S265" s="6" t="s">
        <v>1100</v>
      </c>
      <c r="T265" s="5">
        <v>0.26100000000000001</v>
      </c>
      <c r="U265" s="5"/>
      <c r="V265" s="5" t="s">
        <v>47</v>
      </c>
      <c r="W265" s="5"/>
      <c r="X265" s="5"/>
      <c r="Y265" s="6" t="s">
        <v>1101</v>
      </c>
      <c r="Z265" s="5" t="s">
        <v>39</v>
      </c>
      <c r="AA265" s="5">
        <v>10</v>
      </c>
      <c r="AB265" s="6" t="s">
        <v>164</v>
      </c>
    </row>
    <row r="266" spans="1:28" x14ac:dyDescent="0.2">
      <c r="A266" s="5">
        <v>265</v>
      </c>
      <c r="B266" s="5" t="s">
        <v>8409</v>
      </c>
      <c r="C266" s="6" t="s">
        <v>10301</v>
      </c>
      <c r="D266" s="6" t="s">
        <v>10300</v>
      </c>
      <c r="E266" s="6" t="s">
        <v>10299</v>
      </c>
      <c r="F266" s="5" t="s">
        <v>103</v>
      </c>
      <c r="G266" s="5">
        <v>4</v>
      </c>
      <c r="H266" s="5" t="s">
        <v>33</v>
      </c>
      <c r="I266" s="5" t="s">
        <v>33</v>
      </c>
      <c r="J266" s="6" t="s">
        <v>34</v>
      </c>
      <c r="K266" s="6" t="s">
        <v>3013</v>
      </c>
      <c r="L266" s="6" t="s">
        <v>7918</v>
      </c>
      <c r="M266" s="5" t="s">
        <v>7869</v>
      </c>
      <c r="N266" s="5">
        <v>2004</v>
      </c>
      <c r="O266" s="5">
        <v>2017</v>
      </c>
      <c r="P266" s="6" t="s">
        <v>10298</v>
      </c>
      <c r="Q266" s="6"/>
      <c r="R266" s="6"/>
      <c r="S266" s="6" t="s">
        <v>10297</v>
      </c>
      <c r="T266" s="5"/>
      <c r="U266" s="5"/>
      <c r="V266" s="5"/>
      <c r="W266" s="5"/>
      <c r="X266" s="5"/>
      <c r="Y266" s="6"/>
      <c r="Z266" s="5" t="s">
        <v>7797</v>
      </c>
      <c r="AA266" s="5">
        <v>15</v>
      </c>
      <c r="AB266" s="6" t="s">
        <v>56</v>
      </c>
    </row>
    <row r="267" spans="1:28" x14ac:dyDescent="0.2">
      <c r="A267" s="5">
        <v>266</v>
      </c>
      <c r="B267" s="5" t="s">
        <v>28</v>
      </c>
      <c r="C267" s="6" t="s">
        <v>1102</v>
      </c>
      <c r="D267" s="6" t="s">
        <v>1103</v>
      </c>
      <c r="E267" s="6" t="s">
        <v>1104</v>
      </c>
      <c r="F267" s="5" t="s">
        <v>52</v>
      </c>
      <c r="G267" s="5">
        <v>6</v>
      </c>
      <c r="H267" s="5" t="s">
        <v>104</v>
      </c>
      <c r="I267" s="5" t="s">
        <v>33</v>
      </c>
      <c r="J267" s="6" t="s">
        <v>34</v>
      </c>
      <c r="K267" s="6" t="s">
        <v>35</v>
      </c>
      <c r="L267" s="6" t="s">
        <v>628</v>
      </c>
      <c r="M267" s="5">
        <v>340</v>
      </c>
      <c r="N267" s="5">
        <v>1997</v>
      </c>
      <c r="O267" s="5">
        <v>2017</v>
      </c>
      <c r="P267" s="6" t="s">
        <v>1105</v>
      </c>
      <c r="Q267" s="6"/>
      <c r="R267" s="6"/>
      <c r="S267" s="6" t="s">
        <v>1106</v>
      </c>
      <c r="T267" s="5"/>
      <c r="U267" s="5"/>
      <c r="V267" s="5"/>
      <c r="W267" s="5"/>
      <c r="X267" s="5"/>
      <c r="Y267" s="6" t="s">
        <v>387</v>
      </c>
      <c r="Z267" s="5" t="s">
        <v>39</v>
      </c>
      <c r="AA267" s="5">
        <v>49</v>
      </c>
      <c r="AB267" s="6"/>
    </row>
    <row r="268" spans="1:28" x14ac:dyDescent="0.2">
      <c r="A268" s="5">
        <v>267</v>
      </c>
      <c r="B268" s="5" t="s">
        <v>28</v>
      </c>
      <c r="C268" s="6" t="s">
        <v>1107</v>
      </c>
      <c r="D268" s="6" t="s">
        <v>1108</v>
      </c>
      <c r="E268" s="6" t="s">
        <v>1109</v>
      </c>
      <c r="F268" s="5" t="s">
        <v>103</v>
      </c>
      <c r="G268" s="5">
        <v>4</v>
      </c>
      <c r="H268" s="5" t="s">
        <v>104</v>
      </c>
      <c r="I268" s="5" t="s">
        <v>33</v>
      </c>
      <c r="J268" s="6" t="s">
        <v>34</v>
      </c>
      <c r="K268" s="6" t="s">
        <v>35</v>
      </c>
      <c r="L268" s="6" t="s">
        <v>843</v>
      </c>
      <c r="M268" s="5">
        <v>301</v>
      </c>
      <c r="N268" s="5">
        <v>1997</v>
      </c>
      <c r="O268" s="5">
        <v>2017</v>
      </c>
      <c r="P268" s="6" t="s">
        <v>1110</v>
      </c>
      <c r="Q268" s="6"/>
      <c r="R268" s="6"/>
      <c r="S268" s="6" t="s">
        <v>1111</v>
      </c>
      <c r="T268" s="5">
        <v>1.226</v>
      </c>
      <c r="U268" s="5"/>
      <c r="V268" s="5" t="s">
        <v>47</v>
      </c>
      <c r="W268" s="5"/>
      <c r="X268" s="5"/>
      <c r="Y268" s="6"/>
      <c r="Z268" s="5" t="s">
        <v>39</v>
      </c>
      <c r="AA268" s="5">
        <v>50</v>
      </c>
      <c r="AB268" s="6"/>
    </row>
    <row r="269" spans="1:28" x14ac:dyDescent="0.2">
      <c r="A269" s="5">
        <v>268</v>
      </c>
      <c r="B269" s="5" t="s">
        <v>28</v>
      </c>
      <c r="C269" s="6" t="s">
        <v>1112</v>
      </c>
      <c r="D269" s="6" t="s">
        <v>1113</v>
      </c>
      <c r="E269" s="6" t="s">
        <v>1114</v>
      </c>
      <c r="F269" s="5" t="s">
        <v>103</v>
      </c>
      <c r="G269" s="5">
        <v>4</v>
      </c>
      <c r="H269" s="5" t="s">
        <v>104</v>
      </c>
      <c r="I269" s="5" t="s">
        <v>33</v>
      </c>
      <c r="J269" s="6" t="s">
        <v>34</v>
      </c>
      <c r="K269" s="6" t="s">
        <v>35</v>
      </c>
      <c r="L269" s="6" t="s">
        <v>1115</v>
      </c>
      <c r="M269" s="5">
        <v>951</v>
      </c>
      <c r="N269" s="5">
        <v>1997</v>
      </c>
      <c r="O269" s="5">
        <v>2017</v>
      </c>
      <c r="P269" s="6" t="s">
        <v>1116</v>
      </c>
      <c r="Q269" s="6"/>
      <c r="R269" s="6"/>
      <c r="S269" s="6" t="s">
        <v>1117</v>
      </c>
      <c r="T269" s="5"/>
      <c r="U269" s="5"/>
      <c r="V269" s="5"/>
      <c r="W269" s="5" t="s">
        <v>47</v>
      </c>
      <c r="X269" s="5"/>
      <c r="Y269" s="6" t="s">
        <v>387</v>
      </c>
      <c r="Z269" s="5" t="s">
        <v>39</v>
      </c>
      <c r="AA269" s="5">
        <v>51</v>
      </c>
      <c r="AB269" s="6"/>
    </row>
    <row r="270" spans="1:28" x14ac:dyDescent="0.2">
      <c r="A270" s="5">
        <v>269</v>
      </c>
      <c r="B270" s="5" t="s">
        <v>28</v>
      </c>
      <c r="C270" s="6" t="s">
        <v>1118</v>
      </c>
      <c r="D270" s="6" t="s">
        <v>1119</v>
      </c>
      <c r="E270" s="6" t="s">
        <v>1120</v>
      </c>
      <c r="F270" s="5" t="s">
        <v>32</v>
      </c>
      <c r="G270" s="5">
        <v>2</v>
      </c>
      <c r="H270" s="5" t="s">
        <v>33</v>
      </c>
      <c r="I270" s="5" t="s">
        <v>33</v>
      </c>
      <c r="J270" s="6" t="s">
        <v>34</v>
      </c>
      <c r="K270" s="6"/>
      <c r="L270" s="6"/>
      <c r="M270" s="5">
        <v>792</v>
      </c>
      <c r="N270" s="5">
        <v>1997</v>
      </c>
      <c r="O270" s="5">
        <v>2017</v>
      </c>
      <c r="P270" s="6" t="s">
        <v>1121</v>
      </c>
      <c r="Q270" s="6"/>
      <c r="R270" s="6"/>
      <c r="S270" s="6" t="s">
        <v>1122</v>
      </c>
      <c r="T270" s="5"/>
      <c r="U270" s="5"/>
      <c r="V270" s="5"/>
      <c r="W270" s="5"/>
      <c r="X270" s="5"/>
      <c r="Y270" s="6" t="s">
        <v>258</v>
      </c>
      <c r="Z270" s="5" t="s">
        <v>39</v>
      </c>
      <c r="AA270" s="5">
        <v>36</v>
      </c>
      <c r="AB270" s="6">
        <v>1969</v>
      </c>
    </row>
    <row r="271" spans="1:28" x14ac:dyDescent="0.2">
      <c r="A271" s="5">
        <v>270</v>
      </c>
      <c r="B271" s="5" t="s">
        <v>28</v>
      </c>
      <c r="C271" s="6" t="s">
        <v>1123</v>
      </c>
      <c r="D271" s="6" t="s">
        <v>1124</v>
      </c>
      <c r="E271" s="6" t="s">
        <v>1125</v>
      </c>
      <c r="F271" s="5" t="s">
        <v>112</v>
      </c>
      <c r="G271" s="5">
        <v>5</v>
      </c>
      <c r="H271" s="5" t="s">
        <v>33</v>
      </c>
      <c r="I271" s="5" t="s">
        <v>33</v>
      </c>
      <c r="J271" s="6" t="s">
        <v>34</v>
      </c>
      <c r="K271" s="6" t="s">
        <v>35</v>
      </c>
      <c r="L271" s="6" t="s">
        <v>282</v>
      </c>
      <c r="M271" s="7">
        <v>371</v>
      </c>
      <c r="N271" s="5">
        <v>2002</v>
      </c>
      <c r="O271" s="5">
        <v>2017</v>
      </c>
      <c r="P271" s="6" t="s">
        <v>1126</v>
      </c>
      <c r="Q271" s="6"/>
      <c r="R271" s="6"/>
      <c r="S271" s="6" t="s">
        <v>1127</v>
      </c>
      <c r="T271" s="5"/>
      <c r="U271" s="5"/>
      <c r="V271" s="5"/>
      <c r="W271" s="5"/>
      <c r="X271" s="5"/>
      <c r="Y271" s="6"/>
      <c r="Z271" s="5" t="s">
        <v>39</v>
      </c>
      <c r="AA271" s="5">
        <v>16</v>
      </c>
      <c r="AB271" s="6" t="s">
        <v>271</v>
      </c>
    </row>
    <row r="272" spans="1:28" x14ac:dyDescent="0.2">
      <c r="A272" s="5">
        <v>271</v>
      </c>
      <c r="B272" s="5" t="s">
        <v>8409</v>
      </c>
      <c r="C272" s="6" t="s">
        <v>10296</v>
      </c>
      <c r="D272" s="6" t="s">
        <v>10295</v>
      </c>
      <c r="E272" s="10" t="s">
        <v>10294</v>
      </c>
      <c r="F272" s="5" t="s">
        <v>419</v>
      </c>
      <c r="G272" s="5">
        <v>10</v>
      </c>
      <c r="H272" s="5" t="s">
        <v>104</v>
      </c>
      <c r="I272" s="5" t="s">
        <v>33</v>
      </c>
      <c r="J272" s="6" t="s">
        <v>34</v>
      </c>
      <c r="K272" s="6"/>
      <c r="L272" s="6"/>
      <c r="M272" s="5">
        <v>571</v>
      </c>
      <c r="N272" s="5">
        <v>1997</v>
      </c>
      <c r="O272" s="5">
        <v>2017</v>
      </c>
      <c r="P272" s="6" t="s">
        <v>10293</v>
      </c>
      <c r="Q272" s="6"/>
      <c r="R272" s="6"/>
      <c r="S272" s="6" t="s">
        <v>10292</v>
      </c>
      <c r="T272" s="5"/>
      <c r="U272" s="5" t="s">
        <v>47</v>
      </c>
      <c r="V272" s="5"/>
      <c r="W272" s="5"/>
      <c r="X272" s="5" t="s">
        <v>47</v>
      </c>
      <c r="Y272" s="5"/>
      <c r="Z272" s="5" t="s">
        <v>7797</v>
      </c>
      <c r="AA272" s="5">
        <v>34</v>
      </c>
      <c r="AB272" s="6"/>
    </row>
    <row r="273" spans="1:28" x14ac:dyDescent="0.2">
      <c r="A273" s="5">
        <v>272</v>
      </c>
      <c r="B273" s="5" t="s">
        <v>28</v>
      </c>
      <c r="C273" s="6" t="s">
        <v>1128</v>
      </c>
      <c r="D273" s="6" t="s">
        <v>1129</v>
      </c>
      <c r="E273" s="6" t="s">
        <v>1130</v>
      </c>
      <c r="F273" s="5" t="s">
        <v>112</v>
      </c>
      <c r="G273" s="5">
        <v>8</v>
      </c>
      <c r="H273" s="5" t="s">
        <v>33</v>
      </c>
      <c r="I273" s="5" t="s">
        <v>33</v>
      </c>
      <c r="J273" s="6" t="s">
        <v>34</v>
      </c>
      <c r="K273" s="6" t="s">
        <v>35</v>
      </c>
      <c r="L273" s="6" t="s">
        <v>1131</v>
      </c>
      <c r="M273" s="7">
        <v>353</v>
      </c>
      <c r="N273" s="5">
        <v>1997</v>
      </c>
      <c r="O273" s="5">
        <v>2017</v>
      </c>
      <c r="P273" s="6" t="s">
        <v>1132</v>
      </c>
      <c r="Q273" s="6"/>
      <c r="R273" s="6"/>
      <c r="S273" s="6" t="s">
        <v>1133</v>
      </c>
      <c r="T273" s="5">
        <v>0.621</v>
      </c>
      <c r="U273" s="5"/>
      <c r="V273" s="5" t="s">
        <v>47</v>
      </c>
      <c r="W273" s="5"/>
      <c r="X273" s="5"/>
      <c r="Y273" s="6"/>
      <c r="Z273" s="5" t="s">
        <v>39</v>
      </c>
      <c r="AA273" s="5">
        <v>21</v>
      </c>
      <c r="AB273" s="6" t="s">
        <v>131</v>
      </c>
    </row>
    <row r="274" spans="1:28" x14ac:dyDescent="0.2">
      <c r="A274" s="5">
        <v>273</v>
      </c>
      <c r="B274" s="5" t="s">
        <v>28</v>
      </c>
      <c r="C274" s="6" t="s">
        <v>1134</v>
      </c>
      <c r="D274" s="6" t="s">
        <v>1135</v>
      </c>
      <c r="E274" s="6" t="s">
        <v>1136</v>
      </c>
      <c r="F274" s="5" t="s">
        <v>52</v>
      </c>
      <c r="G274" s="5">
        <v>6</v>
      </c>
      <c r="H274" s="5" t="s">
        <v>33</v>
      </c>
      <c r="I274" s="5" t="s">
        <v>33</v>
      </c>
      <c r="J274" s="6" t="s">
        <v>34</v>
      </c>
      <c r="K274" s="6" t="s">
        <v>35</v>
      </c>
      <c r="L274" s="6" t="s">
        <v>1137</v>
      </c>
      <c r="M274" s="7">
        <v>354</v>
      </c>
      <c r="N274" s="5">
        <v>1997</v>
      </c>
      <c r="O274" s="5">
        <v>2017</v>
      </c>
      <c r="P274" s="6" t="s">
        <v>1138</v>
      </c>
      <c r="Q274" s="6"/>
      <c r="R274" s="6"/>
      <c r="S274" s="6" t="s">
        <v>1139</v>
      </c>
      <c r="T274" s="5"/>
      <c r="U274" s="5"/>
      <c r="V274" s="5"/>
      <c r="W274" s="5"/>
      <c r="X274" s="5"/>
      <c r="Y274" s="6"/>
      <c r="Z274" s="5" t="s">
        <v>39</v>
      </c>
      <c r="AA274" s="5">
        <v>21</v>
      </c>
      <c r="AB274" s="6" t="s">
        <v>1140</v>
      </c>
    </row>
    <row r="275" spans="1:28" x14ac:dyDescent="0.2">
      <c r="A275" s="5">
        <v>274</v>
      </c>
      <c r="B275" s="5" t="s">
        <v>8409</v>
      </c>
      <c r="C275" s="6" t="s">
        <v>10291</v>
      </c>
      <c r="D275" s="6" t="s">
        <v>10290</v>
      </c>
      <c r="E275" s="6" t="s">
        <v>10289</v>
      </c>
      <c r="F275" s="5" t="s">
        <v>103</v>
      </c>
      <c r="G275" s="5">
        <v>4</v>
      </c>
      <c r="H275" s="5" t="s">
        <v>33</v>
      </c>
      <c r="I275" s="5" t="s">
        <v>33</v>
      </c>
      <c r="J275" s="6" t="s">
        <v>34</v>
      </c>
      <c r="K275" s="6" t="s">
        <v>28</v>
      </c>
      <c r="L275" s="6" t="s">
        <v>2789</v>
      </c>
      <c r="M275" s="5" t="s">
        <v>7813</v>
      </c>
      <c r="N275" s="5">
        <v>1997</v>
      </c>
      <c r="O275" s="5">
        <v>2017</v>
      </c>
      <c r="P275" s="6" t="s">
        <v>10288</v>
      </c>
      <c r="Q275" s="6"/>
      <c r="R275" s="6"/>
      <c r="S275" s="6" t="s">
        <v>10287</v>
      </c>
      <c r="T275" s="5">
        <v>0.89100000000000001</v>
      </c>
      <c r="U275" s="5"/>
      <c r="V275" s="5"/>
      <c r="W275" s="5"/>
      <c r="X275" s="5" t="s">
        <v>47</v>
      </c>
      <c r="Y275" s="6"/>
      <c r="Z275" s="5" t="s">
        <v>7797</v>
      </c>
      <c r="AA275" s="5">
        <v>34</v>
      </c>
      <c r="AB275" s="6" t="s">
        <v>314</v>
      </c>
    </row>
    <row r="276" spans="1:28" x14ac:dyDescent="0.2">
      <c r="A276" s="5">
        <v>275</v>
      </c>
      <c r="B276" s="5" t="s">
        <v>28</v>
      </c>
      <c r="C276" s="6" t="s">
        <v>1141</v>
      </c>
      <c r="D276" s="6" t="s">
        <v>1142</v>
      </c>
      <c r="E276" s="6" t="s">
        <v>1143</v>
      </c>
      <c r="F276" s="5" t="s">
        <v>103</v>
      </c>
      <c r="G276" s="5">
        <v>4</v>
      </c>
      <c r="H276" s="5" t="s">
        <v>33</v>
      </c>
      <c r="I276" s="5" t="s">
        <v>33</v>
      </c>
      <c r="J276" s="6" t="s">
        <v>34</v>
      </c>
      <c r="K276" s="6" t="s">
        <v>35</v>
      </c>
      <c r="L276" s="6" t="s">
        <v>113</v>
      </c>
      <c r="M276" s="7">
        <v>355</v>
      </c>
      <c r="N276" s="5">
        <v>1998</v>
      </c>
      <c r="O276" s="5">
        <v>2017</v>
      </c>
      <c r="P276" s="6" t="s">
        <v>1144</v>
      </c>
      <c r="Q276" s="6"/>
      <c r="R276" s="6"/>
      <c r="S276" s="6" t="s">
        <v>1145</v>
      </c>
      <c r="T276" s="5"/>
      <c r="U276" s="5"/>
      <c r="V276" s="5"/>
      <c r="W276" s="5"/>
      <c r="X276" s="5"/>
      <c r="Y276" s="6"/>
      <c r="Z276" s="5" t="s">
        <v>39</v>
      </c>
      <c r="AA276" s="5">
        <v>19</v>
      </c>
      <c r="AB276" s="6" t="s">
        <v>144</v>
      </c>
    </row>
    <row r="277" spans="1:28" x14ac:dyDescent="0.2">
      <c r="A277" s="5">
        <v>276</v>
      </c>
      <c r="B277" s="5" t="s">
        <v>28</v>
      </c>
      <c r="C277" s="6" t="s">
        <v>1146</v>
      </c>
      <c r="D277" s="6" t="s">
        <v>1147</v>
      </c>
      <c r="E277" s="6" t="s">
        <v>1148</v>
      </c>
      <c r="F277" s="5" t="s">
        <v>189</v>
      </c>
      <c r="G277" s="5"/>
      <c r="H277" s="5" t="s">
        <v>358</v>
      </c>
      <c r="I277" s="5" t="s">
        <v>358</v>
      </c>
      <c r="J277" s="6" t="s">
        <v>34</v>
      </c>
      <c r="K277" s="6"/>
      <c r="L277" s="6"/>
      <c r="M277" s="5">
        <v>410</v>
      </c>
      <c r="N277" s="5">
        <v>1997</v>
      </c>
      <c r="O277" s="5">
        <v>2017</v>
      </c>
      <c r="P277" s="6" t="s">
        <v>1149</v>
      </c>
      <c r="Q277" s="6"/>
      <c r="R277" s="6"/>
      <c r="S277" s="6" t="s">
        <v>1150</v>
      </c>
      <c r="T277" s="5"/>
      <c r="U277" s="5"/>
      <c r="V277" s="5"/>
      <c r="W277" s="5"/>
      <c r="X277" s="5"/>
      <c r="Y277" s="6"/>
      <c r="Z277" s="5" t="s">
        <v>39</v>
      </c>
      <c r="AA277" s="5">
        <v>8</v>
      </c>
      <c r="AB277" s="6" t="s">
        <v>545</v>
      </c>
    </row>
    <row r="278" spans="1:28" x14ac:dyDescent="0.2">
      <c r="A278" s="5">
        <v>277</v>
      </c>
      <c r="B278" s="5" t="s">
        <v>8409</v>
      </c>
      <c r="C278" s="6" t="s">
        <v>10286</v>
      </c>
      <c r="D278" s="6" t="s">
        <v>10285</v>
      </c>
      <c r="E278" s="6" t="s">
        <v>10284</v>
      </c>
      <c r="F278" s="5" t="s">
        <v>112</v>
      </c>
      <c r="G278" s="5">
        <v>5</v>
      </c>
      <c r="H278" s="5" t="s">
        <v>33</v>
      </c>
      <c r="I278" s="5" t="s">
        <v>33</v>
      </c>
      <c r="J278" s="6" t="s">
        <v>34</v>
      </c>
      <c r="K278" s="6"/>
      <c r="L278" s="6" t="s">
        <v>9611</v>
      </c>
      <c r="M278" s="5">
        <v>551</v>
      </c>
      <c r="N278" s="5">
        <v>2009</v>
      </c>
      <c r="O278" s="5">
        <v>2017</v>
      </c>
      <c r="P278" s="6" t="s">
        <v>10283</v>
      </c>
      <c r="Q278" s="6"/>
      <c r="R278" s="6"/>
      <c r="S278" s="6" t="s">
        <v>10282</v>
      </c>
      <c r="T278" s="5">
        <v>1.466</v>
      </c>
      <c r="U278" s="5"/>
      <c r="V278" s="5" t="s">
        <v>47</v>
      </c>
      <c r="W278" s="5"/>
      <c r="X278" s="5"/>
      <c r="Y278" s="6" t="s">
        <v>1101</v>
      </c>
      <c r="Z278" s="5" t="s">
        <v>7797</v>
      </c>
      <c r="AA278" s="5">
        <v>9</v>
      </c>
      <c r="AB278" s="6" t="s">
        <v>158</v>
      </c>
    </row>
    <row r="279" spans="1:28" x14ac:dyDescent="0.2">
      <c r="A279" s="5">
        <v>278</v>
      </c>
      <c r="B279" s="5" t="s">
        <v>8409</v>
      </c>
      <c r="C279" s="6" t="s">
        <v>10281</v>
      </c>
      <c r="D279" s="6" t="s">
        <v>10280</v>
      </c>
      <c r="E279" s="6" t="s">
        <v>10279</v>
      </c>
      <c r="F279" s="5" t="s">
        <v>52</v>
      </c>
      <c r="G279" s="5">
        <v>8</v>
      </c>
      <c r="H279" s="5" t="s">
        <v>33</v>
      </c>
      <c r="I279" s="5" t="s">
        <v>33</v>
      </c>
      <c r="J279" s="6" t="s">
        <v>34</v>
      </c>
      <c r="K279" s="6"/>
      <c r="L279" s="6" t="s">
        <v>9611</v>
      </c>
      <c r="M279" s="5" t="s">
        <v>7869</v>
      </c>
      <c r="N279" s="5">
        <v>2001</v>
      </c>
      <c r="O279" s="5">
        <v>2017</v>
      </c>
      <c r="P279" s="6" t="s">
        <v>10278</v>
      </c>
      <c r="Q279" s="6"/>
      <c r="R279" s="6"/>
      <c r="S279" s="6" t="s">
        <v>10277</v>
      </c>
      <c r="T279" s="5">
        <v>1.98</v>
      </c>
      <c r="U279" s="5"/>
      <c r="V279" s="5" t="s">
        <v>47</v>
      </c>
      <c r="W279" s="5"/>
      <c r="X279" s="5"/>
      <c r="Y279" s="6"/>
      <c r="Z279" s="5" t="s">
        <v>7797</v>
      </c>
      <c r="AA279" s="5">
        <v>17</v>
      </c>
      <c r="AB279" s="6" t="s">
        <v>983</v>
      </c>
    </row>
    <row r="280" spans="1:28" x14ac:dyDescent="0.2">
      <c r="A280" s="5">
        <v>279</v>
      </c>
      <c r="B280" s="5" t="s">
        <v>28</v>
      </c>
      <c r="C280" s="6" t="s">
        <v>1151</v>
      </c>
      <c r="D280" s="6" t="s">
        <v>1152</v>
      </c>
      <c r="E280" s="6" t="s">
        <v>1153</v>
      </c>
      <c r="F280" s="5" t="s">
        <v>112</v>
      </c>
      <c r="G280" s="5">
        <v>5</v>
      </c>
      <c r="H280" s="5" t="s">
        <v>104</v>
      </c>
      <c r="I280" s="5" t="s">
        <v>33</v>
      </c>
      <c r="J280" s="6" t="s">
        <v>34</v>
      </c>
      <c r="K280" s="6"/>
      <c r="L280" s="6" t="s">
        <v>105</v>
      </c>
      <c r="M280" s="7">
        <v>618</v>
      </c>
      <c r="N280" s="5">
        <v>1997</v>
      </c>
      <c r="O280" s="5">
        <v>2017</v>
      </c>
      <c r="P280" s="6" t="s">
        <v>1154</v>
      </c>
      <c r="Q280" s="6"/>
      <c r="R280" s="6"/>
      <c r="S280" s="6" t="s">
        <v>1155</v>
      </c>
      <c r="T280" s="5">
        <v>0.58899999999999997</v>
      </c>
      <c r="U280" s="5"/>
      <c r="V280" s="5" t="s">
        <v>47</v>
      </c>
      <c r="W280" s="5"/>
      <c r="X280" s="5" t="s">
        <v>47</v>
      </c>
      <c r="Y280" s="6"/>
      <c r="Z280" s="5" t="s">
        <v>39</v>
      </c>
      <c r="AA280" s="5">
        <v>40</v>
      </c>
      <c r="AB280" s="6" t="s">
        <v>833</v>
      </c>
    </row>
    <row r="281" spans="1:28" x14ac:dyDescent="0.2">
      <c r="A281" s="5">
        <v>280</v>
      </c>
      <c r="B281" s="5" t="s">
        <v>28</v>
      </c>
      <c r="C281" s="6" t="s">
        <v>1156</v>
      </c>
      <c r="D281" s="6" t="s">
        <v>1157</v>
      </c>
      <c r="E281" s="6" t="s">
        <v>1158</v>
      </c>
      <c r="F281" s="5" t="s">
        <v>32</v>
      </c>
      <c r="G281" s="5">
        <v>2</v>
      </c>
      <c r="H281" s="5" t="s">
        <v>104</v>
      </c>
      <c r="I281" s="5" t="s">
        <v>33</v>
      </c>
      <c r="J281" s="6" t="s">
        <v>34</v>
      </c>
      <c r="K281" s="6"/>
      <c r="L281" s="6" t="s">
        <v>128</v>
      </c>
      <c r="M281" s="7">
        <v>616</v>
      </c>
      <c r="N281" s="5">
        <v>1997</v>
      </c>
      <c r="O281" s="5">
        <v>2017</v>
      </c>
      <c r="P281" s="6" t="s">
        <v>1159</v>
      </c>
      <c r="Q281" s="6"/>
      <c r="R281" s="6"/>
      <c r="S281" s="6" t="s">
        <v>1160</v>
      </c>
      <c r="T281" s="5"/>
      <c r="U281" s="5"/>
      <c r="V281" s="5"/>
      <c r="W281" s="5"/>
      <c r="X281" s="5"/>
      <c r="Y281" s="6"/>
      <c r="Z281" s="5" t="s">
        <v>39</v>
      </c>
      <c r="AA281" s="5">
        <v>36</v>
      </c>
      <c r="AB281" s="6" t="s">
        <v>314</v>
      </c>
    </row>
    <row r="282" spans="1:28" x14ac:dyDescent="0.2">
      <c r="A282" s="5">
        <v>281</v>
      </c>
      <c r="B282" s="5" t="s">
        <v>28</v>
      </c>
      <c r="C282" s="6" t="s">
        <v>1161</v>
      </c>
      <c r="D282" s="6" t="s">
        <v>1162</v>
      </c>
      <c r="E282" s="6" t="s">
        <v>1163</v>
      </c>
      <c r="F282" s="5" t="s">
        <v>32</v>
      </c>
      <c r="G282" s="5">
        <v>2</v>
      </c>
      <c r="H282" s="5" t="s">
        <v>33</v>
      </c>
      <c r="I282" s="5" t="s">
        <v>33</v>
      </c>
      <c r="J282" s="6" t="s">
        <v>34</v>
      </c>
      <c r="K282" s="6" t="s">
        <v>35</v>
      </c>
      <c r="L282" s="6" t="s">
        <v>1164</v>
      </c>
      <c r="M282" s="5">
        <v>158</v>
      </c>
      <c r="N282" s="5">
        <v>2008</v>
      </c>
      <c r="O282" s="5">
        <v>2017</v>
      </c>
      <c r="P282" s="6" t="s">
        <v>1165</v>
      </c>
      <c r="Q282" s="6"/>
      <c r="R282" s="6"/>
      <c r="S282" s="6" t="s">
        <v>1166</v>
      </c>
      <c r="T282" s="5"/>
      <c r="U282" s="5"/>
      <c r="V282" s="5"/>
      <c r="W282" s="5"/>
      <c r="X282" s="5"/>
      <c r="Y282" s="6"/>
      <c r="Z282" s="5" t="s">
        <v>39</v>
      </c>
      <c r="AA282" s="5">
        <v>10</v>
      </c>
      <c r="AB282" s="6" t="s">
        <v>164</v>
      </c>
    </row>
    <row r="283" spans="1:28" x14ac:dyDescent="0.2">
      <c r="A283" s="5">
        <v>282</v>
      </c>
      <c r="B283" s="5" t="s">
        <v>8409</v>
      </c>
      <c r="C283" s="6" t="s">
        <v>10276</v>
      </c>
      <c r="D283" s="6" t="s">
        <v>10275</v>
      </c>
      <c r="E283" s="6" t="s">
        <v>10274</v>
      </c>
      <c r="F283" s="5" t="s">
        <v>52</v>
      </c>
      <c r="G283" s="5">
        <v>6</v>
      </c>
      <c r="H283" s="5" t="s">
        <v>33</v>
      </c>
      <c r="I283" s="5" t="s">
        <v>33</v>
      </c>
      <c r="J283" s="6" t="s">
        <v>34</v>
      </c>
      <c r="K283" s="6" t="s">
        <v>28</v>
      </c>
      <c r="L283" s="6" t="s">
        <v>168</v>
      </c>
      <c r="M283" s="5" t="s">
        <v>10273</v>
      </c>
      <c r="N283" s="5">
        <v>1997</v>
      </c>
      <c r="O283" s="5">
        <v>2017</v>
      </c>
      <c r="P283" s="6" t="s">
        <v>10272</v>
      </c>
      <c r="Q283" s="6"/>
      <c r="R283" s="6"/>
      <c r="S283" s="6" t="s">
        <v>10271</v>
      </c>
      <c r="T283" s="5">
        <v>1.4330000000000001</v>
      </c>
      <c r="U283" s="5"/>
      <c r="V283" s="5" t="s">
        <v>47</v>
      </c>
      <c r="W283" s="5"/>
      <c r="X283" s="5" t="s">
        <v>47</v>
      </c>
      <c r="Y283" s="6"/>
      <c r="Z283" s="5" t="s">
        <v>7797</v>
      </c>
      <c r="AA283" s="5">
        <v>45</v>
      </c>
      <c r="AB283" s="6" t="s">
        <v>291</v>
      </c>
    </row>
    <row r="284" spans="1:28" x14ac:dyDescent="0.2">
      <c r="A284" s="5">
        <v>283</v>
      </c>
      <c r="B284" s="5" t="s">
        <v>8409</v>
      </c>
      <c r="C284" s="6" t="s">
        <v>10270</v>
      </c>
      <c r="D284" s="6" t="s">
        <v>10269</v>
      </c>
      <c r="E284" s="6" t="s">
        <v>10268</v>
      </c>
      <c r="F284" s="5" t="s">
        <v>103</v>
      </c>
      <c r="G284" s="5">
        <v>4</v>
      </c>
      <c r="H284" s="5" t="s">
        <v>33</v>
      </c>
      <c r="I284" s="5" t="s">
        <v>33</v>
      </c>
      <c r="J284" s="6" t="s">
        <v>34</v>
      </c>
      <c r="K284" s="6" t="s">
        <v>28</v>
      </c>
      <c r="L284" s="6" t="s">
        <v>9873</v>
      </c>
      <c r="M284" s="5" t="s">
        <v>10267</v>
      </c>
      <c r="N284" s="5">
        <v>2005</v>
      </c>
      <c r="O284" s="5">
        <v>2017</v>
      </c>
      <c r="P284" s="6" t="s">
        <v>10266</v>
      </c>
      <c r="Q284" s="6"/>
      <c r="R284" s="6"/>
      <c r="S284" s="6" t="s">
        <v>10265</v>
      </c>
      <c r="T284" s="5"/>
      <c r="U284" s="5"/>
      <c r="V284" s="5"/>
      <c r="W284" s="5" t="s">
        <v>47</v>
      </c>
      <c r="X284" s="5">
        <v>0</v>
      </c>
      <c r="Y284" s="6"/>
      <c r="Z284" s="5" t="s">
        <v>7797</v>
      </c>
      <c r="AA284" s="5">
        <v>13</v>
      </c>
      <c r="AB284" s="6" t="s">
        <v>656</v>
      </c>
    </row>
    <row r="285" spans="1:28" x14ac:dyDescent="0.2">
      <c r="A285" s="5">
        <v>284</v>
      </c>
      <c r="B285" s="5" t="s">
        <v>8409</v>
      </c>
      <c r="C285" s="6" t="s">
        <v>10264</v>
      </c>
      <c r="D285" s="6" t="s">
        <v>10263</v>
      </c>
      <c r="E285" s="6" t="s">
        <v>10262</v>
      </c>
      <c r="F285" s="5" t="s">
        <v>103</v>
      </c>
      <c r="G285" s="5">
        <v>4</v>
      </c>
      <c r="H285" s="5" t="s">
        <v>33</v>
      </c>
      <c r="I285" s="5" t="s">
        <v>33</v>
      </c>
      <c r="J285" s="6" t="s">
        <v>34</v>
      </c>
      <c r="K285" s="6" t="s">
        <v>28</v>
      </c>
      <c r="L285" s="6" t="s">
        <v>8075</v>
      </c>
      <c r="M285" s="5" t="s">
        <v>8074</v>
      </c>
      <c r="N285" s="5">
        <v>1997</v>
      </c>
      <c r="O285" s="5">
        <v>2017</v>
      </c>
      <c r="P285" s="6" t="s">
        <v>10261</v>
      </c>
      <c r="Q285" s="6"/>
      <c r="R285" s="6"/>
      <c r="S285" s="6" t="s">
        <v>10260</v>
      </c>
      <c r="T285" s="5"/>
      <c r="U285" s="5"/>
      <c r="V285" s="5"/>
      <c r="W285" s="5"/>
      <c r="X285" s="5"/>
      <c r="Y285" s="6"/>
      <c r="Z285" s="5" t="s">
        <v>7797</v>
      </c>
      <c r="AA285" s="5">
        <v>32</v>
      </c>
      <c r="AB285" s="6" t="s">
        <v>10259</v>
      </c>
    </row>
    <row r="286" spans="1:28" x14ac:dyDescent="0.2">
      <c r="A286" s="5">
        <v>285</v>
      </c>
      <c r="B286" s="5" t="s">
        <v>28</v>
      </c>
      <c r="C286" s="6" t="s">
        <v>1167</v>
      </c>
      <c r="D286" s="6" t="s">
        <v>1168</v>
      </c>
      <c r="E286" s="6" t="s">
        <v>1169</v>
      </c>
      <c r="F286" s="5" t="s">
        <v>112</v>
      </c>
      <c r="G286" s="5">
        <v>8</v>
      </c>
      <c r="H286" s="5" t="s">
        <v>33</v>
      </c>
      <c r="I286" s="5" t="s">
        <v>33</v>
      </c>
      <c r="J286" s="6" t="s">
        <v>34</v>
      </c>
      <c r="K286" s="6" t="s">
        <v>240</v>
      </c>
      <c r="L286" s="6" t="s">
        <v>1170</v>
      </c>
      <c r="M286" s="7">
        <v>150</v>
      </c>
      <c r="N286" s="5">
        <v>1996</v>
      </c>
      <c r="O286" s="5">
        <v>2017</v>
      </c>
      <c r="P286" s="6" t="s">
        <v>1171</v>
      </c>
      <c r="Q286" s="6"/>
      <c r="R286" s="6"/>
      <c r="S286" s="6" t="s">
        <v>1172</v>
      </c>
      <c r="T286" s="5">
        <v>2.4180000000000001</v>
      </c>
      <c r="U286" s="5"/>
      <c r="V286" s="5" t="s">
        <v>47</v>
      </c>
      <c r="W286" s="5"/>
      <c r="X286" s="5"/>
      <c r="Y286" s="6"/>
      <c r="Z286" s="5" t="s">
        <v>39</v>
      </c>
      <c r="AA286" s="5">
        <v>31</v>
      </c>
      <c r="AB286" s="6" t="s">
        <v>229</v>
      </c>
    </row>
    <row r="287" spans="1:28" x14ac:dyDescent="0.2">
      <c r="A287" s="5">
        <v>286</v>
      </c>
      <c r="B287" s="5" t="s">
        <v>28</v>
      </c>
      <c r="C287" s="6" t="s">
        <v>1173</v>
      </c>
      <c r="D287" s="6" t="s">
        <v>1174</v>
      </c>
      <c r="E287" s="6" t="s">
        <v>1175</v>
      </c>
      <c r="F287" s="5" t="s">
        <v>103</v>
      </c>
      <c r="G287" s="5">
        <v>4</v>
      </c>
      <c r="H287" s="5" t="s">
        <v>104</v>
      </c>
      <c r="I287" s="5" t="s">
        <v>33</v>
      </c>
      <c r="J287" s="6" t="s">
        <v>34</v>
      </c>
      <c r="K287" s="6" t="s">
        <v>281</v>
      </c>
      <c r="L287" s="6" t="s">
        <v>1176</v>
      </c>
      <c r="M287" s="7">
        <v>370</v>
      </c>
      <c r="N287" s="5">
        <v>1997</v>
      </c>
      <c r="O287" s="5">
        <v>2017</v>
      </c>
      <c r="P287" s="6" t="s">
        <v>1177</v>
      </c>
      <c r="Q287" s="6"/>
      <c r="R287" s="6"/>
      <c r="S287" s="6" t="s">
        <v>1178</v>
      </c>
      <c r="T287" s="5">
        <v>2.1720000000000002</v>
      </c>
      <c r="U287" s="5"/>
      <c r="V287" s="5" t="s">
        <v>47</v>
      </c>
      <c r="W287" s="5"/>
      <c r="X287" s="5"/>
      <c r="Y287" s="6"/>
      <c r="Z287" s="5" t="s">
        <v>39</v>
      </c>
      <c r="AA287" s="5">
        <v>35</v>
      </c>
      <c r="AB287" s="6" t="s">
        <v>78</v>
      </c>
    </row>
    <row r="288" spans="1:28" x14ac:dyDescent="0.2">
      <c r="A288" s="5">
        <v>287</v>
      </c>
      <c r="B288" s="5" t="s">
        <v>28</v>
      </c>
      <c r="C288" s="6" t="s">
        <v>1179</v>
      </c>
      <c r="D288" s="6" t="s">
        <v>1180</v>
      </c>
      <c r="E288" s="6" t="s">
        <v>1181</v>
      </c>
      <c r="F288" s="5" t="s">
        <v>103</v>
      </c>
      <c r="G288" s="5">
        <v>6</v>
      </c>
      <c r="H288" s="5" t="s">
        <v>33</v>
      </c>
      <c r="I288" s="5" t="s">
        <v>33</v>
      </c>
      <c r="J288" s="6" t="s">
        <v>34</v>
      </c>
      <c r="K288" s="6" t="s">
        <v>35</v>
      </c>
      <c r="L288" s="6" t="s">
        <v>413</v>
      </c>
      <c r="M288" s="7">
        <v>616</v>
      </c>
      <c r="N288" s="5">
        <v>1997</v>
      </c>
      <c r="O288" s="5">
        <v>2017</v>
      </c>
      <c r="P288" s="6" t="s">
        <v>1182</v>
      </c>
      <c r="Q288" s="6"/>
      <c r="R288" s="6"/>
      <c r="S288" s="6" t="s">
        <v>1183</v>
      </c>
      <c r="T288" s="5">
        <v>2.129</v>
      </c>
      <c r="U288" s="5"/>
      <c r="V288" s="5" t="s">
        <v>47</v>
      </c>
      <c r="W288" s="5"/>
      <c r="X288" s="5"/>
      <c r="Y288" s="6"/>
      <c r="Z288" s="5" t="s">
        <v>39</v>
      </c>
      <c r="AA288" s="5">
        <v>46</v>
      </c>
      <c r="AB288" s="6" t="s">
        <v>1184</v>
      </c>
    </row>
    <row r="289" spans="1:28" x14ac:dyDescent="0.2">
      <c r="A289" s="5">
        <v>288</v>
      </c>
      <c r="B289" s="5" t="s">
        <v>28</v>
      </c>
      <c r="C289" s="6" t="s">
        <v>1185</v>
      </c>
      <c r="D289" s="6" t="s">
        <v>1186</v>
      </c>
      <c r="E289" s="6" t="s">
        <v>1187</v>
      </c>
      <c r="F289" s="5" t="s">
        <v>52</v>
      </c>
      <c r="G289" s="5">
        <v>6</v>
      </c>
      <c r="H289" s="5" t="s">
        <v>33</v>
      </c>
      <c r="I289" s="5" t="s">
        <v>33</v>
      </c>
      <c r="J289" s="6" t="s">
        <v>34</v>
      </c>
      <c r="K289" s="6" t="s">
        <v>240</v>
      </c>
      <c r="L289" s="6" t="s">
        <v>241</v>
      </c>
      <c r="M289" s="7">
        <v>616</v>
      </c>
      <c r="N289" s="5">
        <v>1997</v>
      </c>
      <c r="O289" s="5">
        <v>2017</v>
      </c>
      <c r="P289" s="6" t="s">
        <v>1188</v>
      </c>
      <c r="Q289" s="6"/>
      <c r="R289" s="6"/>
      <c r="S289" s="6" t="s">
        <v>1189</v>
      </c>
      <c r="T289" s="5">
        <v>1.9239999999999999</v>
      </c>
      <c r="U289" s="5"/>
      <c r="V289" s="5" t="s">
        <v>47</v>
      </c>
      <c r="W289" s="5"/>
      <c r="X289" s="5" t="s">
        <v>47</v>
      </c>
      <c r="Y289" s="6"/>
      <c r="Z289" s="5" t="s">
        <v>39</v>
      </c>
      <c r="AA289" s="5">
        <v>22</v>
      </c>
      <c r="AB289" s="6" t="s">
        <v>340</v>
      </c>
    </row>
    <row r="290" spans="1:28" x14ac:dyDescent="0.2">
      <c r="A290" s="5">
        <v>289</v>
      </c>
      <c r="B290" s="5" t="s">
        <v>28</v>
      </c>
      <c r="C290" s="6" t="s">
        <v>1190</v>
      </c>
      <c r="D290" s="6" t="s">
        <v>1191</v>
      </c>
      <c r="E290" s="6" t="s">
        <v>1192</v>
      </c>
      <c r="F290" s="5" t="s">
        <v>112</v>
      </c>
      <c r="G290" s="5">
        <v>8</v>
      </c>
      <c r="H290" s="5" t="s">
        <v>33</v>
      </c>
      <c r="I290" s="5" t="s">
        <v>33</v>
      </c>
      <c r="J290" s="6" t="s">
        <v>34</v>
      </c>
      <c r="K290" s="6" t="s">
        <v>240</v>
      </c>
      <c r="L290" s="6" t="s">
        <v>241</v>
      </c>
      <c r="M290" s="7">
        <v>612</v>
      </c>
      <c r="N290" s="5">
        <v>1996</v>
      </c>
      <c r="O290" s="5">
        <v>2017</v>
      </c>
      <c r="P290" s="6" t="s">
        <v>1193</v>
      </c>
      <c r="Q290" s="6"/>
      <c r="R290" s="6"/>
      <c r="S290" s="6" t="s">
        <v>1194</v>
      </c>
      <c r="T290" s="5">
        <v>1.444</v>
      </c>
      <c r="U290" s="5"/>
      <c r="V290" s="5" t="s">
        <v>47</v>
      </c>
      <c r="W290" s="5"/>
      <c r="X290" s="5" t="s">
        <v>47</v>
      </c>
      <c r="Y290" s="6"/>
      <c r="Z290" s="5" t="s">
        <v>39</v>
      </c>
      <c r="AA290" s="5">
        <v>34</v>
      </c>
      <c r="AB290" s="6" t="s">
        <v>78</v>
      </c>
    </row>
    <row r="291" spans="1:28" x14ac:dyDescent="0.2">
      <c r="A291" s="5">
        <v>290</v>
      </c>
      <c r="B291" s="5" t="s">
        <v>28</v>
      </c>
      <c r="C291" s="6" t="s">
        <v>1195</v>
      </c>
      <c r="D291" s="6" t="s">
        <v>1196</v>
      </c>
      <c r="E291" s="6" t="s">
        <v>1197</v>
      </c>
      <c r="F291" s="5" t="s">
        <v>365</v>
      </c>
      <c r="G291" s="5"/>
      <c r="H291" s="5" t="s">
        <v>358</v>
      </c>
      <c r="I291" s="5" t="s">
        <v>358</v>
      </c>
      <c r="J291" s="6" t="s">
        <v>34</v>
      </c>
      <c r="K291" s="6"/>
      <c r="L291" s="6"/>
      <c r="M291" s="5">
        <v>613</v>
      </c>
      <c r="N291" s="5">
        <v>1997</v>
      </c>
      <c r="O291" s="5">
        <v>2017</v>
      </c>
      <c r="P291" s="6" t="s">
        <v>1198</v>
      </c>
      <c r="Q291" s="6"/>
      <c r="R291" s="6"/>
      <c r="S291" s="6" t="s">
        <v>1199</v>
      </c>
      <c r="T291" s="5">
        <v>2.3730000000000002</v>
      </c>
      <c r="U291" s="5"/>
      <c r="V291" s="5"/>
      <c r="W291" s="5"/>
      <c r="X291" s="5" t="s">
        <v>47</v>
      </c>
      <c r="Y291" s="6"/>
      <c r="Z291" s="5" t="s">
        <v>39</v>
      </c>
      <c r="AA291" s="5">
        <v>8</v>
      </c>
      <c r="AB291" s="6" t="s">
        <v>545</v>
      </c>
    </row>
    <row r="292" spans="1:28" x14ac:dyDescent="0.2">
      <c r="A292" s="5">
        <v>291</v>
      </c>
      <c r="B292" s="5" t="s">
        <v>28</v>
      </c>
      <c r="C292" s="6" t="s">
        <v>1200</v>
      </c>
      <c r="D292" s="6" t="s">
        <v>1201</v>
      </c>
      <c r="E292" s="6" t="s">
        <v>1202</v>
      </c>
      <c r="F292" s="5" t="s">
        <v>103</v>
      </c>
      <c r="G292" s="5">
        <v>4</v>
      </c>
      <c r="H292" s="5" t="s">
        <v>33</v>
      </c>
      <c r="I292" s="5" t="s">
        <v>33</v>
      </c>
      <c r="J292" s="6" t="s">
        <v>34</v>
      </c>
      <c r="K292" s="6" t="s">
        <v>35</v>
      </c>
      <c r="L292" s="6" t="s">
        <v>113</v>
      </c>
      <c r="M292" s="7">
        <v>327</v>
      </c>
      <c r="N292" s="5">
        <v>2000</v>
      </c>
      <c r="O292" s="5">
        <v>2017</v>
      </c>
      <c r="P292" s="6" t="s">
        <v>1203</v>
      </c>
      <c r="Q292" s="6"/>
      <c r="R292" s="6"/>
      <c r="S292" s="6" t="s">
        <v>1204</v>
      </c>
      <c r="T292" s="5">
        <v>0.36199999999999999</v>
      </c>
      <c r="U292" s="5"/>
      <c r="V292" s="5" t="s">
        <v>47</v>
      </c>
      <c r="W292" s="5" t="s">
        <v>47</v>
      </c>
      <c r="X292" s="5"/>
      <c r="Y292" s="6"/>
      <c r="Z292" s="5" t="s">
        <v>39</v>
      </c>
      <c r="AA292" s="5">
        <v>17</v>
      </c>
      <c r="AB292" s="6" t="s">
        <v>320</v>
      </c>
    </row>
    <row r="293" spans="1:28" x14ac:dyDescent="0.2">
      <c r="A293" s="5">
        <v>292</v>
      </c>
      <c r="B293" s="5" t="s">
        <v>28</v>
      </c>
      <c r="C293" s="6" t="s">
        <v>1205</v>
      </c>
      <c r="D293" s="6" t="s">
        <v>1206</v>
      </c>
      <c r="E293" s="6" t="s">
        <v>1207</v>
      </c>
      <c r="F293" s="5" t="s">
        <v>103</v>
      </c>
      <c r="G293" s="5">
        <v>4</v>
      </c>
      <c r="H293" s="5" t="s">
        <v>104</v>
      </c>
      <c r="I293" s="5" t="s">
        <v>33</v>
      </c>
      <c r="J293" s="6" t="s">
        <v>34</v>
      </c>
      <c r="K293" s="6"/>
      <c r="L293" s="6" t="s">
        <v>481</v>
      </c>
      <c r="M293" s="7">
        <v>20</v>
      </c>
      <c r="N293" s="5">
        <v>1997</v>
      </c>
      <c r="O293" s="5">
        <v>2017</v>
      </c>
      <c r="P293" s="6" t="s">
        <v>1208</v>
      </c>
      <c r="Q293" s="6"/>
      <c r="R293" s="6"/>
      <c r="S293" s="6" t="s">
        <v>1209</v>
      </c>
      <c r="T293" s="5"/>
      <c r="U293" s="5"/>
      <c r="V293" s="5"/>
      <c r="W293" s="5"/>
      <c r="X293" s="5"/>
      <c r="Y293" s="6"/>
      <c r="Z293" s="5" t="s">
        <v>39</v>
      </c>
      <c r="AA293" s="5">
        <v>42</v>
      </c>
      <c r="AB293" s="6" t="s">
        <v>1210</v>
      </c>
    </row>
    <row r="294" spans="1:28" x14ac:dyDescent="0.2">
      <c r="A294" s="5">
        <v>293</v>
      </c>
      <c r="B294" s="5" t="s">
        <v>28</v>
      </c>
      <c r="C294" s="6" t="s">
        <v>1211</v>
      </c>
      <c r="D294" s="6" t="s">
        <v>1212</v>
      </c>
      <c r="E294" s="6" t="s">
        <v>1213</v>
      </c>
      <c r="F294" s="5" t="s">
        <v>103</v>
      </c>
      <c r="G294" s="5">
        <v>4</v>
      </c>
      <c r="H294" s="5" t="s">
        <v>104</v>
      </c>
      <c r="I294" s="5" t="s">
        <v>33</v>
      </c>
      <c r="J294" s="6" t="s">
        <v>34</v>
      </c>
      <c r="K294" s="6"/>
      <c r="L294" s="6" t="s">
        <v>481</v>
      </c>
      <c r="M294" s="7">
        <v>27</v>
      </c>
      <c r="N294" s="5">
        <v>1997</v>
      </c>
      <c r="O294" s="5">
        <v>2017</v>
      </c>
      <c r="P294" s="6" t="s">
        <v>1214</v>
      </c>
      <c r="Q294" s="6"/>
      <c r="R294" s="6"/>
      <c r="S294" s="6" t="s">
        <v>1215</v>
      </c>
      <c r="T294" s="5"/>
      <c r="U294" s="5"/>
      <c r="V294" s="5"/>
      <c r="W294" s="5"/>
      <c r="X294" s="5"/>
      <c r="Y294" s="6"/>
      <c r="Z294" s="5" t="s">
        <v>39</v>
      </c>
      <c r="AA294" s="5">
        <v>24</v>
      </c>
      <c r="AB294" s="6" t="s">
        <v>244</v>
      </c>
    </row>
    <row r="295" spans="1:28" x14ac:dyDescent="0.2">
      <c r="A295" s="5">
        <v>294</v>
      </c>
      <c r="B295" s="5" t="s">
        <v>28</v>
      </c>
      <c r="C295" s="6" t="s">
        <v>1216</v>
      </c>
      <c r="D295" s="6" t="s">
        <v>1217</v>
      </c>
      <c r="E295" s="6" t="s">
        <v>1218</v>
      </c>
      <c r="F295" s="5" t="s">
        <v>103</v>
      </c>
      <c r="G295" s="5">
        <v>4</v>
      </c>
      <c r="H295" s="5" t="s">
        <v>33</v>
      </c>
      <c r="I295" s="5" t="s">
        <v>33</v>
      </c>
      <c r="J295" s="6" t="s">
        <v>34</v>
      </c>
      <c r="K295" s="6"/>
      <c r="L295" s="6" t="s">
        <v>282</v>
      </c>
      <c r="M295" s="7">
        <v>378</v>
      </c>
      <c r="N295" s="5">
        <v>1997</v>
      </c>
      <c r="O295" s="5">
        <v>2017</v>
      </c>
      <c r="P295" s="6" t="s">
        <v>1219</v>
      </c>
      <c r="Q295" s="6"/>
      <c r="R295" s="6"/>
      <c r="S295" s="6" t="s">
        <v>1220</v>
      </c>
      <c r="T295" s="5"/>
      <c r="U295" s="5"/>
      <c r="V295" s="5"/>
      <c r="W295" s="5"/>
      <c r="X295" s="5"/>
      <c r="Y295" s="6"/>
      <c r="Z295" s="5" t="s">
        <v>39</v>
      </c>
      <c r="AA295" s="5">
        <v>65</v>
      </c>
      <c r="AB295" s="6" t="s">
        <v>1221</v>
      </c>
    </row>
    <row r="296" spans="1:28" x14ac:dyDescent="0.2">
      <c r="A296" s="5">
        <v>295</v>
      </c>
      <c r="B296" s="5" t="s">
        <v>28</v>
      </c>
      <c r="C296" s="6" t="s">
        <v>1222</v>
      </c>
      <c r="D296" s="6" t="s">
        <v>1223</v>
      </c>
      <c r="E296" s="6" t="s">
        <v>1224</v>
      </c>
      <c r="F296" s="5" t="s">
        <v>32</v>
      </c>
      <c r="G296" s="5">
        <v>2</v>
      </c>
      <c r="H296" s="5" t="s">
        <v>33</v>
      </c>
      <c r="I296" s="5" t="s">
        <v>33</v>
      </c>
      <c r="J296" s="6" t="s">
        <v>34</v>
      </c>
      <c r="K296" s="6" t="s">
        <v>35</v>
      </c>
      <c r="L296" s="6" t="s">
        <v>1225</v>
      </c>
      <c r="M296" s="7">
        <v>20</v>
      </c>
      <c r="N296" s="5">
        <v>2007</v>
      </c>
      <c r="O296" s="5">
        <v>2017</v>
      </c>
      <c r="P296" s="6" t="s">
        <v>1226</v>
      </c>
      <c r="Q296" s="6"/>
      <c r="R296" s="6"/>
      <c r="S296" s="6" t="s">
        <v>1227</v>
      </c>
      <c r="T296" s="5"/>
      <c r="U296" s="5"/>
      <c r="V296" s="5"/>
      <c r="W296" s="5"/>
      <c r="X296" s="5"/>
      <c r="Y296" s="6"/>
      <c r="Z296" s="5" t="s">
        <v>39</v>
      </c>
      <c r="AA296" s="5">
        <v>11</v>
      </c>
      <c r="AB296" s="6" t="s">
        <v>1228</v>
      </c>
    </row>
    <row r="297" spans="1:28" x14ac:dyDescent="0.2">
      <c r="A297" s="5">
        <v>296</v>
      </c>
      <c r="B297" s="5" t="s">
        <v>28</v>
      </c>
      <c r="C297" s="6" t="s">
        <v>1229</v>
      </c>
      <c r="D297" s="6" t="s">
        <v>1230</v>
      </c>
      <c r="E297" s="6" t="s">
        <v>1231</v>
      </c>
      <c r="F297" s="5" t="s">
        <v>60</v>
      </c>
      <c r="G297" s="5">
        <v>4</v>
      </c>
      <c r="H297" s="5" t="s">
        <v>33</v>
      </c>
      <c r="I297" s="5" t="s">
        <v>1232</v>
      </c>
      <c r="J297" s="6" t="s">
        <v>34</v>
      </c>
      <c r="K297" s="6" t="s">
        <v>35</v>
      </c>
      <c r="L297" s="6" t="s">
        <v>1233</v>
      </c>
      <c r="M297" s="7">
        <v>980</v>
      </c>
      <c r="N297" s="5">
        <v>1997</v>
      </c>
      <c r="O297" s="5">
        <v>2017</v>
      </c>
      <c r="P297" s="6" t="s">
        <v>1234</v>
      </c>
      <c r="Q297" s="6"/>
      <c r="R297" s="6"/>
      <c r="S297" s="6" t="s">
        <v>1235</v>
      </c>
      <c r="T297" s="5"/>
      <c r="U297" s="5"/>
      <c r="V297" s="5"/>
      <c r="W297" s="5" t="s">
        <v>47</v>
      </c>
      <c r="X297" s="5"/>
      <c r="Y297" s="6"/>
      <c r="Z297" s="5" t="s">
        <v>39</v>
      </c>
      <c r="AA297" s="5">
        <v>26</v>
      </c>
      <c r="AB297" s="6" t="s">
        <v>1236</v>
      </c>
    </row>
    <row r="298" spans="1:28" x14ac:dyDescent="0.2">
      <c r="A298" s="5">
        <v>297</v>
      </c>
      <c r="B298" s="5" t="s">
        <v>8409</v>
      </c>
      <c r="C298" s="6" t="s">
        <v>10258</v>
      </c>
      <c r="D298" s="6" t="s">
        <v>10257</v>
      </c>
      <c r="E298" s="6" t="s">
        <v>10256</v>
      </c>
      <c r="F298" s="5" t="s">
        <v>419</v>
      </c>
      <c r="G298" s="5">
        <v>12</v>
      </c>
      <c r="H298" s="5" t="s">
        <v>33</v>
      </c>
      <c r="I298" s="5" t="s">
        <v>33</v>
      </c>
      <c r="J298" s="6" t="s">
        <v>34</v>
      </c>
      <c r="K298" s="6" t="s">
        <v>28</v>
      </c>
      <c r="L298" s="6" t="s">
        <v>8393</v>
      </c>
      <c r="M298" s="5" t="s">
        <v>9132</v>
      </c>
      <c r="N298" s="5">
        <v>1997</v>
      </c>
      <c r="O298" s="5">
        <v>2017</v>
      </c>
      <c r="P298" s="6" t="s">
        <v>10255</v>
      </c>
      <c r="Q298" s="6"/>
      <c r="R298" s="6"/>
      <c r="S298" s="6" t="s">
        <v>10254</v>
      </c>
      <c r="T298" s="5">
        <v>1.1930000000000001</v>
      </c>
      <c r="U298" s="5" t="s">
        <v>47</v>
      </c>
      <c r="V298" s="5"/>
      <c r="W298" s="5"/>
      <c r="X298" s="5" t="s">
        <v>47</v>
      </c>
      <c r="Y298" s="6"/>
      <c r="Z298" s="5" t="s">
        <v>7797</v>
      </c>
      <c r="AA298" s="5">
        <v>189</v>
      </c>
      <c r="AB298" s="6" t="s">
        <v>178</v>
      </c>
    </row>
    <row r="299" spans="1:28" x14ac:dyDescent="0.2">
      <c r="A299" s="5">
        <v>298</v>
      </c>
      <c r="B299" s="5" t="s">
        <v>8409</v>
      </c>
      <c r="C299" s="6" t="s">
        <v>10253</v>
      </c>
      <c r="D299" s="6" t="s">
        <v>10252</v>
      </c>
      <c r="E299" s="6" t="s">
        <v>10251</v>
      </c>
      <c r="F299" s="5" t="s">
        <v>52</v>
      </c>
      <c r="G299" s="5">
        <v>6</v>
      </c>
      <c r="H299" s="5" t="s">
        <v>33</v>
      </c>
      <c r="I299" s="5" t="s">
        <v>33</v>
      </c>
      <c r="J299" s="6" t="s">
        <v>34</v>
      </c>
      <c r="K299" s="6" t="s">
        <v>28</v>
      </c>
      <c r="L299" s="6" t="s">
        <v>7871</v>
      </c>
      <c r="M299" s="5" t="s">
        <v>9132</v>
      </c>
      <c r="N299" s="5">
        <v>1997</v>
      </c>
      <c r="O299" s="5">
        <v>2017</v>
      </c>
      <c r="P299" s="6" t="s">
        <v>10250</v>
      </c>
      <c r="Q299" s="6"/>
      <c r="R299" s="6"/>
      <c r="S299" s="6" t="s">
        <v>10249</v>
      </c>
      <c r="T299" s="5">
        <v>2.23</v>
      </c>
      <c r="U299" s="5" t="s">
        <v>47</v>
      </c>
      <c r="V299" s="5"/>
      <c r="W299" s="5"/>
      <c r="X299" s="5" t="s">
        <v>47</v>
      </c>
      <c r="Y299" s="6"/>
      <c r="Z299" s="5" t="s">
        <v>7797</v>
      </c>
      <c r="AA299" s="5">
        <v>21</v>
      </c>
      <c r="AB299" s="6" t="s">
        <v>131</v>
      </c>
    </row>
    <row r="300" spans="1:28" x14ac:dyDescent="0.2">
      <c r="A300" s="5">
        <v>299</v>
      </c>
      <c r="B300" s="5" t="s">
        <v>28</v>
      </c>
      <c r="C300" s="6" t="s">
        <v>1237</v>
      </c>
      <c r="D300" s="6" t="s">
        <v>1238</v>
      </c>
      <c r="E300" s="6" t="s">
        <v>1239</v>
      </c>
      <c r="F300" s="5" t="s">
        <v>542</v>
      </c>
      <c r="G300" s="5"/>
      <c r="H300" s="5" t="s">
        <v>358</v>
      </c>
      <c r="I300" s="5" t="s">
        <v>358</v>
      </c>
      <c r="J300" s="6" t="s">
        <v>34</v>
      </c>
      <c r="K300" s="6"/>
      <c r="L300" s="6"/>
      <c r="M300" s="5">
        <v>809</v>
      </c>
      <c r="N300" s="5">
        <v>1997</v>
      </c>
      <c r="O300" s="5">
        <v>2017</v>
      </c>
      <c r="P300" s="6" t="s">
        <v>1240</v>
      </c>
      <c r="Q300" s="6"/>
      <c r="R300" s="6"/>
      <c r="S300" s="6" t="s">
        <v>1241</v>
      </c>
      <c r="T300" s="5"/>
      <c r="U300" s="5"/>
      <c r="V300" s="5"/>
      <c r="W300" s="5"/>
      <c r="X300" s="5"/>
      <c r="Y300" s="5"/>
      <c r="Z300" s="5" t="s">
        <v>39</v>
      </c>
      <c r="AA300" s="5">
        <v>8</v>
      </c>
      <c r="AB300" s="6"/>
    </row>
    <row r="301" spans="1:28" x14ac:dyDescent="0.2">
      <c r="A301" s="5">
        <v>300</v>
      </c>
      <c r="B301" s="5" t="s">
        <v>8409</v>
      </c>
      <c r="C301" s="6" t="s">
        <v>10248</v>
      </c>
      <c r="D301" s="6" t="s">
        <v>10247</v>
      </c>
      <c r="E301" s="6" t="s">
        <v>10246</v>
      </c>
      <c r="F301" s="5" t="s">
        <v>52</v>
      </c>
      <c r="G301" s="5">
        <v>6</v>
      </c>
      <c r="H301" s="5" t="s">
        <v>33</v>
      </c>
      <c r="I301" s="5" t="s">
        <v>33</v>
      </c>
      <c r="J301" s="6" t="s">
        <v>34</v>
      </c>
      <c r="K301" s="6" t="s">
        <v>28</v>
      </c>
      <c r="L301" s="6" t="s">
        <v>8345</v>
      </c>
      <c r="M301" s="5" t="s">
        <v>8405</v>
      </c>
      <c r="N301" s="5">
        <v>1997</v>
      </c>
      <c r="O301" s="5">
        <v>2017</v>
      </c>
      <c r="P301" s="6" t="s">
        <v>10245</v>
      </c>
      <c r="Q301" s="6"/>
      <c r="R301" s="6"/>
      <c r="S301" s="6" t="s">
        <v>10244</v>
      </c>
      <c r="T301" s="5">
        <v>1.1000000000000001</v>
      </c>
      <c r="U301" s="5"/>
      <c r="V301" s="5"/>
      <c r="W301" s="5"/>
      <c r="X301" s="5" t="s">
        <v>47</v>
      </c>
      <c r="Y301" s="6"/>
      <c r="Z301" s="5" t="s">
        <v>7797</v>
      </c>
      <c r="AA301" s="5">
        <v>37</v>
      </c>
      <c r="AB301" s="6" t="s">
        <v>108</v>
      </c>
    </row>
    <row r="302" spans="1:28" x14ac:dyDescent="0.2">
      <c r="A302" s="5">
        <v>301</v>
      </c>
      <c r="B302" s="5" t="s">
        <v>28</v>
      </c>
      <c r="C302" s="6" t="s">
        <v>1242</v>
      </c>
      <c r="D302" s="6" t="s">
        <v>1243</v>
      </c>
      <c r="E302" s="6" t="s">
        <v>1244</v>
      </c>
      <c r="F302" s="5" t="s">
        <v>103</v>
      </c>
      <c r="G302" s="5">
        <v>4</v>
      </c>
      <c r="H302" s="5" t="s">
        <v>33</v>
      </c>
      <c r="I302" s="5" t="s">
        <v>33</v>
      </c>
      <c r="J302" s="6" t="s">
        <v>34</v>
      </c>
      <c r="K302" s="6" t="s">
        <v>35</v>
      </c>
      <c r="L302" s="6" t="s">
        <v>738</v>
      </c>
      <c r="M302" s="7">
        <v>348</v>
      </c>
      <c r="N302" s="5">
        <v>1997</v>
      </c>
      <c r="O302" s="5">
        <v>2017</v>
      </c>
      <c r="P302" s="6" t="s">
        <v>1245</v>
      </c>
      <c r="Q302" s="6"/>
      <c r="R302" s="6"/>
      <c r="S302" s="6" t="s">
        <v>1246</v>
      </c>
      <c r="T302" s="5"/>
      <c r="U302" s="5"/>
      <c r="V302" s="5"/>
      <c r="W302" s="5"/>
      <c r="X302" s="5"/>
      <c r="Y302" s="6"/>
      <c r="Z302" s="5" t="s">
        <v>39</v>
      </c>
      <c r="AA302" s="5">
        <v>43</v>
      </c>
      <c r="AB302" s="6" t="s">
        <v>880</v>
      </c>
    </row>
    <row r="303" spans="1:28" x14ac:dyDescent="0.2">
      <c r="A303" s="5">
        <v>302</v>
      </c>
      <c r="B303" s="5" t="s">
        <v>28</v>
      </c>
      <c r="C303" s="6" t="s">
        <v>1247</v>
      </c>
      <c r="D303" s="6" t="s">
        <v>1248</v>
      </c>
      <c r="E303" s="6" t="s">
        <v>1249</v>
      </c>
      <c r="F303" s="5" t="s">
        <v>32</v>
      </c>
      <c r="G303" s="5">
        <v>4</v>
      </c>
      <c r="H303" s="5" t="s">
        <v>32</v>
      </c>
      <c r="I303" s="5" t="s">
        <v>148</v>
      </c>
      <c r="J303" s="6" t="s">
        <v>34</v>
      </c>
      <c r="K303" s="6" t="s">
        <v>35</v>
      </c>
      <c r="L303" s="6" t="s">
        <v>1250</v>
      </c>
      <c r="M303" s="7">
        <v>400</v>
      </c>
      <c r="N303" s="5">
        <v>1997</v>
      </c>
      <c r="O303" s="5">
        <v>2017</v>
      </c>
      <c r="P303" s="6" t="s">
        <v>1251</v>
      </c>
      <c r="Q303" s="6"/>
      <c r="R303" s="6"/>
      <c r="S303" s="6" t="s">
        <v>1252</v>
      </c>
      <c r="T303" s="5"/>
      <c r="U303" s="5"/>
      <c r="V303" s="5"/>
      <c r="W303" s="5"/>
      <c r="X303" s="5"/>
      <c r="Y303" s="6"/>
      <c r="Z303" s="5" t="s">
        <v>39</v>
      </c>
      <c r="AA303" s="5">
        <v>43</v>
      </c>
      <c r="AB303" s="6" t="s">
        <v>689</v>
      </c>
    </row>
    <row r="304" spans="1:28" x14ac:dyDescent="0.2">
      <c r="A304" s="5">
        <v>303</v>
      </c>
      <c r="B304" s="5" t="s">
        <v>28</v>
      </c>
      <c r="C304" s="6" t="s">
        <v>1253</v>
      </c>
      <c r="D304" s="6" t="s">
        <v>1254</v>
      </c>
      <c r="E304" s="6" t="s">
        <v>1255</v>
      </c>
      <c r="F304" s="5" t="s">
        <v>103</v>
      </c>
      <c r="G304" s="5">
        <v>4</v>
      </c>
      <c r="H304" s="5" t="s">
        <v>33</v>
      </c>
      <c r="I304" s="5" t="s">
        <v>33</v>
      </c>
      <c r="J304" s="6" t="s">
        <v>34</v>
      </c>
      <c r="K304" s="6" t="s">
        <v>35</v>
      </c>
      <c r="L304" s="6" t="s">
        <v>1256</v>
      </c>
      <c r="M304" s="7">
        <v>302</v>
      </c>
      <c r="N304" s="5">
        <v>2004</v>
      </c>
      <c r="O304" s="5">
        <v>2017</v>
      </c>
      <c r="P304" s="6" t="s">
        <v>1257</v>
      </c>
      <c r="Q304" s="6"/>
      <c r="R304" s="6"/>
      <c r="S304" s="6" t="s">
        <v>1258</v>
      </c>
      <c r="T304" s="5">
        <v>0.379</v>
      </c>
      <c r="U304" s="5"/>
      <c r="V304" s="5" t="s">
        <v>47</v>
      </c>
      <c r="W304" s="5" t="s">
        <v>47</v>
      </c>
      <c r="X304" s="5"/>
      <c r="Y304" s="6"/>
      <c r="Z304" s="5" t="s">
        <v>39</v>
      </c>
      <c r="AA304" s="5">
        <v>14</v>
      </c>
      <c r="AB304" s="6" t="s">
        <v>71</v>
      </c>
    </row>
    <row r="305" spans="1:28" x14ac:dyDescent="0.2">
      <c r="A305" s="5">
        <v>304</v>
      </c>
      <c r="B305" s="5" t="s">
        <v>28</v>
      </c>
      <c r="C305" s="6" t="s">
        <v>1259</v>
      </c>
      <c r="D305" s="6" t="s">
        <v>1260</v>
      </c>
      <c r="E305" s="6" t="s">
        <v>1261</v>
      </c>
      <c r="F305" s="5" t="s">
        <v>103</v>
      </c>
      <c r="G305" s="5">
        <v>4</v>
      </c>
      <c r="H305" s="5" t="s">
        <v>104</v>
      </c>
      <c r="I305" s="5" t="s">
        <v>33</v>
      </c>
      <c r="J305" s="6" t="s">
        <v>34</v>
      </c>
      <c r="K305" s="6" t="s">
        <v>281</v>
      </c>
      <c r="L305" s="6" t="s">
        <v>201</v>
      </c>
      <c r="M305" s="7">
        <v>302</v>
      </c>
      <c r="N305" s="5">
        <v>1997</v>
      </c>
      <c r="O305" s="5">
        <v>2017</v>
      </c>
      <c r="P305" s="6" t="s">
        <v>1262</v>
      </c>
      <c r="Q305" s="6"/>
      <c r="R305" s="6"/>
      <c r="S305" s="6" t="s">
        <v>1263</v>
      </c>
      <c r="T305" s="5"/>
      <c r="U305" s="5"/>
      <c r="V305" s="5"/>
      <c r="W305" s="5"/>
      <c r="X305" s="5"/>
      <c r="Y305" s="6"/>
      <c r="Z305" s="5" t="s">
        <v>39</v>
      </c>
      <c r="AA305" s="5">
        <v>48</v>
      </c>
      <c r="AB305" s="6" t="s">
        <v>178</v>
      </c>
    </row>
    <row r="306" spans="1:28" x14ac:dyDescent="0.2">
      <c r="A306" s="5">
        <v>305</v>
      </c>
      <c r="B306" s="5" t="s">
        <v>28</v>
      </c>
      <c r="C306" s="6" t="s">
        <v>1264</v>
      </c>
      <c r="D306" s="6" t="s">
        <v>1265</v>
      </c>
      <c r="E306" s="6" t="s">
        <v>1266</v>
      </c>
      <c r="F306" s="5" t="s">
        <v>103</v>
      </c>
      <c r="G306" s="5">
        <v>4</v>
      </c>
      <c r="H306" s="5" t="s">
        <v>33</v>
      </c>
      <c r="I306" s="5" t="s">
        <v>33</v>
      </c>
      <c r="J306" s="6" t="s">
        <v>34</v>
      </c>
      <c r="K306" s="6" t="s">
        <v>35</v>
      </c>
      <c r="L306" s="6" t="s">
        <v>1256</v>
      </c>
      <c r="M306" s="7">
        <v>370</v>
      </c>
      <c r="N306" s="5">
        <v>1997</v>
      </c>
      <c r="O306" s="5">
        <v>2017</v>
      </c>
      <c r="P306" s="6" t="s">
        <v>1267</v>
      </c>
      <c r="Q306" s="6"/>
      <c r="R306" s="6"/>
      <c r="S306" s="6" t="s">
        <v>1268</v>
      </c>
      <c r="T306" s="5"/>
      <c r="U306" s="5"/>
      <c r="V306" s="5"/>
      <c r="W306" s="5"/>
      <c r="X306" s="5"/>
      <c r="Y306" s="6"/>
      <c r="Z306" s="5" t="s">
        <v>39</v>
      </c>
      <c r="AA306" s="5">
        <v>66</v>
      </c>
      <c r="AB306" s="6" t="s">
        <v>869</v>
      </c>
    </row>
    <row r="307" spans="1:28" x14ac:dyDescent="0.2">
      <c r="A307" s="5">
        <v>306</v>
      </c>
      <c r="B307" s="5" t="s">
        <v>28</v>
      </c>
      <c r="C307" s="6" t="s">
        <v>1269</v>
      </c>
      <c r="D307" s="6" t="s">
        <v>1270</v>
      </c>
      <c r="E307" s="6" t="s">
        <v>1271</v>
      </c>
      <c r="F307" s="5" t="s">
        <v>103</v>
      </c>
      <c r="G307" s="5">
        <v>4</v>
      </c>
      <c r="H307" s="5" t="s">
        <v>104</v>
      </c>
      <c r="I307" s="5" t="s">
        <v>33</v>
      </c>
      <c r="J307" s="6" t="s">
        <v>34</v>
      </c>
      <c r="K307" s="6"/>
      <c r="L307" s="6" t="s">
        <v>201</v>
      </c>
      <c r="M307" s="7">
        <v>343</v>
      </c>
      <c r="N307" s="5">
        <v>1997</v>
      </c>
      <c r="O307" s="5">
        <v>2017</v>
      </c>
      <c r="P307" s="6" t="s">
        <v>1272</v>
      </c>
      <c r="Q307" s="6"/>
      <c r="R307" s="6"/>
      <c r="S307" s="6" t="s">
        <v>1273</v>
      </c>
      <c r="T307" s="5"/>
      <c r="U307" s="5"/>
      <c r="V307" s="5"/>
      <c r="W307" s="5"/>
      <c r="X307" s="5"/>
      <c r="Y307" s="6"/>
      <c r="Z307" s="5" t="s">
        <v>39</v>
      </c>
      <c r="AA307" s="5">
        <v>22</v>
      </c>
      <c r="AB307" s="6" t="s">
        <v>340</v>
      </c>
    </row>
    <row r="308" spans="1:28" x14ac:dyDescent="0.2">
      <c r="A308" s="5">
        <v>307</v>
      </c>
      <c r="B308" s="5" t="s">
        <v>28</v>
      </c>
      <c r="C308" s="6" t="s">
        <v>1274</v>
      </c>
      <c r="D308" s="6" t="s">
        <v>1275</v>
      </c>
      <c r="E308" s="6" t="s">
        <v>1276</v>
      </c>
      <c r="F308" s="5" t="s">
        <v>103</v>
      </c>
      <c r="G308" s="5">
        <v>4</v>
      </c>
      <c r="H308" s="5" t="s">
        <v>104</v>
      </c>
      <c r="I308" s="5" t="s">
        <v>33</v>
      </c>
      <c r="J308" s="6" t="s">
        <v>34</v>
      </c>
      <c r="K308" s="6"/>
      <c r="L308" s="6" t="s">
        <v>201</v>
      </c>
      <c r="M308" s="7">
        <v>302</v>
      </c>
      <c r="N308" s="5">
        <v>2007</v>
      </c>
      <c r="O308" s="5">
        <v>2017</v>
      </c>
      <c r="P308" s="6" t="s">
        <v>1277</v>
      </c>
      <c r="Q308" s="6"/>
      <c r="R308" s="6"/>
      <c r="S308" s="6" t="s">
        <v>1278</v>
      </c>
      <c r="T308" s="5"/>
      <c r="U308" s="5"/>
      <c r="V308" s="5"/>
      <c r="W308" s="5"/>
      <c r="X308" s="5"/>
      <c r="Y308" s="6"/>
      <c r="Z308" s="5" t="s">
        <v>39</v>
      </c>
      <c r="AA308" s="5">
        <v>11</v>
      </c>
      <c r="AB308" s="6" t="s">
        <v>1228</v>
      </c>
    </row>
    <row r="309" spans="1:28" x14ac:dyDescent="0.2">
      <c r="A309" s="5">
        <v>308</v>
      </c>
      <c r="B309" s="5" t="s">
        <v>28</v>
      </c>
      <c r="C309" s="6" t="s">
        <v>1279</v>
      </c>
      <c r="D309" s="6" t="s">
        <v>1280</v>
      </c>
      <c r="E309" s="6" t="s">
        <v>1281</v>
      </c>
      <c r="F309" s="5" t="s">
        <v>103</v>
      </c>
      <c r="G309" s="5">
        <v>4</v>
      </c>
      <c r="H309" s="5" t="s">
        <v>33</v>
      </c>
      <c r="I309" s="5" t="s">
        <v>33</v>
      </c>
      <c r="J309" s="6" t="s">
        <v>34</v>
      </c>
      <c r="K309" s="6" t="s">
        <v>35</v>
      </c>
      <c r="L309" s="6" t="s">
        <v>1256</v>
      </c>
      <c r="M309" s="7">
        <v>1</v>
      </c>
      <c r="N309" s="5">
        <v>1997</v>
      </c>
      <c r="O309" s="5">
        <v>2017</v>
      </c>
      <c r="P309" s="6" t="s">
        <v>1282</v>
      </c>
      <c r="Q309" s="6"/>
      <c r="R309" s="6"/>
      <c r="S309" s="6" t="s">
        <v>1283</v>
      </c>
      <c r="T309" s="5">
        <v>1.2</v>
      </c>
      <c r="U309" s="5"/>
      <c r="V309" s="5" t="s">
        <v>47</v>
      </c>
      <c r="W309" s="5"/>
      <c r="X309" s="5"/>
      <c r="Y309" s="6"/>
      <c r="Z309" s="5" t="s">
        <v>39</v>
      </c>
      <c r="AA309" s="5">
        <v>84</v>
      </c>
      <c r="AB309" s="6" t="s">
        <v>886</v>
      </c>
    </row>
    <row r="310" spans="1:28" x14ac:dyDescent="0.2">
      <c r="A310" s="5">
        <v>309</v>
      </c>
      <c r="B310" s="5" t="s">
        <v>28</v>
      </c>
      <c r="C310" s="6" t="s">
        <v>1284</v>
      </c>
      <c r="D310" s="6" t="s">
        <v>1285</v>
      </c>
      <c r="E310" s="6" t="s">
        <v>1286</v>
      </c>
      <c r="F310" s="5" t="s">
        <v>103</v>
      </c>
      <c r="G310" s="5">
        <v>4</v>
      </c>
      <c r="H310" s="5" t="s">
        <v>104</v>
      </c>
      <c r="I310" s="5" t="s">
        <v>33</v>
      </c>
      <c r="J310" s="6" t="s">
        <v>34</v>
      </c>
      <c r="K310" s="6" t="s">
        <v>35</v>
      </c>
      <c r="L310" s="6" t="s">
        <v>1256</v>
      </c>
      <c r="M310" s="7">
        <v>1</v>
      </c>
      <c r="N310" s="5">
        <v>1997</v>
      </c>
      <c r="O310" s="5">
        <v>2017</v>
      </c>
      <c r="P310" s="6" t="s">
        <v>1287</v>
      </c>
      <c r="Q310" s="6"/>
      <c r="R310" s="6"/>
      <c r="S310" s="6" t="s">
        <v>1288</v>
      </c>
      <c r="T310" s="5"/>
      <c r="U310" s="5"/>
      <c r="V310" s="5"/>
      <c r="W310" s="5"/>
      <c r="X310" s="5"/>
      <c r="Y310" s="6"/>
      <c r="Z310" s="5" t="s">
        <v>39</v>
      </c>
      <c r="AA310" s="5">
        <v>65</v>
      </c>
      <c r="AB310" s="6"/>
    </row>
    <row r="311" spans="1:28" x14ac:dyDescent="0.2">
      <c r="A311" s="5">
        <v>310</v>
      </c>
      <c r="B311" s="5" t="s">
        <v>28</v>
      </c>
      <c r="C311" s="6" t="s">
        <v>1289</v>
      </c>
      <c r="D311" s="6" t="s">
        <v>1290</v>
      </c>
      <c r="E311" s="6" t="s">
        <v>1291</v>
      </c>
      <c r="F311" s="5" t="s">
        <v>32</v>
      </c>
      <c r="G311" s="5">
        <v>3</v>
      </c>
      <c r="H311" s="5" t="s">
        <v>104</v>
      </c>
      <c r="I311" s="5" t="s">
        <v>33</v>
      </c>
      <c r="J311" s="6" t="s">
        <v>34</v>
      </c>
      <c r="K311" s="6" t="s">
        <v>35</v>
      </c>
      <c r="L311" s="6" t="s">
        <v>1256</v>
      </c>
      <c r="M311" s="7">
        <v>1</v>
      </c>
      <c r="N311" s="5">
        <v>1997</v>
      </c>
      <c r="O311" s="5">
        <v>2017</v>
      </c>
      <c r="P311" s="6" t="s">
        <v>1292</v>
      </c>
      <c r="Q311" s="6"/>
      <c r="R311" s="6"/>
      <c r="S311" s="6" t="s">
        <v>1293</v>
      </c>
      <c r="T311" s="5"/>
      <c r="U311" s="5"/>
      <c r="V311" s="5"/>
      <c r="W311" s="5"/>
      <c r="X311" s="5"/>
      <c r="Y311" s="6"/>
      <c r="Z311" s="5" t="s">
        <v>39</v>
      </c>
      <c r="AA311" s="5">
        <v>30</v>
      </c>
      <c r="AB311" s="6"/>
    </row>
    <row r="312" spans="1:28" x14ac:dyDescent="0.2">
      <c r="A312" s="5">
        <v>311</v>
      </c>
      <c r="B312" s="5" t="s">
        <v>28</v>
      </c>
      <c r="C312" s="6" t="s">
        <v>1294</v>
      </c>
      <c r="D312" s="6" t="s">
        <v>1295</v>
      </c>
      <c r="E312" s="6" t="s">
        <v>1296</v>
      </c>
      <c r="F312" s="5" t="s">
        <v>103</v>
      </c>
      <c r="G312" s="5">
        <v>4</v>
      </c>
      <c r="H312" s="5" t="s">
        <v>104</v>
      </c>
      <c r="I312" s="5" t="s">
        <v>33</v>
      </c>
      <c r="J312" s="6" t="s">
        <v>34</v>
      </c>
      <c r="K312" s="6" t="s">
        <v>35</v>
      </c>
      <c r="L312" s="6" t="s">
        <v>1256</v>
      </c>
      <c r="M312" s="7">
        <v>302</v>
      </c>
      <c r="N312" s="5">
        <v>1997</v>
      </c>
      <c r="O312" s="5">
        <v>2017</v>
      </c>
      <c r="P312" s="6" t="s">
        <v>1297</v>
      </c>
      <c r="Q312" s="6"/>
      <c r="R312" s="6"/>
      <c r="S312" s="6" t="s">
        <v>1298</v>
      </c>
      <c r="T312" s="5"/>
      <c r="U312" s="5"/>
      <c r="V312" s="5"/>
      <c r="W312" s="5"/>
      <c r="X312" s="5"/>
      <c r="Y312" s="6"/>
      <c r="Z312" s="5" t="s">
        <v>39</v>
      </c>
      <c r="AA312" s="5">
        <v>34</v>
      </c>
      <c r="AB312" s="6"/>
    </row>
    <row r="313" spans="1:28" x14ac:dyDescent="0.2">
      <c r="A313" s="5">
        <v>312</v>
      </c>
      <c r="B313" s="5" t="s">
        <v>28</v>
      </c>
      <c r="C313" s="6" t="s">
        <v>1299</v>
      </c>
      <c r="D313" s="6" t="s">
        <v>1300</v>
      </c>
      <c r="E313" s="6" t="s">
        <v>141</v>
      </c>
      <c r="F313" s="5" t="s">
        <v>112</v>
      </c>
      <c r="G313" s="5">
        <v>5</v>
      </c>
      <c r="H313" s="5" t="s">
        <v>104</v>
      </c>
      <c r="I313" s="5" t="s">
        <v>33</v>
      </c>
      <c r="J313" s="6" t="s">
        <v>34</v>
      </c>
      <c r="K313" s="6" t="s">
        <v>35</v>
      </c>
      <c r="L313" s="6" t="s">
        <v>1256</v>
      </c>
      <c r="M313" s="7">
        <v>800</v>
      </c>
      <c r="N313" s="5">
        <v>1997</v>
      </c>
      <c r="O313" s="5">
        <v>2017</v>
      </c>
      <c r="P313" s="6" t="s">
        <v>1301</v>
      </c>
      <c r="Q313" s="6"/>
      <c r="R313" s="6"/>
      <c r="S313" s="6" t="s">
        <v>1302</v>
      </c>
      <c r="T313" s="5"/>
      <c r="U313" s="5"/>
      <c r="V313" s="5"/>
      <c r="W313" s="5"/>
      <c r="X313" s="5"/>
      <c r="Y313" s="6"/>
      <c r="Z313" s="5" t="s">
        <v>39</v>
      </c>
      <c r="AA313" s="5">
        <v>68</v>
      </c>
      <c r="AB313" s="6" t="s">
        <v>1303</v>
      </c>
    </row>
    <row r="314" spans="1:28" x14ac:dyDescent="0.2">
      <c r="A314" s="5">
        <v>313</v>
      </c>
      <c r="B314" s="5" t="s">
        <v>28</v>
      </c>
      <c r="C314" s="6" t="s">
        <v>1304</v>
      </c>
      <c r="D314" s="6" t="s">
        <v>1305</v>
      </c>
      <c r="E314" s="6" t="s">
        <v>1306</v>
      </c>
      <c r="F314" s="5" t="s">
        <v>103</v>
      </c>
      <c r="G314" s="5">
        <v>4</v>
      </c>
      <c r="H314" s="5" t="s">
        <v>104</v>
      </c>
      <c r="I314" s="5" t="s">
        <v>33</v>
      </c>
      <c r="J314" s="6" t="s">
        <v>34</v>
      </c>
      <c r="K314" s="6" t="s">
        <v>35</v>
      </c>
      <c r="L314" s="6" t="s">
        <v>1256</v>
      </c>
      <c r="M314" s="7">
        <v>808</v>
      </c>
      <c r="N314" s="5">
        <v>2004</v>
      </c>
      <c r="O314" s="5">
        <v>2017</v>
      </c>
      <c r="P314" s="6" t="s">
        <v>1307</v>
      </c>
      <c r="Q314" s="6"/>
      <c r="R314" s="6"/>
      <c r="S314" s="6" t="s">
        <v>1308</v>
      </c>
      <c r="T314" s="5"/>
      <c r="U314" s="5"/>
      <c r="V314" s="5"/>
      <c r="W314" s="5"/>
      <c r="X314" s="5"/>
      <c r="Y314" s="6"/>
      <c r="Z314" s="5" t="s">
        <v>39</v>
      </c>
      <c r="AA314" s="5">
        <v>31</v>
      </c>
      <c r="AB314" s="6" t="s">
        <v>1309</v>
      </c>
    </row>
    <row r="315" spans="1:28" x14ac:dyDescent="0.2">
      <c r="A315" s="5">
        <v>314</v>
      </c>
      <c r="B315" s="5" t="s">
        <v>8409</v>
      </c>
      <c r="C315" s="6" t="s">
        <v>10243</v>
      </c>
      <c r="D315" s="6" t="s">
        <v>10242</v>
      </c>
      <c r="E315" s="6" t="s">
        <v>10241</v>
      </c>
      <c r="F315" s="5" t="s">
        <v>419</v>
      </c>
      <c r="G315" s="5">
        <v>12</v>
      </c>
      <c r="H315" s="5" t="s">
        <v>104</v>
      </c>
      <c r="I315" s="5" t="s">
        <v>33</v>
      </c>
      <c r="J315" s="6" t="s">
        <v>34</v>
      </c>
      <c r="K315" s="6" t="s">
        <v>28</v>
      </c>
      <c r="L315" s="6" t="s">
        <v>8755</v>
      </c>
      <c r="M315" s="5" t="s">
        <v>8754</v>
      </c>
      <c r="N315" s="5">
        <v>1997</v>
      </c>
      <c r="O315" s="5">
        <v>2017</v>
      </c>
      <c r="P315" s="6" t="s">
        <v>10240</v>
      </c>
      <c r="Q315" s="6"/>
      <c r="R315" s="6"/>
      <c r="S315" s="6" t="s">
        <v>10239</v>
      </c>
      <c r="T315" s="5">
        <v>0.36799999999999999</v>
      </c>
      <c r="U315" s="5"/>
      <c r="V315" s="5"/>
      <c r="W315" s="5"/>
      <c r="X315" s="5" t="s">
        <v>47</v>
      </c>
      <c r="Y315" s="6"/>
      <c r="Z315" s="5" t="s">
        <v>7797</v>
      </c>
      <c r="AA315" s="5">
        <v>45</v>
      </c>
      <c r="AB315" s="6" t="s">
        <v>880</v>
      </c>
    </row>
    <row r="316" spans="1:28" x14ac:dyDescent="0.2">
      <c r="A316" s="5">
        <v>315</v>
      </c>
      <c r="B316" s="5" t="s">
        <v>8409</v>
      </c>
      <c r="C316" s="6" t="s">
        <v>10238</v>
      </c>
      <c r="D316" s="6" t="s">
        <v>10237</v>
      </c>
      <c r="E316" s="6" t="s">
        <v>10236</v>
      </c>
      <c r="F316" s="5" t="s">
        <v>419</v>
      </c>
      <c r="G316" s="5">
        <v>12</v>
      </c>
      <c r="H316" s="5" t="s">
        <v>104</v>
      </c>
      <c r="I316" s="5" t="s">
        <v>33</v>
      </c>
      <c r="J316" s="6" t="s">
        <v>34</v>
      </c>
      <c r="K316" s="6" t="s">
        <v>28</v>
      </c>
      <c r="L316" s="6" t="s">
        <v>8094</v>
      </c>
      <c r="M316" s="5" t="s">
        <v>8498</v>
      </c>
      <c r="N316" s="5">
        <v>1997</v>
      </c>
      <c r="O316" s="5">
        <v>2017</v>
      </c>
      <c r="P316" s="6" t="s">
        <v>10235</v>
      </c>
      <c r="Q316" s="6"/>
      <c r="R316" s="6"/>
      <c r="S316" s="6" t="s">
        <v>10234</v>
      </c>
      <c r="T316" s="5">
        <v>1.444</v>
      </c>
      <c r="U316" s="5" t="s">
        <v>47</v>
      </c>
      <c r="V316" s="5"/>
      <c r="W316" s="5"/>
      <c r="X316" s="5" t="s">
        <v>47</v>
      </c>
      <c r="Y316" s="6"/>
      <c r="Z316" s="5" t="s">
        <v>7797</v>
      </c>
      <c r="AA316" s="5">
        <v>42</v>
      </c>
      <c r="AB316" s="6" t="s">
        <v>1210</v>
      </c>
    </row>
    <row r="317" spans="1:28" x14ac:dyDescent="0.2">
      <c r="A317" s="5">
        <v>316</v>
      </c>
      <c r="B317" s="5" t="s">
        <v>8409</v>
      </c>
      <c r="C317" s="6" t="s">
        <v>10233</v>
      </c>
      <c r="D317" s="6" t="s">
        <v>10232</v>
      </c>
      <c r="E317" s="6" t="s">
        <v>10231</v>
      </c>
      <c r="F317" s="5" t="s">
        <v>112</v>
      </c>
      <c r="G317" s="5">
        <v>22</v>
      </c>
      <c r="H317" s="5" t="s">
        <v>104</v>
      </c>
      <c r="I317" s="5" t="s">
        <v>33</v>
      </c>
      <c r="J317" s="6" t="s">
        <v>34</v>
      </c>
      <c r="K317" s="6" t="s">
        <v>28</v>
      </c>
      <c r="L317" s="6" t="s">
        <v>8216</v>
      </c>
      <c r="M317" s="5" t="s">
        <v>10205</v>
      </c>
      <c r="N317" s="5">
        <v>1997</v>
      </c>
      <c r="O317" s="5">
        <v>2017</v>
      </c>
      <c r="P317" s="6" t="s">
        <v>10230</v>
      </c>
      <c r="Q317" s="6"/>
      <c r="R317" s="6"/>
      <c r="S317" s="6" t="s">
        <v>10229</v>
      </c>
      <c r="T317" s="5">
        <v>0.52900000000000003</v>
      </c>
      <c r="U317" s="5" t="s">
        <v>47</v>
      </c>
      <c r="V317" s="5"/>
      <c r="W317" s="5"/>
      <c r="X317" s="5" t="s">
        <v>47</v>
      </c>
      <c r="Y317" s="6"/>
      <c r="Z317" s="5" t="s">
        <v>7797</v>
      </c>
      <c r="AA317" s="5">
        <v>48</v>
      </c>
      <c r="AB317" s="6" t="s">
        <v>48</v>
      </c>
    </row>
    <row r="318" spans="1:28" x14ac:dyDescent="0.2">
      <c r="A318" s="5">
        <v>317</v>
      </c>
      <c r="B318" s="5" t="s">
        <v>8409</v>
      </c>
      <c r="C318" s="6" t="s">
        <v>10228</v>
      </c>
      <c r="D318" s="6" t="s">
        <v>10227</v>
      </c>
      <c r="E318" s="6" t="s">
        <v>10226</v>
      </c>
      <c r="F318" s="5" t="s">
        <v>112</v>
      </c>
      <c r="G318" s="5">
        <v>10</v>
      </c>
      <c r="H318" s="5" t="s">
        <v>104</v>
      </c>
      <c r="I318" s="5" t="s">
        <v>33</v>
      </c>
      <c r="J318" s="6" t="s">
        <v>34</v>
      </c>
      <c r="K318" s="6" t="s">
        <v>28</v>
      </c>
      <c r="L318" s="6" t="s">
        <v>8083</v>
      </c>
      <c r="M318" s="5" t="s">
        <v>7800</v>
      </c>
      <c r="N318" s="5">
        <v>1997</v>
      </c>
      <c r="O318" s="5">
        <v>2017</v>
      </c>
      <c r="P318" s="6" t="s">
        <v>10225</v>
      </c>
      <c r="Q318" s="6"/>
      <c r="R318" s="6"/>
      <c r="S318" s="6" t="s">
        <v>10224</v>
      </c>
      <c r="T318" s="5">
        <v>0.39700000000000002</v>
      </c>
      <c r="U318" s="5"/>
      <c r="V318" s="5"/>
      <c r="W318" s="5"/>
      <c r="X318" s="5" t="s">
        <v>47</v>
      </c>
      <c r="Y318" s="6"/>
      <c r="Z318" s="5" t="s">
        <v>7797</v>
      </c>
      <c r="AA318" s="5">
        <v>46</v>
      </c>
      <c r="AB318" s="6" t="s">
        <v>291</v>
      </c>
    </row>
    <row r="319" spans="1:28" x14ac:dyDescent="0.2">
      <c r="A319" s="5">
        <v>318</v>
      </c>
      <c r="B319" s="5" t="s">
        <v>8409</v>
      </c>
      <c r="C319" s="6" t="s">
        <v>10223</v>
      </c>
      <c r="D319" s="6" t="s">
        <v>10222</v>
      </c>
      <c r="E319" s="6" t="s">
        <v>10221</v>
      </c>
      <c r="F319" s="5" t="s">
        <v>112</v>
      </c>
      <c r="G319" s="5">
        <v>24</v>
      </c>
      <c r="H319" s="5" t="s">
        <v>104</v>
      </c>
      <c r="I319" s="5" t="s">
        <v>33</v>
      </c>
      <c r="J319" s="6" t="s">
        <v>34</v>
      </c>
      <c r="K319" s="6" t="s">
        <v>28</v>
      </c>
      <c r="L319" s="6" t="s">
        <v>8083</v>
      </c>
      <c r="M319" s="5" t="s">
        <v>8082</v>
      </c>
      <c r="N319" s="5">
        <v>1997</v>
      </c>
      <c r="O319" s="5">
        <v>2017</v>
      </c>
      <c r="P319" s="6" t="s">
        <v>10220</v>
      </c>
      <c r="Q319" s="6"/>
      <c r="R319" s="6"/>
      <c r="S319" s="6" t="s">
        <v>10219</v>
      </c>
      <c r="T319" s="5">
        <v>0.3</v>
      </c>
      <c r="U319" s="5"/>
      <c r="V319" s="5"/>
      <c r="W319" s="5"/>
      <c r="X319" s="5" t="s">
        <v>47</v>
      </c>
      <c r="Y319" s="6"/>
      <c r="Z319" s="5" t="s">
        <v>7797</v>
      </c>
      <c r="AA319" s="5">
        <v>46</v>
      </c>
      <c r="AB319" s="6" t="s">
        <v>291</v>
      </c>
    </row>
    <row r="320" spans="1:28" x14ac:dyDescent="0.2">
      <c r="A320" s="5">
        <v>319</v>
      </c>
      <c r="B320" s="5" t="s">
        <v>28</v>
      </c>
      <c r="C320" s="6" t="s">
        <v>1310</v>
      </c>
      <c r="D320" s="6" t="s">
        <v>1311</v>
      </c>
      <c r="E320" s="6" t="s">
        <v>1312</v>
      </c>
      <c r="F320" s="5" t="s">
        <v>103</v>
      </c>
      <c r="G320" s="5">
        <v>4</v>
      </c>
      <c r="H320" s="5" t="s">
        <v>104</v>
      </c>
      <c r="I320" s="5" t="s">
        <v>33</v>
      </c>
      <c r="J320" s="6" t="s">
        <v>34</v>
      </c>
      <c r="K320" s="6"/>
      <c r="L320" s="6" t="s">
        <v>481</v>
      </c>
      <c r="M320" s="7">
        <v>27</v>
      </c>
      <c r="N320" s="5">
        <v>1999</v>
      </c>
      <c r="O320" s="5">
        <v>2017</v>
      </c>
      <c r="P320" s="6" t="s">
        <v>1313</v>
      </c>
      <c r="Q320" s="6"/>
      <c r="R320" s="6"/>
      <c r="S320" s="6" t="s">
        <v>1314</v>
      </c>
      <c r="T320" s="5"/>
      <c r="U320" s="5"/>
      <c r="V320" s="5"/>
      <c r="W320" s="5"/>
      <c r="X320" s="5"/>
      <c r="Y320" s="6"/>
      <c r="Z320" s="5" t="s">
        <v>39</v>
      </c>
      <c r="AA320" s="5">
        <v>22</v>
      </c>
      <c r="AB320" s="6" t="s">
        <v>833</v>
      </c>
    </row>
    <row r="321" spans="1:28" x14ac:dyDescent="0.2">
      <c r="A321" s="5">
        <v>320</v>
      </c>
      <c r="B321" s="5" t="s">
        <v>28</v>
      </c>
      <c r="C321" s="6" t="s">
        <v>1315</v>
      </c>
      <c r="D321" s="6" t="s">
        <v>1316</v>
      </c>
      <c r="E321" s="6" t="s">
        <v>1317</v>
      </c>
      <c r="F321" s="5" t="s">
        <v>419</v>
      </c>
      <c r="G321" s="5">
        <v>12</v>
      </c>
      <c r="H321" s="5" t="s">
        <v>33</v>
      </c>
      <c r="I321" s="5" t="s">
        <v>33</v>
      </c>
      <c r="J321" s="6" t="s">
        <v>34</v>
      </c>
      <c r="K321" s="6" t="s">
        <v>35</v>
      </c>
      <c r="L321" s="6" t="s">
        <v>282</v>
      </c>
      <c r="M321" s="7">
        <v>378</v>
      </c>
      <c r="N321" s="5">
        <v>1997</v>
      </c>
      <c r="O321" s="5">
        <v>2017</v>
      </c>
      <c r="P321" s="6" t="s">
        <v>1318</v>
      </c>
      <c r="Q321" s="6"/>
      <c r="R321" s="6"/>
      <c r="S321" s="6" t="s">
        <v>1319</v>
      </c>
      <c r="T321" s="5"/>
      <c r="U321" s="5"/>
      <c r="V321" s="5"/>
      <c r="W321" s="5"/>
      <c r="X321" s="5"/>
      <c r="Y321" s="6"/>
      <c r="Z321" s="5" t="s">
        <v>39</v>
      </c>
      <c r="AA321" s="5">
        <v>41</v>
      </c>
      <c r="AB321" s="6" t="s">
        <v>1210</v>
      </c>
    </row>
    <row r="322" spans="1:28" x14ac:dyDescent="0.2">
      <c r="A322" s="5">
        <v>321</v>
      </c>
      <c r="B322" s="5" t="s">
        <v>28</v>
      </c>
      <c r="C322" s="6" t="s">
        <v>1320</v>
      </c>
      <c r="D322" s="6" t="s">
        <v>1321</v>
      </c>
      <c r="E322" s="6" t="s">
        <v>1322</v>
      </c>
      <c r="F322" s="5" t="s">
        <v>103</v>
      </c>
      <c r="G322" s="5">
        <v>5</v>
      </c>
      <c r="H322" s="5" t="s">
        <v>104</v>
      </c>
      <c r="I322" s="5" t="s">
        <v>33</v>
      </c>
      <c r="J322" s="6" t="s">
        <v>34</v>
      </c>
      <c r="K322" s="6" t="s">
        <v>35</v>
      </c>
      <c r="L322" s="6" t="s">
        <v>790</v>
      </c>
      <c r="M322" s="7">
        <v>332</v>
      </c>
      <c r="N322" s="5">
        <v>1997</v>
      </c>
      <c r="O322" s="5">
        <v>2017</v>
      </c>
      <c r="P322" s="6" t="s">
        <v>1323</v>
      </c>
      <c r="Q322" s="6"/>
      <c r="R322" s="6"/>
      <c r="S322" s="6" t="s">
        <v>1324</v>
      </c>
      <c r="T322" s="5"/>
      <c r="U322" s="5"/>
      <c r="V322" s="5"/>
      <c r="W322" s="5"/>
      <c r="X322" s="5"/>
      <c r="Y322" s="6"/>
      <c r="Z322" s="5" t="s">
        <v>39</v>
      </c>
      <c r="AA322" s="5">
        <v>48</v>
      </c>
      <c r="AB322" s="6" t="s">
        <v>1325</v>
      </c>
    </row>
    <row r="323" spans="1:28" x14ac:dyDescent="0.2">
      <c r="A323" s="5">
        <v>322</v>
      </c>
      <c r="B323" s="5" t="s">
        <v>28</v>
      </c>
      <c r="C323" s="6" t="s">
        <v>1326</v>
      </c>
      <c r="D323" s="6" t="s">
        <v>1327</v>
      </c>
      <c r="E323" s="6" t="s">
        <v>1328</v>
      </c>
      <c r="F323" s="5" t="s">
        <v>103</v>
      </c>
      <c r="G323" s="5">
        <v>5</v>
      </c>
      <c r="H323" s="5" t="s">
        <v>33</v>
      </c>
      <c r="I323" s="5" t="s">
        <v>33</v>
      </c>
      <c r="J323" s="6" t="s">
        <v>34</v>
      </c>
      <c r="K323" s="6" t="s">
        <v>35</v>
      </c>
      <c r="L323" s="6" t="s">
        <v>1329</v>
      </c>
      <c r="M323" s="7">
        <v>301</v>
      </c>
      <c r="N323" s="5">
        <v>1998</v>
      </c>
      <c r="O323" s="5">
        <v>2017</v>
      </c>
      <c r="P323" s="6" t="s">
        <v>1330</v>
      </c>
      <c r="Q323" s="6"/>
      <c r="R323" s="6"/>
      <c r="S323" s="6" t="s">
        <v>1331</v>
      </c>
      <c r="T323" s="5"/>
      <c r="U323" s="5"/>
      <c r="V323" s="5"/>
      <c r="W323" s="5"/>
      <c r="X323" s="5"/>
      <c r="Y323" s="6"/>
      <c r="Z323" s="5" t="s">
        <v>39</v>
      </c>
      <c r="AA323" s="5">
        <v>20</v>
      </c>
      <c r="AB323" s="6" t="s">
        <v>144</v>
      </c>
    </row>
    <row r="324" spans="1:28" x14ac:dyDescent="0.2">
      <c r="A324" s="5">
        <v>323</v>
      </c>
      <c r="B324" s="5" t="s">
        <v>28</v>
      </c>
      <c r="C324" s="6" t="s">
        <v>1332</v>
      </c>
      <c r="D324" s="6" t="s">
        <v>1333</v>
      </c>
      <c r="E324" s="6" t="s">
        <v>1334</v>
      </c>
      <c r="F324" s="5" t="s">
        <v>103</v>
      </c>
      <c r="G324" s="5">
        <v>4</v>
      </c>
      <c r="H324" s="5" t="s">
        <v>104</v>
      </c>
      <c r="I324" s="5" t="s">
        <v>33</v>
      </c>
      <c r="J324" s="6" t="s">
        <v>34</v>
      </c>
      <c r="K324" s="6"/>
      <c r="L324" s="6"/>
      <c r="M324" s="5">
        <v>973</v>
      </c>
      <c r="N324" s="5">
        <v>2003</v>
      </c>
      <c r="O324" s="5">
        <v>2017</v>
      </c>
      <c r="P324" s="6" t="s">
        <v>1335</v>
      </c>
      <c r="Q324" s="6"/>
      <c r="R324" s="6"/>
      <c r="S324" s="6" t="s">
        <v>1336</v>
      </c>
      <c r="T324" s="5"/>
      <c r="U324" s="5"/>
      <c r="V324" s="5"/>
      <c r="W324" s="5"/>
      <c r="X324" s="5"/>
      <c r="Y324" s="6" t="s">
        <v>258</v>
      </c>
      <c r="Z324" s="5" t="s">
        <v>39</v>
      </c>
      <c r="AA324" s="5">
        <v>15</v>
      </c>
      <c r="AB324" s="6"/>
    </row>
    <row r="325" spans="1:28" x14ac:dyDescent="0.2">
      <c r="A325" s="5">
        <v>324</v>
      </c>
      <c r="B325" s="5" t="s">
        <v>28</v>
      </c>
      <c r="C325" s="6" t="s">
        <v>1337</v>
      </c>
      <c r="D325" s="6" t="s">
        <v>1338</v>
      </c>
      <c r="E325" s="6" t="s">
        <v>1339</v>
      </c>
      <c r="F325" s="5" t="s">
        <v>60</v>
      </c>
      <c r="G325" s="5">
        <v>3</v>
      </c>
      <c r="H325" s="5" t="s">
        <v>33</v>
      </c>
      <c r="I325" s="5" t="s">
        <v>33</v>
      </c>
      <c r="J325" s="6" t="s">
        <v>34</v>
      </c>
      <c r="K325" s="6"/>
      <c r="L325" s="6"/>
      <c r="M325" s="5">
        <v>105</v>
      </c>
      <c r="N325" s="5">
        <v>2009</v>
      </c>
      <c r="O325" s="5">
        <v>2017</v>
      </c>
      <c r="P325" s="6" t="s">
        <v>1340</v>
      </c>
      <c r="Q325" s="6"/>
      <c r="R325" s="6"/>
      <c r="S325" s="6" t="s">
        <v>1341</v>
      </c>
      <c r="T325" s="5"/>
      <c r="U325" s="5"/>
      <c r="V325" s="5"/>
      <c r="W325" s="5"/>
      <c r="X325" s="5"/>
      <c r="Y325" s="6" t="s">
        <v>258</v>
      </c>
      <c r="Z325" s="5" t="s">
        <v>39</v>
      </c>
      <c r="AA325" s="5">
        <v>9</v>
      </c>
      <c r="AB325" s="6"/>
    </row>
    <row r="326" spans="1:28" x14ac:dyDescent="0.2">
      <c r="A326" s="5">
        <v>325</v>
      </c>
      <c r="B326" s="5" t="s">
        <v>28</v>
      </c>
      <c r="C326" s="6" t="s">
        <v>1342</v>
      </c>
      <c r="D326" s="6" t="s">
        <v>1343</v>
      </c>
      <c r="E326" s="6" t="s">
        <v>1344</v>
      </c>
      <c r="F326" s="5" t="s">
        <v>103</v>
      </c>
      <c r="G326" s="5">
        <v>4</v>
      </c>
      <c r="H326" s="5" t="s">
        <v>33</v>
      </c>
      <c r="I326" s="5" t="s">
        <v>33</v>
      </c>
      <c r="J326" s="6" t="s">
        <v>34</v>
      </c>
      <c r="K326" s="6" t="s">
        <v>35</v>
      </c>
      <c r="L326" s="6" t="s">
        <v>282</v>
      </c>
      <c r="M326" s="7">
        <v>370</v>
      </c>
      <c r="N326" s="5">
        <v>1995</v>
      </c>
      <c r="O326" s="5">
        <v>2017</v>
      </c>
      <c r="P326" s="6" t="s">
        <v>1345</v>
      </c>
      <c r="Q326" s="6"/>
      <c r="R326" s="6"/>
      <c r="S326" s="6" t="s">
        <v>1346</v>
      </c>
      <c r="T326" s="5">
        <v>1.052</v>
      </c>
      <c r="U326" s="5"/>
      <c r="V326" s="5" t="s">
        <v>47</v>
      </c>
      <c r="W326" s="5"/>
      <c r="X326" s="5"/>
      <c r="Y326" s="6"/>
      <c r="Z326" s="5" t="s">
        <v>39</v>
      </c>
      <c r="AA326" s="5">
        <v>53</v>
      </c>
      <c r="AB326" s="6" t="s">
        <v>1347</v>
      </c>
    </row>
    <row r="327" spans="1:28" x14ac:dyDescent="0.2">
      <c r="A327" s="5">
        <v>326</v>
      </c>
      <c r="B327" s="5" t="s">
        <v>28</v>
      </c>
      <c r="C327" s="6" t="s">
        <v>1348</v>
      </c>
      <c r="D327" s="6" t="s">
        <v>1349</v>
      </c>
      <c r="E327" s="6" t="s">
        <v>1350</v>
      </c>
      <c r="F327" s="5" t="s">
        <v>112</v>
      </c>
      <c r="G327" s="5">
        <v>5</v>
      </c>
      <c r="H327" s="5" t="s">
        <v>33</v>
      </c>
      <c r="I327" s="5" t="s">
        <v>33</v>
      </c>
      <c r="J327" s="6" t="s">
        <v>34</v>
      </c>
      <c r="K327" s="6" t="s">
        <v>35</v>
      </c>
      <c r="L327" s="6" t="s">
        <v>113</v>
      </c>
      <c r="M327" s="7">
        <v>327</v>
      </c>
      <c r="N327" s="5">
        <v>1997</v>
      </c>
      <c r="O327" s="5">
        <v>2017</v>
      </c>
      <c r="P327" s="6" t="s">
        <v>1351</v>
      </c>
      <c r="Q327" s="6"/>
      <c r="R327" s="6"/>
      <c r="S327" s="6" t="s">
        <v>1352</v>
      </c>
      <c r="T327" s="5"/>
      <c r="U327" s="5"/>
      <c r="V327" s="5"/>
      <c r="W327" s="5"/>
      <c r="X327" s="5"/>
      <c r="Y327" s="6"/>
      <c r="Z327" s="5" t="s">
        <v>39</v>
      </c>
      <c r="AA327" s="5">
        <v>36</v>
      </c>
      <c r="AB327" s="6" t="s">
        <v>1353</v>
      </c>
    </row>
    <row r="328" spans="1:28" x14ac:dyDescent="0.2">
      <c r="A328" s="5">
        <v>327</v>
      </c>
      <c r="B328" s="5" t="s">
        <v>28</v>
      </c>
      <c r="C328" s="6" t="s">
        <v>1354</v>
      </c>
      <c r="D328" s="6" t="s">
        <v>1355</v>
      </c>
      <c r="E328" s="6" t="s">
        <v>1356</v>
      </c>
      <c r="F328" s="5" t="s">
        <v>52</v>
      </c>
      <c r="G328" s="5">
        <v>6</v>
      </c>
      <c r="H328" s="5" t="s">
        <v>33</v>
      </c>
      <c r="I328" s="5" t="s">
        <v>33</v>
      </c>
      <c r="J328" s="6" t="s">
        <v>34</v>
      </c>
      <c r="K328" s="6" t="s">
        <v>35</v>
      </c>
      <c r="L328" s="6" t="s">
        <v>282</v>
      </c>
      <c r="M328" s="7">
        <v>370</v>
      </c>
      <c r="N328" s="5">
        <v>1997</v>
      </c>
      <c r="O328" s="5">
        <v>2017</v>
      </c>
      <c r="P328" s="6" t="s">
        <v>1357</v>
      </c>
      <c r="Q328" s="6"/>
      <c r="R328" s="6"/>
      <c r="S328" s="6" t="s">
        <v>1358</v>
      </c>
      <c r="T328" s="5">
        <v>0.80200000000000005</v>
      </c>
      <c r="U328" s="5"/>
      <c r="V328" s="5" t="s">
        <v>47</v>
      </c>
      <c r="W328" s="5"/>
      <c r="X328" s="5"/>
      <c r="Y328" s="6"/>
      <c r="Z328" s="5" t="s">
        <v>39</v>
      </c>
      <c r="AA328" s="5">
        <v>47</v>
      </c>
      <c r="AB328" s="6" t="s">
        <v>1359</v>
      </c>
    </row>
    <row r="329" spans="1:28" x14ac:dyDescent="0.2">
      <c r="A329" s="5">
        <v>328</v>
      </c>
      <c r="B329" s="5" t="s">
        <v>8409</v>
      </c>
      <c r="C329" s="6" t="s">
        <v>10218</v>
      </c>
      <c r="D329" s="6" t="s">
        <v>10217</v>
      </c>
      <c r="E329" s="6" t="s">
        <v>10216</v>
      </c>
      <c r="F329" s="5" t="s">
        <v>419</v>
      </c>
      <c r="G329" s="5">
        <v>12</v>
      </c>
      <c r="H329" s="5" t="s">
        <v>33</v>
      </c>
      <c r="I329" s="5" t="s">
        <v>33</v>
      </c>
      <c r="J329" s="6" t="s">
        <v>34</v>
      </c>
      <c r="K329" s="6" t="s">
        <v>28</v>
      </c>
      <c r="L329" s="6" t="s">
        <v>8094</v>
      </c>
      <c r="M329" s="5" t="s">
        <v>8498</v>
      </c>
      <c r="N329" s="5">
        <v>1997</v>
      </c>
      <c r="O329" s="5">
        <v>2017</v>
      </c>
      <c r="P329" s="6" t="s">
        <v>10215</v>
      </c>
      <c r="Q329" s="6"/>
      <c r="R329" s="6"/>
      <c r="S329" s="6" t="s">
        <v>10214</v>
      </c>
      <c r="T329" s="5">
        <v>0.46600000000000003</v>
      </c>
      <c r="U329" s="5"/>
      <c r="V329" s="5"/>
      <c r="W329" s="5"/>
      <c r="X329" s="5" t="s">
        <v>47</v>
      </c>
      <c r="Y329" s="6"/>
      <c r="Z329" s="5" t="s">
        <v>7797</v>
      </c>
      <c r="AA329" s="5">
        <v>62</v>
      </c>
      <c r="AB329" s="6" t="s">
        <v>833</v>
      </c>
    </row>
    <row r="330" spans="1:28" x14ac:dyDescent="0.2">
      <c r="A330" s="5">
        <v>329</v>
      </c>
      <c r="B330" s="5" t="s">
        <v>8409</v>
      </c>
      <c r="C330" s="6" t="s">
        <v>10213</v>
      </c>
      <c r="D330" s="6" t="s">
        <v>10212</v>
      </c>
      <c r="E330" s="6" t="s">
        <v>10211</v>
      </c>
      <c r="F330" s="5" t="s">
        <v>112</v>
      </c>
      <c r="G330" s="5">
        <v>9</v>
      </c>
      <c r="H330" s="5" t="s">
        <v>239</v>
      </c>
      <c r="I330" s="5" t="s">
        <v>33</v>
      </c>
      <c r="J330" s="6" t="s">
        <v>34</v>
      </c>
      <c r="K330" s="6" t="s">
        <v>3013</v>
      </c>
      <c r="L330" s="6" t="s">
        <v>7936</v>
      </c>
      <c r="M330" s="5" t="s">
        <v>7813</v>
      </c>
      <c r="N330" s="5">
        <v>1997</v>
      </c>
      <c r="O330" s="5">
        <v>2017</v>
      </c>
      <c r="P330" s="6" t="s">
        <v>10210</v>
      </c>
      <c r="Q330" s="6"/>
      <c r="R330" s="6"/>
      <c r="S330" s="6" t="s">
        <v>10209</v>
      </c>
      <c r="T330" s="5">
        <v>1.046</v>
      </c>
      <c r="U330" s="5" t="s">
        <v>47</v>
      </c>
      <c r="V330" s="5"/>
      <c r="W330" s="5"/>
      <c r="X330" s="5" t="s">
        <v>47</v>
      </c>
      <c r="Y330" s="6" t="s">
        <v>9113</v>
      </c>
      <c r="Z330" s="5" t="s">
        <v>7797</v>
      </c>
      <c r="AA330" s="5">
        <v>24</v>
      </c>
      <c r="AB330" s="6" t="s">
        <v>631</v>
      </c>
    </row>
    <row r="331" spans="1:28" x14ac:dyDescent="0.2">
      <c r="A331" s="5">
        <v>330</v>
      </c>
      <c r="B331" s="5" t="s">
        <v>8409</v>
      </c>
      <c r="C331" s="6" t="s">
        <v>10208</v>
      </c>
      <c r="D331" s="6" t="s">
        <v>10207</v>
      </c>
      <c r="E331" s="6" t="s">
        <v>10206</v>
      </c>
      <c r="F331" s="5" t="s">
        <v>103</v>
      </c>
      <c r="G331" s="5">
        <v>4</v>
      </c>
      <c r="H331" s="5" t="s">
        <v>33</v>
      </c>
      <c r="I331" s="5" t="s">
        <v>33</v>
      </c>
      <c r="J331" s="6" t="s">
        <v>34</v>
      </c>
      <c r="K331" s="6" t="s">
        <v>3013</v>
      </c>
      <c r="L331" s="6" t="s">
        <v>7918</v>
      </c>
      <c r="M331" s="5" t="s">
        <v>10205</v>
      </c>
      <c r="N331" s="5">
        <v>1997</v>
      </c>
      <c r="O331" s="5">
        <v>2017</v>
      </c>
      <c r="P331" s="6" t="s">
        <v>10204</v>
      </c>
      <c r="Q331" s="6"/>
      <c r="R331" s="6"/>
      <c r="S331" s="6" t="s">
        <v>10203</v>
      </c>
      <c r="T331" s="5">
        <v>0.56399999999999995</v>
      </c>
      <c r="U331" s="5"/>
      <c r="V331" s="5"/>
      <c r="W331" s="5"/>
      <c r="X331" s="5" t="s">
        <v>47</v>
      </c>
      <c r="Y331" s="6"/>
      <c r="Z331" s="5" t="s">
        <v>7797</v>
      </c>
      <c r="AA331" s="5">
        <v>25</v>
      </c>
      <c r="AB331" s="6" t="s">
        <v>10202</v>
      </c>
    </row>
    <row r="332" spans="1:28" x14ac:dyDescent="0.2">
      <c r="A332" s="5">
        <v>331</v>
      </c>
      <c r="B332" s="5" t="s">
        <v>28</v>
      </c>
      <c r="C332" s="6" t="s">
        <v>1360</v>
      </c>
      <c r="D332" s="6" t="s">
        <v>1361</v>
      </c>
      <c r="E332" s="6" t="s">
        <v>1362</v>
      </c>
      <c r="F332" s="5" t="s">
        <v>112</v>
      </c>
      <c r="G332" s="5">
        <v>8</v>
      </c>
      <c r="H332" s="5" t="s">
        <v>239</v>
      </c>
      <c r="I332" s="5" t="s">
        <v>33</v>
      </c>
      <c r="J332" s="6" t="s">
        <v>34</v>
      </c>
      <c r="K332" s="6" t="s">
        <v>35</v>
      </c>
      <c r="L332" s="6" t="s">
        <v>1363</v>
      </c>
      <c r="M332" s="7">
        <v>370</v>
      </c>
      <c r="N332" s="5">
        <v>1997</v>
      </c>
      <c r="O332" s="5">
        <v>2017</v>
      </c>
      <c r="P332" s="6" t="s">
        <v>1364</v>
      </c>
      <c r="Q332" s="6"/>
      <c r="R332" s="6"/>
      <c r="S332" s="6" t="s">
        <v>1365</v>
      </c>
      <c r="T332" s="5">
        <v>1.722</v>
      </c>
      <c r="U332" s="5"/>
      <c r="V332" s="5" t="s">
        <v>47</v>
      </c>
      <c r="W332" s="5" t="s">
        <v>47</v>
      </c>
      <c r="X332" s="5"/>
      <c r="Y332" s="6"/>
      <c r="Z332" s="5" t="s">
        <v>39</v>
      </c>
      <c r="AA332" s="5">
        <v>30</v>
      </c>
      <c r="AB332" s="6" t="s">
        <v>64</v>
      </c>
    </row>
    <row r="333" spans="1:28" x14ac:dyDescent="0.2">
      <c r="A333" s="5">
        <v>332</v>
      </c>
      <c r="B333" s="5" t="s">
        <v>8409</v>
      </c>
      <c r="C333" s="6" t="s">
        <v>10201</v>
      </c>
      <c r="D333" s="6" t="s">
        <v>10200</v>
      </c>
      <c r="E333" s="6" t="s">
        <v>10199</v>
      </c>
      <c r="F333" s="5" t="s">
        <v>112</v>
      </c>
      <c r="G333" s="5">
        <v>16</v>
      </c>
      <c r="H333" s="5" t="s">
        <v>33</v>
      </c>
      <c r="I333" s="5" t="s">
        <v>33</v>
      </c>
      <c r="J333" s="6" t="s">
        <v>34</v>
      </c>
      <c r="K333" s="6" t="s">
        <v>3013</v>
      </c>
      <c r="L333" s="6"/>
      <c r="M333" s="5" t="s">
        <v>8596</v>
      </c>
      <c r="N333" s="5">
        <v>1997</v>
      </c>
      <c r="O333" s="5">
        <v>2017</v>
      </c>
      <c r="P333" s="6" t="s">
        <v>10198</v>
      </c>
      <c r="Q333" s="6"/>
      <c r="R333" s="6"/>
      <c r="S333" s="6" t="s">
        <v>10197</v>
      </c>
      <c r="T333" s="5">
        <v>1.85</v>
      </c>
      <c r="U333" s="5"/>
      <c r="V333" s="5"/>
      <c r="W333" s="5"/>
      <c r="X333" s="5" t="s">
        <v>47</v>
      </c>
      <c r="Y333" s="6"/>
      <c r="Z333" s="5" t="s">
        <v>7797</v>
      </c>
      <c r="AA333" s="5">
        <v>19</v>
      </c>
      <c r="AB333" s="6" t="s">
        <v>131</v>
      </c>
    </row>
    <row r="334" spans="1:28" x14ac:dyDescent="0.2">
      <c r="A334" s="5">
        <v>333</v>
      </c>
      <c r="B334" s="5" t="s">
        <v>28</v>
      </c>
      <c r="C334" s="6" t="s">
        <v>1366</v>
      </c>
      <c r="D334" s="6" t="s">
        <v>1367</v>
      </c>
      <c r="E334" s="6" t="s">
        <v>1368</v>
      </c>
      <c r="F334" s="5" t="s">
        <v>103</v>
      </c>
      <c r="G334" s="5">
        <v>4</v>
      </c>
      <c r="H334" s="5" t="s">
        <v>239</v>
      </c>
      <c r="I334" s="5" t="s">
        <v>33</v>
      </c>
      <c r="J334" s="6" t="s">
        <v>34</v>
      </c>
      <c r="K334" s="6" t="s">
        <v>35</v>
      </c>
      <c r="L334" s="6" t="s">
        <v>282</v>
      </c>
      <c r="M334" s="7">
        <v>4</v>
      </c>
      <c r="N334" s="5">
        <v>1998</v>
      </c>
      <c r="O334" s="5">
        <v>2017</v>
      </c>
      <c r="P334" s="6" t="s">
        <v>1369</v>
      </c>
      <c r="Q334" s="6"/>
      <c r="R334" s="6"/>
      <c r="S334" s="6" t="s">
        <v>1370</v>
      </c>
      <c r="T334" s="5"/>
      <c r="U334" s="5"/>
      <c r="V334" s="5"/>
      <c r="W334" s="5"/>
      <c r="X334" s="5"/>
      <c r="Y334" s="6"/>
      <c r="Z334" s="5" t="s">
        <v>39</v>
      </c>
      <c r="AA334" s="5">
        <v>27</v>
      </c>
      <c r="AB334" s="6" t="s">
        <v>265</v>
      </c>
    </row>
    <row r="335" spans="1:28" x14ac:dyDescent="0.2">
      <c r="A335" s="5">
        <v>334</v>
      </c>
      <c r="B335" s="5" t="s">
        <v>8409</v>
      </c>
      <c r="C335" s="6" t="s">
        <v>10196</v>
      </c>
      <c r="D335" s="6" t="s">
        <v>10195</v>
      </c>
      <c r="E335" s="10" t="s">
        <v>10194</v>
      </c>
      <c r="F335" s="5" t="str">
        <f>VLOOKUP($D335,'[2]S&amp;T'!$C$2:$Y$543,4,FALSE)</f>
        <v>BM</v>
      </c>
      <c r="G335" s="5">
        <f>VLOOKUP($D335,'[2]S&amp;T'!$C$2:$Y$543,5,FALSE)</f>
        <v>6</v>
      </c>
      <c r="H335" s="5" t="str">
        <f>VLOOKUP($D335,'[2]S&amp;T'!$C$2:$Y$543,6,FALSE)</f>
        <v>EN</v>
      </c>
      <c r="I335" s="5" t="str">
        <f>VLOOKUP($D335,'[2]S&amp;T'!$C$2:$Y$543,7,FALSE)</f>
        <v>EN</v>
      </c>
      <c r="J335" s="6" t="s">
        <v>34</v>
      </c>
      <c r="K335" s="6" t="s">
        <v>3013</v>
      </c>
      <c r="L335" s="6" t="s">
        <v>9255</v>
      </c>
      <c r="M335" s="5" t="s">
        <v>7813</v>
      </c>
      <c r="N335" s="5">
        <v>2004</v>
      </c>
      <c r="O335" s="5">
        <v>2017</v>
      </c>
      <c r="P335" s="6" t="s">
        <v>10193</v>
      </c>
      <c r="Q335" s="6"/>
      <c r="R335" s="6"/>
      <c r="S335" s="6" t="s">
        <v>10192</v>
      </c>
      <c r="T335" s="5"/>
      <c r="U335" s="5"/>
      <c r="V335" s="5"/>
      <c r="W335" s="5"/>
      <c r="X335" s="5"/>
      <c r="Y335" s="5"/>
      <c r="Z335" s="5" t="s">
        <v>7797</v>
      </c>
      <c r="AA335" s="5">
        <v>14</v>
      </c>
      <c r="AB335" s="6" t="s">
        <v>10191</v>
      </c>
    </row>
    <row r="336" spans="1:28" x14ac:dyDescent="0.2">
      <c r="A336" s="5">
        <v>335</v>
      </c>
      <c r="B336" s="5" t="s">
        <v>28</v>
      </c>
      <c r="C336" s="6" t="s">
        <v>1371</v>
      </c>
      <c r="D336" s="6" t="s">
        <v>1372</v>
      </c>
      <c r="E336" s="6" t="s">
        <v>1373</v>
      </c>
      <c r="F336" s="5" t="s">
        <v>103</v>
      </c>
      <c r="G336" s="5">
        <v>4</v>
      </c>
      <c r="H336" s="5" t="s">
        <v>104</v>
      </c>
      <c r="I336" s="5" t="s">
        <v>33</v>
      </c>
      <c r="J336" s="6" t="s">
        <v>34</v>
      </c>
      <c r="K336" s="6"/>
      <c r="L336" s="6" t="s">
        <v>282</v>
      </c>
      <c r="M336" s="7">
        <v>370</v>
      </c>
      <c r="N336" s="5">
        <v>1997</v>
      </c>
      <c r="O336" s="5">
        <v>2017</v>
      </c>
      <c r="P336" s="6" t="s">
        <v>1374</v>
      </c>
      <c r="Q336" s="6"/>
      <c r="R336" s="6"/>
      <c r="S336" s="6" t="s">
        <v>1375</v>
      </c>
      <c r="T336" s="5"/>
      <c r="U336" s="5"/>
      <c r="V336" s="5"/>
      <c r="W336" s="5"/>
      <c r="X336" s="5"/>
      <c r="Y336" s="6"/>
      <c r="Z336" s="5" t="s">
        <v>39</v>
      </c>
      <c r="AA336" s="5">
        <v>34</v>
      </c>
      <c r="AB336" s="6" t="s">
        <v>78</v>
      </c>
    </row>
    <row r="337" spans="1:28" x14ac:dyDescent="0.2">
      <c r="A337" s="5">
        <v>336</v>
      </c>
      <c r="B337" s="5" t="s">
        <v>28</v>
      </c>
      <c r="C337" s="6" t="s">
        <v>1376</v>
      </c>
      <c r="D337" s="6" t="s">
        <v>1377</v>
      </c>
      <c r="E337" s="6" t="s">
        <v>1378</v>
      </c>
      <c r="F337" s="5" t="s">
        <v>112</v>
      </c>
      <c r="G337" s="5">
        <v>6</v>
      </c>
      <c r="H337" s="5" t="s">
        <v>33</v>
      </c>
      <c r="I337" s="5" t="s">
        <v>33</v>
      </c>
      <c r="J337" s="6" t="s">
        <v>34</v>
      </c>
      <c r="K337" s="6" t="s">
        <v>35</v>
      </c>
      <c r="L337" s="6" t="s">
        <v>698</v>
      </c>
      <c r="M337" s="7">
        <v>303</v>
      </c>
      <c r="N337" s="5">
        <v>2001</v>
      </c>
      <c r="O337" s="5">
        <v>2017</v>
      </c>
      <c r="P337" s="6" t="s">
        <v>1379</v>
      </c>
      <c r="Q337" s="6"/>
      <c r="R337" s="6"/>
      <c r="S337" s="6" t="s">
        <v>1380</v>
      </c>
      <c r="T337" s="5"/>
      <c r="U337" s="5"/>
      <c r="V337" s="5"/>
      <c r="W337" s="5"/>
      <c r="X337" s="5"/>
      <c r="Y337" s="6"/>
      <c r="Z337" s="5" t="s">
        <v>39</v>
      </c>
      <c r="AA337" s="5">
        <v>17</v>
      </c>
      <c r="AB337" s="6" t="s">
        <v>983</v>
      </c>
    </row>
    <row r="338" spans="1:28" x14ac:dyDescent="0.2">
      <c r="A338" s="5">
        <v>337</v>
      </c>
      <c r="B338" s="5" t="s">
        <v>28</v>
      </c>
      <c r="C338" s="6" t="s">
        <v>1381</v>
      </c>
      <c r="D338" s="6" t="s">
        <v>1382</v>
      </c>
      <c r="E338" s="6" t="s">
        <v>1383</v>
      </c>
      <c r="F338" s="5" t="s">
        <v>32</v>
      </c>
      <c r="G338" s="5">
        <v>3</v>
      </c>
      <c r="H338" s="5" t="s">
        <v>104</v>
      </c>
      <c r="I338" s="5" t="s">
        <v>33</v>
      </c>
      <c r="J338" s="6" t="s">
        <v>34</v>
      </c>
      <c r="K338" s="6" t="s">
        <v>35</v>
      </c>
      <c r="L338" s="6" t="s">
        <v>594</v>
      </c>
      <c r="M338" s="7">
        <v>328</v>
      </c>
      <c r="N338" s="5">
        <v>1997</v>
      </c>
      <c r="O338" s="5">
        <v>2017</v>
      </c>
      <c r="P338" s="6" t="s">
        <v>1384</v>
      </c>
      <c r="Q338" s="6"/>
      <c r="R338" s="6"/>
      <c r="S338" s="6" t="s">
        <v>1385</v>
      </c>
      <c r="T338" s="5"/>
      <c r="U338" s="5"/>
      <c r="V338" s="5"/>
      <c r="W338" s="5"/>
      <c r="X338" s="5"/>
      <c r="Y338" s="6"/>
      <c r="Z338" s="5" t="s">
        <v>39</v>
      </c>
      <c r="AA338" s="5">
        <v>44</v>
      </c>
      <c r="AB338" s="6" t="s">
        <v>1386</v>
      </c>
    </row>
    <row r="339" spans="1:28" x14ac:dyDescent="0.2">
      <c r="A339" s="5">
        <v>338</v>
      </c>
      <c r="B339" s="5" t="s">
        <v>8409</v>
      </c>
      <c r="C339" s="6" t="s">
        <v>10190</v>
      </c>
      <c r="D339" s="6" t="s">
        <v>10189</v>
      </c>
      <c r="E339" s="6" t="s">
        <v>10188</v>
      </c>
      <c r="F339" s="5" t="s">
        <v>103</v>
      </c>
      <c r="G339" s="5">
        <v>4</v>
      </c>
      <c r="H339" s="5" t="s">
        <v>33</v>
      </c>
      <c r="I339" s="5" t="s">
        <v>33</v>
      </c>
      <c r="J339" s="6" t="s">
        <v>34</v>
      </c>
      <c r="K339" s="6" t="s">
        <v>28</v>
      </c>
      <c r="L339" s="6" t="s">
        <v>9255</v>
      </c>
      <c r="M339" s="5" t="s">
        <v>7833</v>
      </c>
      <c r="N339" s="5">
        <v>1997</v>
      </c>
      <c r="O339" s="5">
        <v>2017</v>
      </c>
      <c r="P339" s="6" t="s">
        <v>10187</v>
      </c>
      <c r="Q339" s="6"/>
      <c r="R339" s="6"/>
      <c r="S339" s="6" t="s">
        <v>10186</v>
      </c>
      <c r="T339" s="5">
        <v>1.125</v>
      </c>
      <c r="U339" s="5" t="s">
        <v>47</v>
      </c>
      <c r="V339" s="5"/>
      <c r="W339" s="5"/>
      <c r="X339" s="5" t="s">
        <v>47</v>
      </c>
      <c r="Y339" s="6"/>
      <c r="Z339" s="5" t="s">
        <v>7797</v>
      </c>
      <c r="AA339" s="5">
        <v>29</v>
      </c>
      <c r="AB339" s="6" t="s">
        <v>1634</v>
      </c>
    </row>
    <row r="340" spans="1:28" x14ac:dyDescent="0.2">
      <c r="A340" s="5">
        <v>339</v>
      </c>
      <c r="B340" s="5" t="s">
        <v>8409</v>
      </c>
      <c r="C340" s="6" t="s">
        <v>10185</v>
      </c>
      <c r="D340" s="6" t="s">
        <v>10184</v>
      </c>
      <c r="E340" s="10" t="s">
        <v>10183</v>
      </c>
      <c r="F340" s="5" t="s">
        <v>112</v>
      </c>
      <c r="G340" s="5">
        <v>6</v>
      </c>
      <c r="H340" s="5" t="s">
        <v>33</v>
      </c>
      <c r="I340" s="5" t="s">
        <v>33</v>
      </c>
      <c r="J340" s="6" t="s">
        <v>34</v>
      </c>
      <c r="K340" s="6"/>
      <c r="L340" s="6"/>
      <c r="M340" s="5">
        <v>571</v>
      </c>
      <c r="N340" s="5">
        <v>1997</v>
      </c>
      <c r="O340" s="5">
        <v>2017</v>
      </c>
      <c r="P340" s="6" t="s">
        <v>10182</v>
      </c>
      <c r="Q340" s="6"/>
      <c r="R340" s="6"/>
      <c r="S340" s="6" t="s">
        <v>10181</v>
      </c>
      <c r="T340" s="5"/>
      <c r="U340" s="5" t="s">
        <v>47</v>
      </c>
      <c r="V340" s="5"/>
      <c r="W340" s="5"/>
      <c r="X340" s="5" t="s">
        <v>47</v>
      </c>
      <c r="Y340" s="5"/>
      <c r="Z340" s="5" t="s">
        <v>7797</v>
      </c>
      <c r="AA340" s="5">
        <v>58</v>
      </c>
      <c r="AB340" s="6"/>
    </row>
    <row r="341" spans="1:28" x14ac:dyDescent="0.2">
      <c r="A341" s="5">
        <v>340</v>
      </c>
      <c r="B341" s="5" t="s">
        <v>28</v>
      </c>
      <c r="C341" s="6" t="s">
        <v>1387</v>
      </c>
      <c r="D341" s="6" t="s">
        <v>1388</v>
      </c>
      <c r="E341" s="6" t="s">
        <v>1389</v>
      </c>
      <c r="F341" s="5" t="s">
        <v>103</v>
      </c>
      <c r="G341" s="5">
        <v>4</v>
      </c>
      <c r="H341" s="5" t="s">
        <v>33</v>
      </c>
      <c r="I341" s="5" t="s">
        <v>33</v>
      </c>
      <c r="J341" s="6" t="s">
        <v>34</v>
      </c>
      <c r="K341" s="6"/>
      <c r="L341" s="6"/>
      <c r="M341" s="5">
        <v>930</v>
      </c>
      <c r="N341" s="5">
        <v>1997</v>
      </c>
      <c r="O341" s="5">
        <v>2017</v>
      </c>
      <c r="P341" s="6" t="s">
        <v>1390</v>
      </c>
      <c r="Q341" s="6"/>
      <c r="R341" s="6"/>
      <c r="S341" s="6" t="s">
        <v>1391</v>
      </c>
      <c r="T341" s="5"/>
      <c r="U341" s="5"/>
      <c r="V341" s="5"/>
      <c r="W341" s="5" t="s">
        <v>47</v>
      </c>
      <c r="X341" s="5"/>
      <c r="Y341" s="6" t="s">
        <v>258</v>
      </c>
      <c r="Z341" s="5" t="s">
        <v>39</v>
      </c>
      <c r="AA341" s="5">
        <v>19</v>
      </c>
      <c r="AB341" s="6">
        <v>1995</v>
      </c>
    </row>
    <row r="342" spans="1:28" x14ac:dyDescent="0.2">
      <c r="A342" s="5">
        <v>341</v>
      </c>
      <c r="B342" s="5" t="s">
        <v>28</v>
      </c>
      <c r="C342" s="6" t="s">
        <v>1392</v>
      </c>
      <c r="D342" s="6" t="s">
        <v>1393</v>
      </c>
      <c r="E342" s="6" t="s">
        <v>1394</v>
      </c>
      <c r="F342" s="5" t="s">
        <v>419</v>
      </c>
      <c r="G342" s="5">
        <v>12</v>
      </c>
      <c r="H342" s="5" t="s">
        <v>33</v>
      </c>
      <c r="I342" s="5" t="s">
        <v>33</v>
      </c>
      <c r="J342" s="6" t="s">
        <v>34</v>
      </c>
      <c r="K342" s="6" t="s">
        <v>35</v>
      </c>
      <c r="L342" s="6" t="s">
        <v>430</v>
      </c>
      <c r="M342" s="7">
        <v>690</v>
      </c>
      <c r="N342" s="5">
        <v>1996</v>
      </c>
      <c r="O342" s="5">
        <v>2017</v>
      </c>
      <c r="P342" s="6" t="s">
        <v>1395</v>
      </c>
      <c r="Q342" s="6"/>
      <c r="R342" s="6"/>
      <c r="S342" s="6" t="s">
        <v>1396</v>
      </c>
      <c r="T342" s="5"/>
      <c r="U342" s="5"/>
      <c r="V342" s="5"/>
      <c r="W342" s="5"/>
      <c r="X342" s="5"/>
      <c r="Y342" s="6"/>
      <c r="Z342" s="5" t="s">
        <v>39</v>
      </c>
      <c r="AA342" s="5">
        <v>35</v>
      </c>
      <c r="AB342" s="6" t="s">
        <v>314</v>
      </c>
    </row>
    <row r="343" spans="1:28" x14ac:dyDescent="0.2">
      <c r="A343" s="5">
        <v>342</v>
      </c>
      <c r="B343" s="5" t="s">
        <v>28</v>
      </c>
      <c r="C343" s="6" t="s">
        <v>1397</v>
      </c>
      <c r="D343" s="6" t="s">
        <v>1398</v>
      </c>
      <c r="E343" s="6" t="s">
        <v>1399</v>
      </c>
      <c r="F343" s="5" t="s">
        <v>103</v>
      </c>
      <c r="G343" s="5">
        <v>6</v>
      </c>
      <c r="H343" s="5" t="s">
        <v>33</v>
      </c>
      <c r="I343" s="5" t="s">
        <v>33</v>
      </c>
      <c r="J343" s="6" t="s">
        <v>34</v>
      </c>
      <c r="K343" s="6" t="s">
        <v>35</v>
      </c>
      <c r="L343" s="6" t="s">
        <v>1400</v>
      </c>
      <c r="M343" s="7">
        <v>338</v>
      </c>
      <c r="N343" s="5">
        <v>1997</v>
      </c>
      <c r="O343" s="5">
        <v>2017</v>
      </c>
      <c r="P343" s="6" t="s">
        <v>1401</v>
      </c>
      <c r="Q343" s="6"/>
      <c r="R343" s="6"/>
      <c r="S343" s="6" t="s">
        <v>1402</v>
      </c>
      <c r="T343" s="5">
        <v>2.6589999999999998</v>
      </c>
      <c r="U343" s="5"/>
      <c r="V343" s="5" t="s">
        <v>47</v>
      </c>
      <c r="W343" s="5"/>
      <c r="X343" s="5"/>
      <c r="Y343" s="6"/>
      <c r="Z343" s="5" t="s">
        <v>39</v>
      </c>
      <c r="AA343" s="5">
        <v>20</v>
      </c>
      <c r="AB343" s="6" t="s">
        <v>131</v>
      </c>
    </row>
    <row r="344" spans="1:28" x14ac:dyDescent="0.2">
      <c r="A344" s="5">
        <v>343</v>
      </c>
      <c r="B344" s="5" t="s">
        <v>28</v>
      </c>
      <c r="C344" s="6" t="s">
        <v>1403</v>
      </c>
      <c r="D344" s="6" t="s">
        <v>1404</v>
      </c>
      <c r="E344" s="6" t="s">
        <v>1405</v>
      </c>
      <c r="F344" s="5" t="s">
        <v>103</v>
      </c>
      <c r="G344" s="5">
        <v>4</v>
      </c>
      <c r="H344" s="5" t="s">
        <v>33</v>
      </c>
      <c r="I344" s="5" t="s">
        <v>33</v>
      </c>
      <c r="J344" s="6" t="s">
        <v>34</v>
      </c>
      <c r="K344" s="6" t="s">
        <v>35</v>
      </c>
      <c r="L344" s="6" t="s">
        <v>1406</v>
      </c>
      <c r="M344" s="7">
        <v>909</v>
      </c>
      <c r="N344" s="5">
        <v>2008</v>
      </c>
      <c r="O344" s="5">
        <v>2017</v>
      </c>
      <c r="P344" s="6" t="s">
        <v>1407</v>
      </c>
      <c r="Q344" s="6"/>
      <c r="R344" s="6"/>
      <c r="S344" s="6" t="s">
        <v>1408</v>
      </c>
      <c r="T344" s="5"/>
      <c r="U344" s="5"/>
      <c r="V344" s="5"/>
      <c r="W344" s="5"/>
      <c r="X344" s="5"/>
      <c r="Y344" s="6"/>
      <c r="Z344" s="5" t="s">
        <v>39</v>
      </c>
      <c r="AA344" s="5">
        <v>10</v>
      </c>
      <c r="AB344" s="6" t="s">
        <v>164</v>
      </c>
    </row>
    <row r="345" spans="1:28" x14ac:dyDescent="0.2">
      <c r="A345" s="5">
        <v>344</v>
      </c>
      <c r="B345" s="5" t="s">
        <v>28</v>
      </c>
      <c r="C345" s="6" t="s">
        <v>1409</v>
      </c>
      <c r="D345" s="6" t="s">
        <v>1410</v>
      </c>
      <c r="E345" s="6" t="s">
        <v>1411</v>
      </c>
      <c r="F345" s="5" t="s">
        <v>103</v>
      </c>
      <c r="G345" s="5">
        <v>4</v>
      </c>
      <c r="H345" s="5" t="s">
        <v>33</v>
      </c>
      <c r="I345" s="5" t="s">
        <v>33</v>
      </c>
      <c r="J345" s="6" t="s">
        <v>34</v>
      </c>
      <c r="K345" s="6" t="s">
        <v>35</v>
      </c>
      <c r="L345" s="6" t="s">
        <v>175</v>
      </c>
      <c r="M345" s="7">
        <v>941</v>
      </c>
      <c r="N345" s="5">
        <v>1997</v>
      </c>
      <c r="O345" s="5">
        <v>2017</v>
      </c>
      <c r="P345" s="6" t="s">
        <v>1412</v>
      </c>
      <c r="Q345" s="6"/>
      <c r="R345" s="6"/>
      <c r="S345" s="6" t="s">
        <v>1413</v>
      </c>
      <c r="T345" s="5"/>
      <c r="U345" s="5"/>
      <c r="V345" s="5"/>
      <c r="W345" s="5" t="s">
        <v>47</v>
      </c>
      <c r="X345" s="5"/>
      <c r="Y345" s="6"/>
      <c r="Z345" s="5" t="s">
        <v>39</v>
      </c>
      <c r="AA345" s="5">
        <v>31</v>
      </c>
      <c r="AB345" s="6" t="s">
        <v>229</v>
      </c>
    </row>
    <row r="346" spans="1:28" x14ac:dyDescent="0.2">
      <c r="A346" s="5">
        <v>345</v>
      </c>
      <c r="B346" s="5" t="s">
        <v>28</v>
      </c>
      <c r="C346" s="6" t="s">
        <v>1414</v>
      </c>
      <c r="D346" s="6" t="s">
        <v>1415</v>
      </c>
      <c r="E346" s="6" t="s">
        <v>1416</v>
      </c>
      <c r="F346" s="5" t="s">
        <v>32</v>
      </c>
      <c r="G346" s="5">
        <v>2</v>
      </c>
      <c r="H346" s="5" t="s">
        <v>33</v>
      </c>
      <c r="I346" s="5" t="s">
        <v>33</v>
      </c>
      <c r="J346" s="6" t="s">
        <v>34</v>
      </c>
      <c r="K346" s="6" t="s">
        <v>35</v>
      </c>
      <c r="L346" s="6" t="s">
        <v>1417</v>
      </c>
      <c r="M346" s="7">
        <v>294</v>
      </c>
      <c r="N346" s="5">
        <v>2000</v>
      </c>
      <c r="O346" s="5">
        <v>2017</v>
      </c>
      <c r="P346" s="6" t="s">
        <v>1418</v>
      </c>
      <c r="Q346" s="6"/>
      <c r="R346" s="6"/>
      <c r="S346" s="6" t="s">
        <v>1419</v>
      </c>
      <c r="T346" s="5"/>
      <c r="U346" s="5"/>
      <c r="V346" s="5"/>
      <c r="W346" s="5" t="s">
        <v>47</v>
      </c>
      <c r="X346" s="5"/>
      <c r="Y346" s="6"/>
      <c r="Z346" s="5" t="s">
        <v>39</v>
      </c>
      <c r="AA346" s="5">
        <v>18</v>
      </c>
      <c r="AB346" s="6" t="s">
        <v>320</v>
      </c>
    </row>
    <row r="347" spans="1:28" x14ac:dyDescent="0.2">
      <c r="A347" s="5">
        <v>346</v>
      </c>
      <c r="B347" s="5" t="s">
        <v>28</v>
      </c>
      <c r="C347" s="6" t="s">
        <v>1420</v>
      </c>
      <c r="D347" s="6" t="s">
        <v>1421</v>
      </c>
      <c r="E347" s="6" t="s">
        <v>1422</v>
      </c>
      <c r="F347" s="5" t="s">
        <v>103</v>
      </c>
      <c r="G347" s="5">
        <v>4</v>
      </c>
      <c r="H347" s="5" t="s">
        <v>104</v>
      </c>
      <c r="I347" s="5" t="s">
        <v>33</v>
      </c>
      <c r="J347" s="6" t="s">
        <v>34</v>
      </c>
      <c r="K347" s="6" t="s">
        <v>35</v>
      </c>
      <c r="L347" s="6" t="s">
        <v>647</v>
      </c>
      <c r="M347" s="5">
        <v>100</v>
      </c>
      <c r="N347" s="5">
        <v>1997</v>
      </c>
      <c r="O347" s="5">
        <v>2017</v>
      </c>
      <c r="P347" s="6" t="s">
        <v>1423</v>
      </c>
      <c r="Q347" s="6"/>
      <c r="R347" s="6"/>
      <c r="S347" s="6" t="s">
        <v>1424</v>
      </c>
      <c r="T347" s="5"/>
      <c r="U347" s="5"/>
      <c r="V347" s="5"/>
      <c r="W347" s="5" t="s">
        <v>47</v>
      </c>
      <c r="X347" s="5"/>
      <c r="Y347" s="6"/>
      <c r="Z347" s="5" t="s">
        <v>39</v>
      </c>
      <c r="AA347" s="5">
        <v>49</v>
      </c>
      <c r="AB347" s="6"/>
    </row>
    <row r="348" spans="1:28" x14ac:dyDescent="0.2">
      <c r="A348" s="5">
        <v>347</v>
      </c>
      <c r="B348" s="5" t="s">
        <v>28</v>
      </c>
      <c r="C348" s="6" t="s">
        <v>1425</v>
      </c>
      <c r="D348" s="6" t="s">
        <v>1426</v>
      </c>
      <c r="E348" s="6" t="s">
        <v>1427</v>
      </c>
      <c r="F348" s="5" t="s">
        <v>112</v>
      </c>
      <c r="G348" s="5">
        <v>5</v>
      </c>
      <c r="H348" s="5" t="s">
        <v>33</v>
      </c>
      <c r="I348" s="5" t="s">
        <v>33</v>
      </c>
      <c r="J348" s="6" t="s">
        <v>34</v>
      </c>
      <c r="K348" s="6" t="s">
        <v>35</v>
      </c>
      <c r="L348" s="6" t="s">
        <v>75</v>
      </c>
      <c r="M348" s="7">
        <v>840</v>
      </c>
      <c r="N348" s="5">
        <v>1997</v>
      </c>
      <c r="O348" s="5">
        <v>2017</v>
      </c>
      <c r="P348" s="6" t="s">
        <v>1428</v>
      </c>
      <c r="Q348" s="6"/>
      <c r="R348" s="6"/>
      <c r="S348" s="6" t="s">
        <v>1429</v>
      </c>
      <c r="T348" s="5"/>
      <c r="U348" s="5"/>
      <c r="V348" s="5"/>
      <c r="W348" s="5" t="s">
        <v>47</v>
      </c>
      <c r="X348" s="5"/>
      <c r="Y348" s="6"/>
      <c r="Z348" s="5" t="s">
        <v>39</v>
      </c>
      <c r="AA348" s="5">
        <v>21</v>
      </c>
      <c r="AB348" s="6" t="s">
        <v>131</v>
      </c>
    </row>
    <row r="349" spans="1:28" x14ac:dyDescent="0.2">
      <c r="A349" s="5">
        <v>348</v>
      </c>
      <c r="B349" s="5" t="s">
        <v>28</v>
      </c>
      <c r="C349" s="6" t="s">
        <v>1430</v>
      </c>
      <c r="D349" s="6" t="s">
        <v>1431</v>
      </c>
      <c r="E349" s="6" t="s">
        <v>1432</v>
      </c>
      <c r="F349" s="5" t="s">
        <v>60</v>
      </c>
      <c r="G349" s="5">
        <v>3</v>
      </c>
      <c r="H349" s="5" t="s">
        <v>33</v>
      </c>
      <c r="I349" s="5" t="s">
        <v>33</v>
      </c>
      <c r="J349" s="6" t="s">
        <v>34</v>
      </c>
      <c r="K349" s="6" t="s">
        <v>35</v>
      </c>
      <c r="L349" s="6" t="s">
        <v>628</v>
      </c>
      <c r="M349" s="5">
        <v>320</v>
      </c>
      <c r="N349" s="5">
        <v>2013</v>
      </c>
      <c r="O349" s="5">
        <v>2017</v>
      </c>
      <c r="P349" s="6" t="s">
        <v>1433</v>
      </c>
      <c r="Q349" s="6"/>
      <c r="R349" s="6"/>
      <c r="S349" s="6" t="s">
        <v>1434</v>
      </c>
      <c r="T349" s="5"/>
      <c r="U349" s="5"/>
      <c r="V349" s="5"/>
      <c r="W349" s="5"/>
      <c r="X349" s="5"/>
      <c r="Y349" s="6"/>
      <c r="Z349" s="5" t="s">
        <v>39</v>
      </c>
      <c r="AA349" s="5">
        <v>9</v>
      </c>
      <c r="AB349" s="6" t="s">
        <v>197</v>
      </c>
    </row>
    <row r="350" spans="1:28" x14ac:dyDescent="0.2">
      <c r="A350" s="5">
        <v>349</v>
      </c>
      <c r="B350" s="5" t="s">
        <v>28</v>
      </c>
      <c r="C350" s="6" t="s">
        <v>1435</v>
      </c>
      <c r="D350" s="6" t="s">
        <v>1436</v>
      </c>
      <c r="E350" s="6" t="s">
        <v>1437</v>
      </c>
      <c r="F350" s="5" t="s">
        <v>542</v>
      </c>
      <c r="G350" s="5"/>
      <c r="H350" s="5" t="s">
        <v>358</v>
      </c>
      <c r="I350" s="5" t="s">
        <v>358</v>
      </c>
      <c r="J350" s="6" t="s">
        <v>34</v>
      </c>
      <c r="K350" s="6"/>
      <c r="L350" s="6"/>
      <c r="M350" s="5">
        <v>952</v>
      </c>
      <c r="N350" s="5">
        <v>1997</v>
      </c>
      <c r="O350" s="5">
        <v>2017</v>
      </c>
      <c r="P350" s="6" t="s">
        <v>1438</v>
      </c>
      <c r="Q350" s="6"/>
      <c r="R350" s="6"/>
      <c r="S350" s="6" t="s">
        <v>1439</v>
      </c>
      <c r="T350" s="5"/>
      <c r="U350" s="5"/>
      <c r="V350" s="5"/>
      <c r="W350" s="5"/>
      <c r="X350" s="5"/>
      <c r="Y350" s="5"/>
      <c r="Z350" s="5" t="s">
        <v>39</v>
      </c>
      <c r="AA350" s="5">
        <v>29</v>
      </c>
      <c r="AB350" s="6"/>
    </row>
    <row r="351" spans="1:28" x14ac:dyDescent="0.2">
      <c r="A351" s="5">
        <v>350</v>
      </c>
      <c r="B351" s="5" t="s">
        <v>28</v>
      </c>
      <c r="C351" s="6" t="s">
        <v>1440</v>
      </c>
      <c r="D351" s="6" t="s">
        <v>1441</v>
      </c>
      <c r="E351" s="6" t="s">
        <v>1442</v>
      </c>
      <c r="F351" s="5" t="s">
        <v>103</v>
      </c>
      <c r="G351" s="5">
        <v>4</v>
      </c>
      <c r="H351" s="5" t="s">
        <v>33</v>
      </c>
      <c r="I351" s="5" t="s">
        <v>33</v>
      </c>
      <c r="J351" s="6" t="s">
        <v>34</v>
      </c>
      <c r="K351" s="6" t="s">
        <v>35</v>
      </c>
      <c r="L351" s="6" t="s">
        <v>1443</v>
      </c>
      <c r="M351" s="7">
        <v>340</v>
      </c>
      <c r="N351" s="5">
        <v>2002</v>
      </c>
      <c r="O351" s="5">
        <v>2017</v>
      </c>
      <c r="P351" s="6" t="s">
        <v>1444</v>
      </c>
      <c r="Q351" s="6"/>
      <c r="R351" s="6"/>
      <c r="S351" s="6" t="s">
        <v>1445</v>
      </c>
      <c r="T351" s="5"/>
      <c r="U351" s="5"/>
      <c r="V351" s="5"/>
      <c r="W351" s="5"/>
      <c r="X351" s="5"/>
      <c r="Y351" s="6"/>
      <c r="Z351" s="5" t="s">
        <v>39</v>
      </c>
      <c r="AA351" s="5">
        <v>20</v>
      </c>
      <c r="AB351" s="6" t="s">
        <v>1446</v>
      </c>
    </row>
    <row r="352" spans="1:28" x14ac:dyDescent="0.2">
      <c r="A352" s="5">
        <v>351</v>
      </c>
      <c r="B352" s="5" t="s">
        <v>28</v>
      </c>
      <c r="C352" s="6" t="s">
        <v>1447</v>
      </c>
      <c r="D352" s="6" t="s">
        <v>1448</v>
      </c>
      <c r="E352" s="6" t="s">
        <v>1449</v>
      </c>
      <c r="F352" s="5" t="s">
        <v>52</v>
      </c>
      <c r="G352" s="5">
        <v>6</v>
      </c>
      <c r="H352" s="5" t="s">
        <v>33</v>
      </c>
      <c r="I352" s="5" t="s">
        <v>33</v>
      </c>
      <c r="J352" s="6" t="s">
        <v>34</v>
      </c>
      <c r="K352" s="6" t="s">
        <v>35</v>
      </c>
      <c r="L352" s="6" t="s">
        <v>1450</v>
      </c>
      <c r="M352" s="7">
        <v>780</v>
      </c>
      <c r="N352" s="5">
        <v>1984</v>
      </c>
      <c r="O352" s="5">
        <v>2017</v>
      </c>
      <c r="P352" s="6" t="s">
        <v>1451</v>
      </c>
      <c r="Q352" s="6"/>
      <c r="R352" s="6"/>
      <c r="S352" s="6" t="s">
        <v>1452</v>
      </c>
      <c r="T352" s="5"/>
      <c r="U352" s="5"/>
      <c r="V352" s="5"/>
      <c r="W352" s="5" t="s">
        <v>47</v>
      </c>
      <c r="X352" s="5"/>
      <c r="Y352" s="6"/>
      <c r="Z352" s="5" t="s">
        <v>39</v>
      </c>
      <c r="AA352" s="5">
        <v>36</v>
      </c>
      <c r="AB352" s="6" t="s">
        <v>78</v>
      </c>
    </row>
    <row r="353" spans="1:28" x14ac:dyDescent="0.2">
      <c r="A353" s="5">
        <v>352</v>
      </c>
      <c r="B353" s="5" t="s">
        <v>8409</v>
      </c>
      <c r="C353" s="6" t="s">
        <v>10180</v>
      </c>
      <c r="D353" s="6" t="s">
        <v>10179</v>
      </c>
      <c r="E353" s="6" t="s">
        <v>10178</v>
      </c>
      <c r="F353" s="5" t="s">
        <v>52</v>
      </c>
      <c r="G353" s="5">
        <v>4</v>
      </c>
      <c r="H353" s="5" t="s">
        <v>33</v>
      </c>
      <c r="I353" s="5" t="s">
        <v>33</v>
      </c>
      <c r="J353" s="6" t="s">
        <v>34</v>
      </c>
      <c r="K353" s="6" t="s">
        <v>28</v>
      </c>
      <c r="L353" s="6" t="s">
        <v>8284</v>
      </c>
      <c r="M353" s="5" t="s">
        <v>8283</v>
      </c>
      <c r="N353" s="5">
        <v>1997</v>
      </c>
      <c r="O353" s="5">
        <v>2017</v>
      </c>
      <c r="P353" s="6" t="s">
        <v>10177</v>
      </c>
      <c r="Q353" s="6"/>
      <c r="R353" s="6"/>
      <c r="S353" s="6" t="s">
        <v>10176</v>
      </c>
      <c r="T353" s="5">
        <v>5</v>
      </c>
      <c r="U353" s="5" t="s">
        <v>47</v>
      </c>
      <c r="V353" s="5"/>
      <c r="W353" s="5"/>
      <c r="X353" s="5" t="s">
        <v>47</v>
      </c>
      <c r="Y353" s="6"/>
      <c r="Z353" s="5" t="s">
        <v>7797</v>
      </c>
      <c r="AA353" s="5">
        <v>58</v>
      </c>
      <c r="AB353" s="6" t="s">
        <v>7027</v>
      </c>
    </row>
    <row r="354" spans="1:28" x14ac:dyDescent="0.2">
      <c r="A354" s="5">
        <v>353</v>
      </c>
      <c r="B354" s="5" t="s">
        <v>28</v>
      </c>
      <c r="C354" s="6" t="s">
        <v>1453</v>
      </c>
      <c r="D354" s="6" t="s">
        <v>1454</v>
      </c>
      <c r="E354" s="6" t="s">
        <v>1455</v>
      </c>
      <c r="F354" s="5" t="s">
        <v>103</v>
      </c>
      <c r="G354" s="5">
        <v>4</v>
      </c>
      <c r="H354" s="5" t="s">
        <v>33</v>
      </c>
      <c r="I354" s="5" t="s">
        <v>33</v>
      </c>
      <c r="J354" s="6" t="s">
        <v>34</v>
      </c>
      <c r="K354" s="6" t="s">
        <v>35</v>
      </c>
      <c r="L354" s="6" t="s">
        <v>698</v>
      </c>
      <c r="M354" s="7">
        <v>320</v>
      </c>
      <c r="N354" s="5">
        <v>1997</v>
      </c>
      <c r="O354" s="5">
        <v>2017</v>
      </c>
      <c r="P354" s="6" t="s">
        <v>1456</v>
      </c>
      <c r="Q354" s="6"/>
      <c r="R354" s="6"/>
      <c r="S354" s="6" t="s">
        <v>1457</v>
      </c>
      <c r="T354" s="5">
        <v>0.93300000000000005</v>
      </c>
      <c r="U354" s="5"/>
      <c r="V354" s="5" t="s">
        <v>47</v>
      </c>
      <c r="W354" s="5"/>
      <c r="X354" s="5"/>
      <c r="Y354" s="6"/>
      <c r="Z354" s="5" t="s">
        <v>39</v>
      </c>
      <c r="AA354" s="5">
        <v>23</v>
      </c>
      <c r="AB354" s="6" t="s">
        <v>492</v>
      </c>
    </row>
    <row r="355" spans="1:28" x14ac:dyDescent="0.2">
      <c r="A355" s="5">
        <v>354</v>
      </c>
      <c r="B355" s="5" t="s">
        <v>28</v>
      </c>
      <c r="C355" s="6" t="s">
        <v>1458</v>
      </c>
      <c r="D355" s="6" t="s">
        <v>1459</v>
      </c>
      <c r="E355" s="6" t="s">
        <v>1460</v>
      </c>
      <c r="F355" s="5" t="s">
        <v>103</v>
      </c>
      <c r="G355" s="5">
        <v>4</v>
      </c>
      <c r="H355" s="5" t="s">
        <v>33</v>
      </c>
      <c r="I355" s="5" t="s">
        <v>33</v>
      </c>
      <c r="J355" s="6" t="s">
        <v>34</v>
      </c>
      <c r="K355" s="6" t="s">
        <v>35</v>
      </c>
      <c r="L355" s="6" t="s">
        <v>1461</v>
      </c>
      <c r="M355" s="7">
        <v>616</v>
      </c>
      <c r="N355" s="5">
        <v>1997</v>
      </c>
      <c r="O355" s="5">
        <v>2017</v>
      </c>
      <c r="P355" s="6" t="s">
        <v>1462</v>
      </c>
      <c r="Q355" s="6"/>
      <c r="R355" s="6"/>
      <c r="S355" s="6" t="s">
        <v>1463</v>
      </c>
      <c r="T355" s="5">
        <v>0.25800000000000001</v>
      </c>
      <c r="U355" s="5"/>
      <c r="V355" s="5" t="s">
        <v>47</v>
      </c>
      <c r="W355" s="5"/>
      <c r="X355" s="5"/>
      <c r="Y355" s="6" t="s">
        <v>1464</v>
      </c>
      <c r="Z355" s="5" t="s">
        <v>39</v>
      </c>
      <c r="AA355" s="5">
        <v>53</v>
      </c>
      <c r="AB355" s="6" t="s">
        <v>1465</v>
      </c>
    </row>
    <row r="356" spans="1:28" x14ac:dyDescent="0.2">
      <c r="A356" s="5">
        <v>355</v>
      </c>
      <c r="B356" s="5" t="s">
        <v>28</v>
      </c>
      <c r="C356" s="6" t="s">
        <v>1466</v>
      </c>
      <c r="D356" s="6" t="s">
        <v>1467</v>
      </c>
      <c r="E356" s="6" t="s">
        <v>1468</v>
      </c>
      <c r="F356" s="5" t="s">
        <v>60</v>
      </c>
      <c r="G356" s="5">
        <v>3</v>
      </c>
      <c r="H356" s="5" t="s">
        <v>33</v>
      </c>
      <c r="I356" s="5" t="s">
        <v>33</v>
      </c>
      <c r="J356" s="6" t="s">
        <v>34</v>
      </c>
      <c r="K356" s="6" t="s">
        <v>35</v>
      </c>
      <c r="L356" s="6" t="s">
        <v>113</v>
      </c>
      <c r="M356" s="7">
        <v>327</v>
      </c>
      <c r="N356" s="5">
        <v>1997</v>
      </c>
      <c r="O356" s="5">
        <v>2017</v>
      </c>
      <c r="P356" s="6" t="s">
        <v>1469</v>
      </c>
      <c r="Q356" s="6"/>
      <c r="R356" s="6"/>
      <c r="S356" s="6" t="s">
        <v>1470</v>
      </c>
      <c r="T356" s="5"/>
      <c r="U356" s="5"/>
      <c r="V356" s="5"/>
      <c r="W356" s="5"/>
      <c r="X356" s="5"/>
      <c r="Y356" s="6"/>
      <c r="Z356" s="5" t="s">
        <v>39</v>
      </c>
      <c r="AA356" s="5">
        <v>38</v>
      </c>
      <c r="AB356" s="6" t="s">
        <v>204</v>
      </c>
    </row>
    <row r="357" spans="1:28" x14ac:dyDescent="0.2">
      <c r="A357" s="5">
        <v>356</v>
      </c>
      <c r="B357" s="5" t="s">
        <v>28</v>
      </c>
      <c r="C357" s="6" t="s">
        <v>1471</v>
      </c>
      <c r="D357" s="6" t="s">
        <v>1472</v>
      </c>
      <c r="E357" s="6" t="s">
        <v>1473</v>
      </c>
      <c r="F357" s="5" t="s">
        <v>60</v>
      </c>
      <c r="G357" s="5">
        <v>4</v>
      </c>
      <c r="H357" s="5" t="s">
        <v>33</v>
      </c>
      <c r="I357" s="5" t="s">
        <v>33</v>
      </c>
      <c r="J357" s="6" t="s">
        <v>34</v>
      </c>
      <c r="K357" s="6" t="s">
        <v>35</v>
      </c>
      <c r="L357" s="6" t="s">
        <v>1474</v>
      </c>
      <c r="M357" s="7">
        <v>181</v>
      </c>
      <c r="N357" s="5">
        <v>2006</v>
      </c>
      <c r="O357" s="5">
        <v>2017</v>
      </c>
      <c r="P357" s="6" t="s">
        <v>1475</v>
      </c>
      <c r="Q357" s="6"/>
      <c r="R357" s="6"/>
      <c r="S357" s="6" t="s">
        <v>1476</v>
      </c>
      <c r="T357" s="5"/>
      <c r="U357" s="5"/>
      <c r="V357" s="5"/>
      <c r="W357" s="5"/>
      <c r="X357" s="5"/>
      <c r="Y357" s="6"/>
      <c r="Z357" s="5" t="s">
        <v>39</v>
      </c>
      <c r="AA357" s="5">
        <v>12</v>
      </c>
      <c r="AB357" s="6" t="s">
        <v>858</v>
      </c>
    </row>
    <row r="358" spans="1:28" x14ac:dyDescent="0.2">
      <c r="A358" s="5">
        <v>357</v>
      </c>
      <c r="B358" s="5" t="s">
        <v>28</v>
      </c>
      <c r="C358" s="6" t="s">
        <v>1477</v>
      </c>
      <c r="D358" s="6" t="s">
        <v>1478</v>
      </c>
      <c r="E358" s="6" t="s">
        <v>1479</v>
      </c>
      <c r="F358" s="5" t="s">
        <v>103</v>
      </c>
      <c r="G358" s="5">
        <v>4</v>
      </c>
      <c r="H358" s="5" t="s">
        <v>33</v>
      </c>
      <c r="I358" s="5" t="s">
        <v>33</v>
      </c>
      <c r="J358" s="6" t="s">
        <v>34</v>
      </c>
      <c r="K358" s="6" t="s">
        <v>35</v>
      </c>
      <c r="L358" s="6" t="s">
        <v>587</v>
      </c>
      <c r="M358" s="7">
        <v>954</v>
      </c>
      <c r="N358" s="5">
        <v>1997</v>
      </c>
      <c r="O358" s="5">
        <v>2017</v>
      </c>
      <c r="P358" s="6" t="s">
        <v>1480</v>
      </c>
      <c r="Q358" s="6"/>
      <c r="R358" s="6"/>
      <c r="S358" s="6" t="s">
        <v>1481</v>
      </c>
      <c r="T358" s="5"/>
      <c r="U358" s="5"/>
      <c r="V358" s="5"/>
      <c r="W358" s="5"/>
      <c r="X358" s="5"/>
      <c r="Y358" s="6"/>
      <c r="Z358" s="5" t="s">
        <v>39</v>
      </c>
      <c r="AA358" s="5">
        <v>25</v>
      </c>
      <c r="AB358" s="6" t="s">
        <v>56</v>
      </c>
    </row>
    <row r="359" spans="1:28" x14ac:dyDescent="0.2">
      <c r="A359" s="5">
        <v>358</v>
      </c>
      <c r="B359" s="5" t="s">
        <v>28</v>
      </c>
      <c r="C359" s="6" t="s">
        <v>1482</v>
      </c>
      <c r="D359" s="6" t="s">
        <v>1483</v>
      </c>
      <c r="E359" s="6" t="s">
        <v>1484</v>
      </c>
      <c r="F359" s="5" t="s">
        <v>103</v>
      </c>
      <c r="G359" s="5">
        <v>4</v>
      </c>
      <c r="H359" s="5" t="s">
        <v>33</v>
      </c>
      <c r="I359" s="5" t="s">
        <v>33</v>
      </c>
      <c r="J359" s="6" t="s">
        <v>34</v>
      </c>
      <c r="K359" s="6" t="s">
        <v>35</v>
      </c>
      <c r="L359" s="6" t="s">
        <v>1485</v>
      </c>
      <c r="M359" s="7">
        <v>792</v>
      </c>
      <c r="N359" s="5">
        <v>1997</v>
      </c>
      <c r="O359" s="5">
        <v>2017</v>
      </c>
      <c r="P359" s="6" t="s">
        <v>1486</v>
      </c>
      <c r="Q359" s="6"/>
      <c r="R359" s="6"/>
      <c r="S359" s="6" t="s">
        <v>1487</v>
      </c>
      <c r="T359" s="5"/>
      <c r="U359" s="5"/>
      <c r="V359" s="5"/>
      <c r="W359" s="5" t="s">
        <v>47</v>
      </c>
      <c r="X359" s="5"/>
      <c r="Y359" s="6"/>
      <c r="Z359" s="5" t="s">
        <v>39</v>
      </c>
      <c r="AA359" s="5">
        <v>27</v>
      </c>
      <c r="AB359" s="6" t="s">
        <v>56</v>
      </c>
    </row>
    <row r="360" spans="1:28" x14ac:dyDescent="0.2">
      <c r="A360" s="5">
        <v>359</v>
      </c>
      <c r="B360" s="5" t="s">
        <v>28</v>
      </c>
      <c r="C360" s="6" t="s">
        <v>1488</v>
      </c>
      <c r="D360" s="6" t="s">
        <v>1489</v>
      </c>
      <c r="E360" s="6" t="s">
        <v>1490</v>
      </c>
      <c r="F360" s="5" t="s">
        <v>52</v>
      </c>
      <c r="G360" s="5">
        <v>6</v>
      </c>
      <c r="H360" s="5" t="s">
        <v>344</v>
      </c>
      <c r="I360" s="5" t="s">
        <v>33</v>
      </c>
      <c r="J360" s="6" t="s">
        <v>34</v>
      </c>
      <c r="K360" s="6" t="s">
        <v>35</v>
      </c>
      <c r="L360" s="6" t="s">
        <v>1491</v>
      </c>
      <c r="M360" s="7">
        <v>791</v>
      </c>
      <c r="N360" s="5">
        <v>1997</v>
      </c>
      <c r="O360" s="5">
        <v>2017</v>
      </c>
      <c r="P360" s="6" t="s">
        <v>1492</v>
      </c>
      <c r="Q360" s="6"/>
      <c r="R360" s="6"/>
      <c r="S360" s="6" t="s">
        <v>1493</v>
      </c>
      <c r="T360" s="5">
        <v>0.29099999999999998</v>
      </c>
      <c r="U360" s="5"/>
      <c r="V360" s="5" t="s">
        <v>47</v>
      </c>
      <c r="W360" s="5" t="s">
        <v>47</v>
      </c>
      <c r="X360" s="5"/>
      <c r="Y360" s="6"/>
      <c r="Z360" s="5" t="s">
        <v>39</v>
      </c>
      <c r="AA360" s="5">
        <v>31</v>
      </c>
      <c r="AB360" s="6" t="s">
        <v>265</v>
      </c>
    </row>
    <row r="361" spans="1:28" x14ac:dyDescent="0.2">
      <c r="A361" s="5">
        <v>360</v>
      </c>
      <c r="B361" s="5" t="s">
        <v>8409</v>
      </c>
      <c r="C361" s="6" t="s">
        <v>10175</v>
      </c>
      <c r="D361" s="6" t="s">
        <v>10174</v>
      </c>
      <c r="E361" s="6" t="s">
        <v>10173</v>
      </c>
      <c r="F361" s="5" t="s">
        <v>112</v>
      </c>
      <c r="G361" s="5">
        <v>7</v>
      </c>
      <c r="H361" s="5" t="s">
        <v>33</v>
      </c>
      <c r="I361" s="5" t="s">
        <v>33</v>
      </c>
      <c r="J361" s="6" t="s">
        <v>34</v>
      </c>
      <c r="K361" s="6"/>
      <c r="L361" s="6"/>
      <c r="M361" s="5">
        <v>620</v>
      </c>
      <c r="N361" s="5">
        <v>1997</v>
      </c>
      <c r="O361" s="5">
        <v>2017</v>
      </c>
      <c r="P361" s="6" t="s">
        <v>10172</v>
      </c>
      <c r="Q361" s="6"/>
      <c r="R361" s="6"/>
      <c r="S361" s="6" t="s">
        <v>10171</v>
      </c>
      <c r="T361" s="5">
        <v>0.70499999999999996</v>
      </c>
      <c r="U361" s="5"/>
      <c r="V361" s="5"/>
      <c r="W361" s="5"/>
      <c r="X361" s="5" t="s">
        <v>47</v>
      </c>
      <c r="Y361" s="6" t="s">
        <v>258</v>
      </c>
      <c r="Z361" s="5" t="s">
        <v>7797</v>
      </c>
      <c r="AA361" s="5">
        <v>52</v>
      </c>
      <c r="AB361" s="6"/>
    </row>
    <row r="362" spans="1:28" x14ac:dyDescent="0.2">
      <c r="A362" s="5">
        <v>361</v>
      </c>
      <c r="B362" s="5" t="s">
        <v>28</v>
      </c>
      <c r="C362" s="6" t="s">
        <v>1494</v>
      </c>
      <c r="D362" s="6" t="s">
        <v>1495</v>
      </c>
      <c r="E362" s="6" t="s">
        <v>1496</v>
      </c>
      <c r="F362" s="5" t="s">
        <v>103</v>
      </c>
      <c r="G362" s="5">
        <v>4</v>
      </c>
      <c r="H362" s="5" t="s">
        <v>33</v>
      </c>
      <c r="I362" s="5" t="s">
        <v>33</v>
      </c>
      <c r="J362" s="6" t="s">
        <v>34</v>
      </c>
      <c r="K362" s="6" t="s">
        <v>35</v>
      </c>
      <c r="L362" s="6" t="s">
        <v>413</v>
      </c>
      <c r="M362" s="7">
        <v>150</v>
      </c>
      <c r="N362" s="5">
        <v>1997</v>
      </c>
      <c r="O362" s="5">
        <v>2017</v>
      </c>
      <c r="P362" s="6" t="s">
        <v>1497</v>
      </c>
      <c r="Q362" s="6"/>
      <c r="R362" s="6"/>
      <c r="S362" s="6" t="s">
        <v>1498</v>
      </c>
      <c r="T362" s="5"/>
      <c r="U362" s="5"/>
      <c r="V362" s="5"/>
      <c r="W362" s="5"/>
      <c r="X362" s="5"/>
      <c r="Y362" s="6"/>
      <c r="Z362" s="5" t="s">
        <v>39</v>
      </c>
      <c r="AA362" s="5">
        <v>30</v>
      </c>
      <c r="AB362" s="6" t="s">
        <v>265</v>
      </c>
    </row>
    <row r="363" spans="1:28" x14ac:dyDescent="0.2">
      <c r="A363" s="5">
        <v>362</v>
      </c>
      <c r="B363" s="5" t="s">
        <v>28</v>
      </c>
      <c r="C363" s="6" t="s">
        <v>1499</v>
      </c>
      <c r="D363" s="6" t="s">
        <v>1500</v>
      </c>
      <c r="E363" s="6" t="s">
        <v>1501</v>
      </c>
      <c r="F363" s="5" t="s">
        <v>32</v>
      </c>
      <c r="G363" s="5">
        <v>2</v>
      </c>
      <c r="H363" s="5" t="s">
        <v>33</v>
      </c>
      <c r="I363" s="5" t="s">
        <v>33</v>
      </c>
      <c r="J363" s="6" t="s">
        <v>34</v>
      </c>
      <c r="K363" s="6" t="s">
        <v>35</v>
      </c>
      <c r="L363" s="6" t="s">
        <v>310</v>
      </c>
      <c r="M363" s="7">
        <v>338</v>
      </c>
      <c r="N363" s="5">
        <v>2008</v>
      </c>
      <c r="O363" s="5">
        <v>2017</v>
      </c>
      <c r="P363" s="6" t="s">
        <v>1502</v>
      </c>
      <c r="Q363" s="6"/>
      <c r="R363" s="6"/>
      <c r="S363" s="6" t="s">
        <v>1503</v>
      </c>
      <c r="T363" s="5"/>
      <c r="U363" s="5"/>
      <c r="V363" s="5"/>
      <c r="W363" s="5"/>
      <c r="X363" s="5"/>
      <c r="Y363" s="6" t="s">
        <v>1504</v>
      </c>
      <c r="Z363" s="5" t="s">
        <v>39</v>
      </c>
      <c r="AA363" s="5">
        <v>10</v>
      </c>
      <c r="AB363" s="6"/>
    </row>
    <row r="364" spans="1:28" x14ac:dyDescent="0.2">
      <c r="A364" s="5">
        <v>363</v>
      </c>
      <c r="B364" s="5" t="s">
        <v>28</v>
      </c>
      <c r="C364" s="6" t="s">
        <v>1505</v>
      </c>
      <c r="D364" s="6" t="s">
        <v>1506</v>
      </c>
      <c r="E364" s="6" t="s">
        <v>1507</v>
      </c>
      <c r="F364" s="5" t="s">
        <v>103</v>
      </c>
      <c r="G364" s="5">
        <v>4</v>
      </c>
      <c r="H364" s="5" t="s">
        <v>104</v>
      </c>
      <c r="I364" s="5" t="s">
        <v>33</v>
      </c>
      <c r="J364" s="6" t="s">
        <v>34</v>
      </c>
      <c r="K364" s="6" t="s">
        <v>281</v>
      </c>
      <c r="L364" s="6" t="s">
        <v>282</v>
      </c>
      <c r="M364" s="7">
        <v>153</v>
      </c>
      <c r="N364" s="5">
        <v>1997</v>
      </c>
      <c r="O364" s="5">
        <v>2017</v>
      </c>
      <c r="P364" s="6" t="s">
        <v>1508</v>
      </c>
      <c r="Q364" s="6"/>
      <c r="R364" s="6"/>
      <c r="S364" s="6" t="s">
        <v>1509</v>
      </c>
      <c r="T364" s="5">
        <v>0.88100000000000001</v>
      </c>
      <c r="U364" s="5"/>
      <c r="V364" s="5" t="s">
        <v>47</v>
      </c>
      <c r="W364" s="5"/>
      <c r="X364" s="5"/>
      <c r="Y364" s="6"/>
      <c r="Z364" s="5" t="s">
        <v>39</v>
      </c>
      <c r="AA364" s="5">
        <v>29</v>
      </c>
      <c r="AB364" s="6" t="s">
        <v>265</v>
      </c>
    </row>
    <row r="365" spans="1:28" x14ac:dyDescent="0.2">
      <c r="A365" s="5">
        <v>364</v>
      </c>
      <c r="B365" s="5" t="s">
        <v>28</v>
      </c>
      <c r="C365" s="6" t="s">
        <v>1510</v>
      </c>
      <c r="D365" s="6" t="s">
        <v>1511</v>
      </c>
      <c r="E365" s="6" t="s">
        <v>1512</v>
      </c>
      <c r="F365" s="5" t="s">
        <v>32</v>
      </c>
      <c r="G365" s="5">
        <v>2</v>
      </c>
      <c r="H365" s="5" t="s">
        <v>33</v>
      </c>
      <c r="I365" s="5" t="s">
        <v>33</v>
      </c>
      <c r="J365" s="6" t="s">
        <v>34</v>
      </c>
      <c r="K365" s="6"/>
      <c r="L365" s="6" t="s">
        <v>1513</v>
      </c>
      <c r="M365" s="7">
        <v>306</v>
      </c>
      <c r="N365" s="5">
        <v>2008</v>
      </c>
      <c r="O365" s="5">
        <v>2017</v>
      </c>
      <c r="P365" s="6" t="s">
        <v>1514</v>
      </c>
      <c r="Q365" s="6"/>
      <c r="R365" s="6"/>
      <c r="S365" s="6" t="s">
        <v>1515</v>
      </c>
      <c r="T365" s="5"/>
      <c r="U365" s="5"/>
      <c r="V365" s="5"/>
      <c r="W365" s="5"/>
      <c r="X365" s="5"/>
      <c r="Y365" s="6"/>
      <c r="Z365" s="5" t="s">
        <v>39</v>
      </c>
      <c r="AA365" s="5">
        <v>10</v>
      </c>
      <c r="AB365" s="6" t="s">
        <v>164</v>
      </c>
    </row>
    <row r="366" spans="1:28" x14ac:dyDescent="0.2">
      <c r="A366" s="5">
        <v>365</v>
      </c>
      <c r="B366" s="5" t="s">
        <v>28</v>
      </c>
      <c r="C366" s="6" t="s">
        <v>1516</v>
      </c>
      <c r="D366" s="6" t="s">
        <v>1517</v>
      </c>
      <c r="E366" s="6" t="s">
        <v>1518</v>
      </c>
      <c r="F366" s="5" t="s">
        <v>112</v>
      </c>
      <c r="G366" s="5">
        <v>3</v>
      </c>
      <c r="H366" s="5" t="s">
        <v>104</v>
      </c>
      <c r="I366" s="5" t="s">
        <v>33</v>
      </c>
      <c r="J366" s="6" t="s">
        <v>34</v>
      </c>
      <c r="K366" s="6" t="s">
        <v>35</v>
      </c>
      <c r="L366" s="6" t="s">
        <v>1443</v>
      </c>
      <c r="M366" s="7">
        <v>174</v>
      </c>
      <c r="N366" s="5">
        <v>1997</v>
      </c>
      <c r="O366" s="5">
        <v>2017</v>
      </c>
      <c r="P366" s="6" t="s">
        <v>1519</v>
      </c>
      <c r="Q366" s="6"/>
      <c r="R366" s="6"/>
      <c r="S366" s="6" t="s">
        <v>1520</v>
      </c>
      <c r="T366" s="5"/>
      <c r="U366" s="5"/>
      <c r="V366" s="5"/>
      <c r="W366" s="5"/>
      <c r="X366" s="5"/>
      <c r="Y366" s="6"/>
      <c r="Z366" s="5" t="s">
        <v>39</v>
      </c>
      <c r="AA366" s="5">
        <v>36</v>
      </c>
      <c r="AB366" s="6" t="s">
        <v>833</v>
      </c>
    </row>
    <row r="367" spans="1:28" x14ac:dyDescent="0.2">
      <c r="A367" s="5">
        <v>366</v>
      </c>
      <c r="B367" s="5" t="s">
        <v>28</v>
      </c>
      <c r="C367" s="6" t="s">
        <v>1521</v>
      </c>
      <c r="D367" s="6" t="s">
        <v>1522</v>
      </c>
      <c r="E367" s="6" t="s">
        <v>1523</v>
      </c>
      <c r="F367" s="5" t="s">
        <v>103</v>
      </c>
      <c r="G367" s="5">
        <v>4</v>
      </c>
      <c r="H367" s="5" t="s">
        <v>33</v>
      </c>
      <c r="I367" s="5" t="s">
        <v>33</v>
      </c>
      <c r="J367" s="6" t="s">
        <v>34</v>
      </c>
      <c r="K367" s="6" t="s">
        <v>35</v>
      </c>
      <c r="L367" s="6" t="s">
        <v>1443</v>
      </c>
      <c r="M367" s="7">
        <v>364</v>
      </c>
      <c r="N367" s="5">
        <v>1997</v>
      </c>
      <c r="O367" s="5">
        <v>2017</v>
      </c>
      <c r="P367" s="6" t="s">
        <v>1524</v>
      </c>
      <c r="Q367" s="6"/>
      <c r="R367" s="6"/>
      <c r="S367" s="6" t="s">
        <v>1525</v>
      </c>
      <c r="T367" s="5"/>
      <c r="U367" s="5"/>
      <c r="V367" s="5"/>
      <c r="W367" s="5"/>
      <c r="X367" s="5"/>
      <c r="Y367" s="6"/>
      <c r="Z367" s="5" t="s">
        <v>39</v>
      </c>
      <c r="AA367" s="5">
        <v>30</v>
      </c>
      <c r="AB367" s="6" t="s">
        <v>1526</v>
      </c>
    </row>
    <row r="368" spans="1:28" x14ac:dyDescent="0.2">
      <c r="A368" s="5">
        <v>367</v>
      </c>
      <c r="B368" s="5" t="s">
        <v>28</v>
      </c>
      <c r="C368" s="6" t="s">
        <v>1527</v>
      </c>
      <c r="D368" s="6" t="s">
        <v>1528</v>
      </c>
      <c r="E368" s="6" t="s">
        <v>1529</v>
      </c>
      <c r="F368" s="5" t="s">
        <v>60</v>
      </c>
      <c r="G368" s="5">
        <v>3</v>
      </c>
      <c r="H368" s="5" t="s">
        <v>33</v>
      </c>
      <c r="I368" s="5" t="s">
        <v>33</v>
      </c>
      <c r="J368" s="6" t="s">
        <v>34</v>
      </c>
      <c r="K368" s="6" t="s">
        <v>35</v>
      </c>
      <c r="L368" s="6" t="s">
        <v>155</v>
      </c>
      <c r="M368" s="5">
        <v>960</v>
      </c>
      <c r="N368" s="5">
        <v>2009</v>
      </c>
      <c r="O368" s="5">
        <v>2017</v>
      </c>
      <c r="P368" s="6" t="s">
        <v>1530</v>
      </c>
      <c r="Q368" s="6"/>
      <c r="R368" s="6"/>
      <c r="S368" s="6" t="s">
        <v>1531</v>
      </c>
      <c r="T368" s="5"/>
      <c r="U368" s="5"/>
      <c r="V368" s="5"/>
      <c r="W368" s="5"/>
      <c r="X368" s="5"/>
      <c r="Y368" s="6"/>
      <c r="Z368" s="5" t="s">
        <v>39</v>
      </c>
      <c r="AA368" s="5">
        <v>9</v>
      </c>
      <c r="AB368" s="6" t="s">
        <v>158</v>
      </c>
    </row>
    <row r="369" spans="1:28" x14ac:dyDescent="0.2">
      <c r="A369" s="5">
        <v>368</v>
      </c>
      <c r="B369" s="5" t="s">
        <v>28</v>
      </c>
      <c r="C369" s="6" t="s">
        <v>1532</v>
      </c>
      <c r="D369" s="6" t="s">
        <v>1533</v>
      </c>
      <c r="E369" s="6" t="s">
        <v>1534</v>
      </c>
      <c r="F369" s="5" t="s">
        <v>103</v>
      </c>
      <c r="G369" s="5">
        <v>6</v>
      </c>
      <c r="H369" s="5" t="s">
        <v>32</v>
      </c>
      <c r="I369" s="5" t="s">
        <v>33</v>
      </c>
      <c r="J369" s="6" t="s">
        <v>34</v>
      </c>
      <c r="K369" s="6" t="s">
        <v>35</v>
      </c>
      <c r="L369" s="6" t="s">
        <v>1535</v>
      </c>
      <c r="M369" s="7">
        <v>16</v>
      </c>
      <c r="N369" s="5">
        <v>1997</v>
      </c>
      <c r="O369" s="5">
        <v>2017</v>
      </c>
      <c r="P369" s="6" t="s">
        <v>1536</v>
      </c>
      <c r="Q369" s="6"/>
      <c r="R369" s="6"/>
      <c r="S369" s="6" t="s">
        <v>1537</v>
      </c>
      <c r="T369" s="5">
        <v>0.40899999999999997</v>
      </c>
      <c r="U369" s="5"/>
      <c r="V369" s="5" t="s">
        <v>47</v>
      </c>
      <c r="W369" s="5" t="s">
        <v>47</v>
      </c>
      <c r="X369" s="5"/>
      <c r="Y369" s="6"/>
      <c r="Z369" s="5" t="s">
        <v>39</v>
      </c>
      <c r="AA369" s="5">
        <v>31</v>
      </c>
      <c r="AB369" s="6" t="s">
        <v>204</v>
      </c>
    </row>
    <row r="370" spans="1:28" x14ac:dyDescent="0.2">
      <c r="A370" s="5">
        <v>369</v>
      </c>
      <c r="B370" s="5" t="s">
        <v>28</v>
      </c>
      <c r="C370" s="6" t="s">
        <v>1538</v>
      </c>
      <c r="D370" s="6" t="s">
        <v>1539</v>
      </c>
      <c r="E370" s="6" t="s">
        <v>1540</v>
      </c>
      <c r="F370" s="5" t="s">
        <v>103</v>
      </c>
      <c r="G370" s="5">
        <v>4</v>
      </c>
      <c r="H370" s="5" t="s">
        <v>104</v>
      </c>
      <c r="I370" s="5" t="s">
        <v>33</v>
      </c>
      <c r="J370" s="6" t="s">
        <v>34</v>
      </c>
      <c r="K370" s="6" t="s">
        <v>35</v>
      </c>
      <c r="L370" s="6" t="s">
        <v>587</v>
      </c>
      <c r="M370" s="7">
        <v>950</v>
      </c>
      <c r="N370" s="5">
        <v>2001</v>
      </c>
      <c r="O370" s="5">
        <v>2017</v>
      </c>
      <c r="P370" s="6" t="s">
        <v>1541</v>
      </c>
      <c r="Q370" s="6"/>
      <c r="R370" s="6"/>
      <c r="S370" s="6" t="s">
        <v>1542</v>
      </c>
      <c r="T370" s="5">
        <v>0.433</v>
      </c>
      <c r="U370" s="5"/>
      <c r="V370" s="5" t="s">
        <v>47</v>
      </c>
      <c r="W370" s="5"/>
      <c r="X370" s="5"/>
      <c r="Y370" s="6"/>
      <c r="Z370" s="5" t="s">
        <v>39</v>
      </c>
      <c r="AA370" s="5">
        <v>49</v>
      </c>
      <c r="AB370" s="6" t="s">
        <v>1543</v>
      </c>
    </row>
    <row r="371" spans="1:28" x14ac:dyDescent="0.2">
      <c r="A371" s="5">
        <v>370</v>
      </c>
      <c r="B371" s="5" t="s">
        <v>28</v>
      </c>
      <c r="C371" s="6" t="s">
        <v>1544</v>
      </c>
      <c r="D371" s="6" t="s">
        <v>1545</v>
      </c>
      <c r="E371" s="6" t="s">
        <v>1546</v>
      </c>
      <c r="F371" s="5" t="s">
        <v>103</v>
      </c>
      <c r="G371" s="5">
        <v>5</v>
      </c>
      <c r="H371" s="5" t="s">
        <v>33</v>
      </c>
      <c r="I371" s="5" t="s">
        <v>33</v>
      </c>
      <c r="J371" s="6" t="s">
        <v>34</v>
      </c>
      <c r="K371" s="6" t="s">
        <v>35</v>
      </c>
      <c r="L371" s="6" t="s">
        <v>843</v>
      </c>
      <c r="M371" s="7">
        <v>302</v>
      </c>
      <c r="N371" s="5">
        <v>2004</v>
      </c>
      <c r="O371" s="5">
        <v>2017</v>
      </c>
      <c r="P371" s="6" t="s">
        <v>1547</v>
      </c>
      <c r="Q371" s="6"/>
      <c r="R371" s="6"/>
      <c r="S371" s="6" t="s">
        <v>1548</v>
      </c>
      <c r="T371" s="5">
        <v>0.377</v>
      </c>
      <c r="U371" s="5"/>
      <c r="V371" s="5" t="s">
        <v>47</v>
      </c>
      <c r="W371" s="5"/>
      <c r="X371" s="5"/>
      <c r="Y371" s="6"/>
      <c r="Z371" s="5" t="s">
        <v>39</v>
      </c>
      <c r="AA371" s="5">
        <v>14</v>
      </c>
      <c r="AB371" s="6" t="s">
        <v>71</v>
      </c>
    </row>
    <row r="372" spans="1:28" x14ac:dyDescent="0.2">
      <c r="A372" s="5">
        <v>371</v>
      </c>
      <c r="B372" s="5" t="s">
        <v>28</v>
      </c>
      <c r="C372" s="6" t="s">
        <v>1549</v>
      </c>
      <c r="D372" s="6" t="s">
        <v>1550</v>
      </c>
      <c r="E372" s="6" t="s">
        <v>1551</v>
      </c>
      <c r="F372" s="5" t="s">
        <v>103</v>
      </c>
      <c r="G372" s="5">
        <v>4</v>
      </c>
      <c r="H372" s="5" t="s">
        <v>33</v>
      </c>
      <c r="I372" s="5" t="s">
        <v>33</v>
      </c>
      <c r="J372" s="6" t="s">
        <v>34</v>
      </c>
      <c r="K372" s="6"/>
      <c r="L372" s="6"/>
      <c r="M372" s="5">
        <v>142</v>
      </c>
      <c r="N372" s="5">
        <v>2000</v>
      </c>
      <c r="O372" s="5">
        <v>2017</v>
      </c>
      <c r="P372" s="6" t="s">
        <v>1552</v>
      </c>
      <c r="Q372" s="6"/>
      <c r="R372" s="6"/>
      <c r="S372" s="6" t="s">
        <v>1553</v>
      </c>
      <c r="T372" s="5"/>
      <c r="U372" s="5"/>
      <c r="V372" s="5"/>
      <c r="W372" s="5"/>
      <c r="X372" s="5"/>
      <c r="Y372" s="6" t="s">
        <v>258</v>
      </c>
      <c r="Z372" s="5" t="s">
        <v>39</v>
      </c>
      <c r="AA372" s="5">
        <v>18</v>
      </c>
      <c r="AB372" s="6"/>
    </row>
    <row r="373" spans="1:28" x14ac:dyDescent="0.2">
      <c r="A373" s="5">
        <v>372</v>
      </c>
      <c r="B373" s="5" t="s">
        <v>28</v>
      </c>
      <c r="C373" s="6" t="s">
        <v>1554</v>
      </c>
      <c r="D373" s="6" t="s">
        <v>1555</v>
      </c>
      <c r="E373" s="6" t="s">
        <v>1556</v>
      </c>
      <c r="F373" s="5" t="s">
        <v>103</v>
      </c>
      <c r="G373" s="5">
        <v>4</v>
      </c>
      <c r="H373" s="5" t="s">
        <v>104</v>
      </c>
      <c r="I373" s="5" t="s">
        <v>33</v>
      </c>
      <c r="J373" s="6" t="s">
        <v>34</v>
      </c>
      <c r="K373" s="6" t="s">
        <v>281</v>
      </c>
      <c r="L373" s="6" t="s">
        <v>1557</v>
      </c>
      <c r="M373" s="7">
        <v>418</v>
      </c>
      <c r="N373" s="5">
        <v>2004</v>
      </c>
      <c r="O373" s="5">
        <v>2017</v>
      </c>
      <c r="P373" s="6" t="s">
        <v>1558</v>
      </c>
      <c r="Q373" s="6"/>
      <c r="R373" s="6"/>
      <c r="S373" s="6" t="s">
        <v>1559</v>
      </c>
      <c r="T373" s="5"/>
      <c r="U373" s="5"/>
      <c r="V373" s="5"/>
      <c r="W373" s="5"/>
      <c r="X373" s="5"/>
      <c r="Y373" s="6"/>
      <c r="Z373" s="5" t="s">
        <v>39</v>
      </c>
      <c r="AA373" s="5">
        <v>14</v>
      </c>
      <c r="AB373" s="6" t="s">
        <v>71</v>
      </c>
    </row>
    <row r="374" spans="1:28" x14ac:dyDescent="0.2">
      <c r="A374" s="5">
        <v>373</v>
      </c>
      <c r="B374" s="5" t="s">
        <v>28</v>
      </c>
      <c r="C374" s="6" t="s">
        <v>1560</v>
      </c>
      <c r="D374" s="6" t="s">
        <v>1561</v>
      </c>
      <c r="E374" s="6" t="s">
        <v>1562</v>
      </c>
      <c r="F374" s="5" t="s">
        <v>60</v>
      </c>
      <c r="G374" s="5">
        <v>3</v>
      </c>
      <c r="H374" s="5" t="s">
        <v>33</v>
      </c>
      <c r="I374" s="5" t="s">
        <v>33</v>
      </c>
      <c r="J374" s="6" t="s">
        <v>34</v>
      </c>
      <c r="K374" s="6" t="s">
        <v>1563</v>
      </c>
      <c r="L374" s="6" t="s">
        <v>513</v>
      </c>
      <c r="M374" s="7">
        <v>709</v>
      </c>
      <c r="N374" s="5">
        <v>2007</v>
      </c>
      <c r="O374" s="5">
        <v>2017</v>
      </c>
      <c r="P374" s="6" t="s">
        <v>1564</v>
      </c>
      <c r="Q374" s="6"/>
      <c r="R374" s="6"/>
      <c r="S374" s="6" t="s">
        <v>1565</v>
      </c>
      <c r="T374" s="5"/>
      <c r="U374" s="5"/>
      <c r="V374" s="5"/>
      <c r="W374" s="5"/>
      <c r="X374" s="5"/>
      <c r="Y374" s="6"/>
      <c r="Z374" s="5" t="s">
        <v>39</v>
      </c>
      <c r="AA374" s="5">
        <v>11</v>
      </c>
      <c r="AB374" s="6" t="s">
        <v>1228</v>
      </c>
    </row>
    <row r="375" spans="1:28" x14ac:dyDescent="0.2">
      <c r="A375" s="5">
        <v>374</v>
      </c>
      <c r="B375" s="5" t="s">
        <v>28</v>
      </c>
      <c r="C375" s="6" t="s">
        <v>1566</v>
      </c>
      <c r="D375" s="6" t="s">
        <v>1567</v>
      </c>
      <c r="E375" s="6" t="s">
        <v>1568</v>
      </c>
      <c r="F375" s="5" t="s">
        <v>112</v>
      </c>
      <c r="G375" s="5">
        <v>4</v>
      </c>
      <c r="H375" s="5" t="s">
        <v>33</v>
      </c>
      <c r="I375" s="5" t="s">
        <v>33</v>
      </c>
      <c r="J375" s="6" t="s">
        <v>34</v>
      </c>
      <c r="K375" s="6" t="s">
        <v>35</v>
      </c>
      <c r="L375" s="6" t="s">
        <v>594</v>
      </c>
      <c r="M375" s="7">
        <v>352</v>
      </c>
      <c r="N375" s="5">
        <v>2007</v>
      </c>
      <c r="O375" s="5">
        <v>2017</v>
      </c>
      <c r="P375" s="6" t="s">
        <v>1569</v>
      </c>
      <c r="Q375" s="6"/>
      <c r="R375" s="6"/>
      <c r="S375" s="6" t="s">
        <v>1570</v>
      </c>
      <c r="T375" s="5"/>
      <c r="U375" s="5"/>
      <c r="V375" s="5"/>
      <c r="W375" s="5"/>
      <c r="X375" s="5"/>
      <c r="Y375" s="6"/>
      <c r="Z375" s="5" t="s">
        <v>39</v>
      </c>
      <c r="AA375" s="5">
        <v>11</v>
      </c>
      <c r="AB375" s="6" t="s">
        <v>1228</v>
      </c>
    </row>
    <row r="376" spans="1:28" x14ac:dyDescent="0.2">
      <c r="A376" s="5">
        <v>375</v>
      </c>
      <c r="B376" s="5" t="s">
        <v>28</v>
      </c>
      <c r="C376" s="6" t="s">
        <v>1571</v>
      </c>
      <c r="D376" s="6" t="s">
        <v>1572</v>
      </c>
      <c r="E376" s="6" t="s">
        <v>1573</v>
      </c>
      <c r="F376" s="5" t="s">
        <v>103</v>
      </c>
      <c r="G376" s="5">
        <v>4</v>
      </c>
      <c r="H376" s="5" t="s">
        <v>104</v>
      </c>
      <c r="I376" s="5" t="s">
        <v>33</v>
      </c>
      <c r="J376" s="6" t="s">
        <v>34</v>
      </c>
      <c r="K376" s="6" t="s">
        <v>35</v>
      </c>
      <c r="L376" s="6" t="s">
        <v>1574</v>
      </c>
      <c r="M376" s="7">
        <v>320</v>
      </c>
      <c r="N376" s="5">
        <v>1997</v>
      </c>
      <c r="O376" s="5">
        <v>2017</v>
      </c>
      <c r="P376" s="6" t="s">
        <v>1575</v>
      </c>
      <c r="Q376" s="6"/>
      <c r="R376" s="6"/>
      <c r="S376" s="6" t="s">
        <v>1576</v>
      </c>
      <c r="T376" s="5">
        <v>0.30199999999999999</v>
      </c>
      <c r="U376" s="5"/>
      <c r="V376" s="5" t="s">
        <v>47</v>
      </c>
      <c r="W376" s="5"/>
      <c r="X376" s="5"/>
      <c r="Y376" s="6"/>
      <c r="Z376" s="5" t="s">
        <v>39</v>
      </c>
      <c r="AA376" s="5">
        <v>29</v>
      </c>
      <c r="AB376" s="6" t="s">
        <v>946</v>
      </c>
    </row>
    <row r="377" spans="1:28" x14ac:dyDescent="0.2">
      <c r="A377" s="5">
        <v>376</v>
      </c>
      <c r="B377" s="5" t="s">
        <v>28</v>
      </c>
      <c r="C377" s="6" t="s">
        <v>1577</v>
      </c>
      <c r="D377" s="6" t="s">
        <v>1578</v>
      </c>
      <c r="E377" s="6" t="s">
        <v>1579</v>
      </c>
      <c r="F377" s="5" t="s">
        <v>112</v>
      </c>
      <c r="G377" s="5">
        <v>6</v>
      </c>
      <c r="H377" s="5" t="s">
        <v>33</v>
      </c>
      <c r="I377" s="5" t="s">
        <v>33</v>
      </c>
      <c r="J377" s="6" t="s">
        <v>34</v>
      </c>
      <c r="K377" s="6" t="s">
        <v>35</v>
      </c>
      <c r="L377" s="6" t="s">
        <v>698</v>
      </c>
      <c r="M377" s="7">
        <v>360</v>
      </c>
      <c r="N377" s="5">
        <v>1998</v>
      </c>
      <c r="O377" s="5">
        <v>2017</v>
      </c>
      <c r="P377" s="6" t="s">
        <v>1580</v>
      </c>
      <c r="Q377" s="6"/>
      <c r="R377" s="6"/>
      <c r="S377" s="6" t="s">
        <v>1581</v>
      </c>
      <c r="T377" s="5"/>
      <c r="U377" s="5"/>
      <c r="V377" s="5"/>
      <c r="W377" s="5"/>
      <c r="X377" s="5"/>
      <c r="Y377" s="6"/>
      <c r="Z377" s="5" t="s">
        <v>39</v>
      </c>
      <c r="AA377" s="5">
        <v>20</v>
      </c>
      <c r="AB377" s="6" t="s">
        <v>144</v>
      </c>
    </row>
    <row r="378" spans="1:28" x14ac:dyDescent="0.2">
      <c r="A378" s="5">
        <v>377</v>
      </c>
      <c r="B378" s="5" t="s">
        <v>8409</v>
      </c>
      <c r="C378" s="6" t="s">
        <v>10170</v>
      </c>
      <c r="D378" s="6" t="s">
        <v>10169</v>
      </c>
      <c r="E378" s="6" t="s">
        <v>10168</v>
      </c>
      <c r="F378" s="5" t="s">
        <v>103</v>
      </c>
      <c r="G378" s="5">
        <v>6</v>
      </c>
      <c r="H378" s="5" t="s">
        <v>104</v>
      </c>
      <c r="I378" s="5" t="s">
        <v>33</v>
      </c>
      <c r="J378" s="6" t="s">
        <v>34</v>
      </c>
      <c r="K378" s="6" t="s">
        <v>28</v>
      </c>
      <c r="L378" s="6"/>
      <c r="M378" s="5" t="s">
        <v>10167</v>
      </c>
      <c r="N378" s="5">
        <v>1997</v>
      </c>
      <c r="O378" s="5">
        <v>2017</v>
      </c>
      <c r="P378" s="6" t="s">
        <v>10166</v>
      </c>
      <c r="Q378" s="6"/>
      <c r="R378" s="6"/>
      <c r="S378" s="6" t="s">
        <v>10165</v>
      </c>
      <c r="T378" s="5">
        <v>2.6669999999999998</v>
      </c>
      <c r="U378" s="5" t="s">
        <v>47</v>
      </c>
      <c r="V378" s="5"/>
      <c r="W378" s="5"/>
      <c r="X378" s="5" t="s">
        <v>47</v>
      </c>
      <c r="Y378" s="6"/>
      <c r="Z378" s="5" t="s">
        <v>7797</v>
      </c>
      <c r="AA378" s="5">
        <v>47</v>
      </c>
      <c r="AB378" s="6" t="s">
        <v>48</v>
      </c>
    </row>
    <row r="379" spans="1:28" x14ac:dyDescent="0.2">
      <c r="A379" s="5">
        <v>378</v>
      </c>
      <c r="B379" s="5" t="s">
        <v>8409</v>
      </c>
      <c r="C379" s="6" t="s">
        <v>10164</v>
      </c>
      <c r="D379" s="6" t="s">
        <v>10163</v>
      </c>
      <c r="E379" s="10" t="s">
        <v>10162</v>
      </c>
      <c r="F379" s="5" t="str">
        <f>VLOOKUP($D379,'[2]S&amp;T'!$C$2:$Y$543,4,FALSE)</f>
        <v>BM</v>
      </c>
      <c r="G379" s="5">
        <f>VLOOKUP($D379,'[2]S&amp;T'!$C$2:$Y$543,5,FALSE)</f>
        <v>6</v>
      </c>
      <c r="H379" s="5" t="str">
        <f>VLOOKUP($D379,'[2]S&amp;T'!$C$2:$Y$543,6,FALSE)</f>
        <v>US</v>
      </c>
      <c r="I379" s="5" t="str">
        <f>VLOOKUP($D379,'[2]S&amp;T'!$C$2:$Y$543,7,FALSE)</f>
        <v>EN</v>
      </c>
      <c r="J379" s="6" t="s">
        <v>34</v>
      </c>
      <c r="K379" s="6"/>
      <c r="L379" s="6"/>
      <c r="M379" s="5">
        <v>572</v>
      </c>
      <c r="N379" s="5">
        <v>1997</v>
      </c>
      <c r="O379" s="5">
        <v>2017</v>
      </c>
      <c r="P379" s="6" t="s">
        <v>10161</v>
      </c>
      <c r="Q379" s="6"/>
      <c r="R379" s="6"/>
      <c r="S379" s="6" t="s">
        <v>10160</v>
      </c>
      <c r="T379" s="5"/>
      <c r="U379" s="5"/>
      <c r="V379" s="5"/>
      <c r="W379" s="5"/>
      <c r="X379" s="5"/>
      <c r="Y379" s="5" t="s">
        <v>9510</v>
      </c>
      <c r="Z379" s="5" t="s">
        <v>7797</v>
      </c>
      <c r="AA379" s="5">
        <v>52</v>
      </c>
      <c r="AB379" s="6"/>
    </row>
    <row r="380" spans="1:28" x14ac:dyDescent="0.2">
      <c r="A380" s="5">
        <v>379</v>
      </c>
      <c r="B380" s="5" t="s">
        <v>8409</v>
      </c>
      <c r="C380" s="6" t="s">
        <v>10159</v>
      </c>
      <c r="D380" s="6" t="s">
        <v>10158</v>
      </c>
      <c r="E380" s="6" t="s">
        <v>10157</v>
      </c>
      <c r="F380" s="5" t="s">
        <v>52</v>
      </c>
      <c r="G380" s="5">
        <v>6</v>
      </c>
      <c r="H380" s="5" t="s">
        <v>104</v>
      </c>
      <c r="I380" s="5" t="s">
        <v>33</v>
      </c>
      <c r="J380" s="6" t="s">
        <v>34</v>
      </c>
      <c r="K380" s="6"/>
      <c r="L380" s="6"/>
      <c r="M380" s="5">
        <v>660</v>
      </c>
      <c r="N380" s="5">
        <v>1997</v>
      </c>
      <c r="O380" s="5">
        <v>2017</v>
      </c>
      <c r="P380" s="6" t="s">
        <v>10156</v>
      </c>
      <c r="Q380" s="6"/>
      <c r="R380" s="6"/>
      <c r="S380" s="6" t="s">
        <v>10155</v>
      </c>
      <c r="T380" s="5">
        <v>7.51</v>
      </c>
      <c r="U380" s="5" t="s">
        <v>47</v>
      </c>
      <c r="V380" s="5"/>
      <c r="W380" s="5"/>
      <c r="X380" s="5" t="s">
        <v>47</v>
      </c>
      <c r="Y380" s="6" t="s">
        <v>9510</v>
      </c>
      <c r="Z380" s="5" t="s">
        <v>7797</v>
      </c>
      <c r="AA380" s="5">
        <v>37</v>
      </c>
      <c r="AB380" s="6"/>
    </row>
    <row r="381" spans="1:28" x14ac:dyDescent="0.2">
      <c r="A381" s="5">
        <v>380</v>
      </c>
      <c r="B381" s="5" t="s">
        <v>8409</v>
      </c>
      <c r="C381" s="6" t="s">
        <v>10154</v>
      </c>
      <c r="D381" s="6" t="s">
        <v>10153</v>
      </c>
      <c r="E381" s="6" t="s">
        <v>10152</v>
      </c>
      <c r="F381" s="5" t="s">
        <v>8029</v>
      </c>
      <c r="G381" s="5">
        <v>24</v>
      </c>
      <c r="H381" s="5" t="s">
        <v>104</v>
      </c>
      <c r="I381" s="5" t="s">
        <v>33</v>
      </c>
      <c r="J381" s="6" t="s">
        <v>34</v>
      </c>
      <c r="K381" s="6" t="s">
        <v>28</v>
      </c>
      <c r="L381" s="6"/>
      <c r="M381" s="5" t="s">
        <v>7869</v>
      </c>
      <c r="N381" s="5">
        <v>1997</v>
      </c>
      <c r="O381" s="5">
        <v>2017</v>
      </c>
      <c r="P381" s="6" t="s">
        <v>10151</v>
      </c>
      <c r="Q381" s="6"/>
      <c r="R381" s="6"/>
      <c r="S381" s="6" t="s">
        <v>10150</v>
      </c>
      <c r="T381" s="5">
        <v>4</v>
      </c>
      <c r="U381" s="5" t="s">
        <v>47</v>
      </c>
      <c r="V381" s="5"/>
      <c r="W381" s="5"/>
      <c r="X381" s="5" t="s">
        <v>47</v>
      </c>
      <c r="Y381" s="6"/>
      <c r="Z381" s="5" t="s">
        <v>7797</v>
      </c>
      <c r="AA381" s="5">
        <v>47</v>
      </c>
      <c r="AB381" s="6" t="s">
        <v>2855</v>
      </c>
    </row>
    <row r="382" spans="1:28" x14ac:dyDescent="0.2">
      <c r="A382" s="5">
        <v>381</v>
      </c>
      <c r="B382" s="5" t="s">
        <v>8409</v>
      </c>
      <c r="C382" s="6" t="s">
        <v>10149</v>
      </c>
      <c r="D382" s="6" t="s">
        <v>10148</v>
      </c>
      <c r="E382" s="6" t="s">
        <v>10147</v>
      </c>
      <c r="F382" s="5" t="s">
        <v>112</v>
      </c>
      <c r="G382" s="5">
        <v>16</v>
      </c>
      <c r="H382" s="5" t="s">
        <v>104</v>
      </c>
      <c r="I382" s="5" t="s">
        <v>33</v>
      </c>
      <c r="J382" s="6" t="s">
        <v>34</v>
      </c>
      <c r="K382" s="6" t="s">
        <v>28</v>
      </c>
      <c r="L382" s="6" t="s">
        <v>1913</v>
      </c>
      <c r="M382" s="5" t="s">
        <v>9071</v>
      </c>
      <c r="N382" s="5">
        <v>1997</v>
      </c>
      <c r="O382" s="5">
        <v>2017</v>
      </c>
      <c r="P382" s="6" t="s">
        <v>10146</v>
      </c>
      <c r="Q382" s="6"/>
      <c r="R382" s="6"/>
      <c r="S382" s="6" t="s">
        <v>10145</v>
      </c>
      <c r="T382" s="5">
        <v>5.492</v>
      </c>
      <c r="U382" s="5" t="s">
        <v>47</v>
      </c>
      <c r="V382" s="5"/>
      <c r="W382" s="5"/>
      <c r="X382" s="5" t="s">
        <v>47</v>
      </c>
      <c r="Y382" s="6"/>
      <c r="Z382" s="5" t="s">
        <v>7797</v>
      </c>
      <c r="AA382" s="5">
        <v>57</v>
      </c>
      <c r="AB382" s="6" t="s">
        <v>48</v>
      </c>
    </row>
    <row r="383" spans="1:28" x14ac:dyDescent="0.2">
      <c r="A383" s="5">
        <v>382</v>
      </c>
      <c r="B383" s="5" t="s">
        <v>8409</v>
      </c>
      <c r="C383" s="6" t="s">
        <v>10144</v>
      </c>
      <c r="D383" s="6" t="s">
        <v>10143</v>
      </c>
      <c r="E383" s="6" t="s">
        <v>10142</v>
      </c>
      <c r="F383" s="5" t="s">
        <v>52</v>
      </c>
      <c r="G383" s="5">
        <v>6</v>
      </c>
      <c r="H383" s="5" t="s">
        <v>104</v>
      </c>
      <c r="I383" s="5" t="s">
        <v>33</v>
      </c>
      <c r="J383" s="6" t="s">
        <v>34</v>
      </c>
      <c r="K383" s="6"/>
      <c r="L383" s="6"/>
      <c r="M383" s="5">
        <v>576</v>
      </c>
      <c r="N383" s="5">
        <v>1997</v>
      </c>
      <c r="O383" s="5">
        <v>2017</v>
      </c>
      <c r="P383" s="6" t="s">
        <v>10141</v>
      </c>
      <c r="Q383" s="6"/>
      <c r="R383" s="6"/>
      <c r="S383" s="6" t="s">
        <v>10140</v>
      </c>
      <c r="T383" s="5">
        <v>8.1920000000000002</v>
      </c>
      <c r="U383" s="5" t="s">
        <v>47</v>
      </c>
      <c r="V383" s="5"/>
      <c r="W383" s="5"/>
      <c r="X383" s="5" t="s">
        <v>47</v>
      </c>
      <c r="Y383" s="6" t="s">
        <v>9510</v>
      </c>
      <c r="Z383" s="5" t="s">
        <v>7797</v>
      </c>
      <c r="AA383" s="5">
        <v>43</v>
      </c>
      <c r="AB383" s="6"/>
    </row>
    <row r="384" spans="1:28" x14ac:dyDescent="0.2">
      <c r="A384" s="5">
        <v>383</v>
      </c>
      <c r="B384" s="5" t="s">
        <v>8409</v>
      </c>
      <c r="C384" s="6" t="s">
        <v>10139</v>
      </c>
      <c r="D384" s="6" t="s">
        <v>10138</v>
      </c>
      <c r="E384" s="6" t="s">
        <v>10137</v>
      </c>
      <c r="F384" s="5" t="s">
        <v>52</v>
      </c>
      <c r="G384" s="5">
        <v>6</v>
      </c>
      <c r="H384" s="5" t="s">
        <v>104</v>
      </c>
      <c r="I384" s="5" t="s">
        <v>33</v>
      </c>
      <c r="J384" s="6" t="s">
        <v>34</v>
      </c>
      <c r="K384" s="6" t="s">
        <v>28</v>
      </c>
      <c r="L384" s="6" t="s">
        <v>10136</v>
      </c>
      <c r="M384" s="5" t="s">
        <v>8143</v>
      </c>
      <c r="N384" s="5">
        <v>1997</v>
      </c>
      <c r="O384" s="5">
        <v>2017</v>
      </c>
      <c r="P384" s="6" t="s">
        <v>10135</v>
      </c>
      <c r="Q384" s="6"/>
      <c r="R384" s="6"/>
      <c r="S384" s="6" t="s">
        <v>10134</v>
      </c>
      <c r="T384" s="5">
        <v>4.8099999999999996</v>
      </c>
      <c r="U384" s="5" t="s">
        <v>47</v>
      </c>
      <c r="V384" s="5"/>
      <c r="W384" s="5"/>
      <c r="X384" s="5" t="s">
        <v>47</v>
      </c>
      <c r="Y384" s="6"/>
      <c r="Z384" s="5" t="s">
        <v>7797</v>
      </c>
      <c r="AA384" s="5">
        <v>36</v>
      </c>
      <c r="AB384" s="6" t="s">
        <v>314</v>
      </c>
    </row>
    <row r="385" spans="1:28" x14ac:dyDescent="0.2">
      <c r="A385" s="5">
        <v>384</v>
      </c>
      <c r="B385" s="5" t="s">
        <v>8409</v>
      </c>
      <c r="C385" s="6" t="s">
        <v>10133</v>
      </c>
      <c r="D385" s="6" t="s">
        <v>10132</v>
      </c>
      <c r="E385" s="6" t="s">
        <v>10131</v>
      </c>
      <c r="F385" s="5" t="s">
        <v>103</v>
      </c>
      <c r="G385" s="5">
        <v>6</v>
      </c>
      <c r="H385" s="5" t="s">
        <v>104</v>
      </c>
      <c r="I385" s="5" t="s">
        <v>33</v>
      </c>
      <c r="J385" s="6" t="s">
        <v>34</v>
      </c>
      <c r="K385" s="6" t="s">
        <v>28</v>
      </c>
      <c r="L385" s="6" t="s">
        <v>8660</v>
      </c>
      <c r="M385" s="5" t="s">
        <v>8283</v>
      </c>
      <c r="N385" s="5">
        <v>1997</v>
      </c>
      <c r="O385" s="5">
        <v>2017</v>
      </c>
      <c r="P385" s="6" t="s">
        <v>10130</v>
      </c>
      <c r="Q385" s="6"/>
      <c r="R385" s="6"/>
      <c r="S385" s="6" t="s">
        <v>10129</v>
      </c>
      <c r="T385" s="5">
        <v>5.556</v>
      </c>
      <c r="U385" s="5" t="s">
        <v>47</v>
      </c>
      <c r="V385" s="5"/>
      <c r="W385" s="5"/>
      <c r="X385" s="5" t="s">
        <v>47</v>
      </c>
      <c r="Y385" s="6"/>
      <c r="Z385" s="5" t="s">
        <v>7797</v>
      </c>
      <c r="AA385" s="5">
        <v>42</v>
      </c>
      <c r="AB385" s="6" t="s">
        <v>48</v>
      </c>
    </row>
    <row r="386" spans="1:28" x14ac:dyDescent="0.2">
      <c r="A386" s="5">
        <v>385</v>
      </c>
      <c r="B386" s="5" t="s">
        <v>28</v>
      </c>
      <c r="C386" s="6" t="s">
        <v>1582</v>
      </c>
      <c r="D386" s="6" t="s">
        <v>1583</v>
      </c>
      <c r="E386" s="6" t="s">
        <v>1584</v>
      </c>
      <c r="F386" s="5" t="s">
        <v>60</v>
      </c>
      <c r="G386" s="5">
        <v>3</v>
      </c>
      <c r="H386" s="5" t="s">
        <v>33</v>
      </c>
      <c r="I386" s="5" t="s">
        <v>33</v>
      </c>
      <c r="J386" s="6" t="s">
        <v>34</v>
      </c>
      <c r="K386" s="6" t="s">
        <v>35</v>
      </c>
      <c r="L386" s="6" t="s">
        <v>149</v>
      </c>
      <c r="M386" s="7">
        <v>370</v>
      </c>
      <c r="N386" s="5">
        <v>1997</v>
      </c>
      <c r="O386" s="5">
        <v>2017</v>
      </c>
      <c r="P386" s="6" t="s">
        <v>1585</v>
      </c>
      <c r="Q386" s="6"/>
      <c r="R386" s="6"/>
      <c r="S386" s="6" t="s">
        <v>1586</v>
      </c>
      <c r="T386" s="5">
        <v>1.532</v>
      </c>
      <c r="U386" s="5"/>
      <c r="V386" s="5" t="s">
        <v>47</v>
      </c>
      <c r="W386" s="5"/>
      <c r="X386" s="5"/>
      <c r="Y386" s="6"/>
      <c r="Z386" s="5" t="s">
        <v>39</v>
      </c>
      <c r="AA386" s="5">
        <v>58</v>
      </c>
      <c r="AB386" s="6" t="s">
        <v>1587</v>
      </c>
    </row>
    <row r="387" spans="1:28" x14ac:dyDescent="0.2">
      <c r="A387" s="5">
        <v>386</v>
      </c>
      <c r="B387" s="5" t="s">
        <v>28</v>
      </c>
      <c r="C387" s="6" t="s">
        <v>1588</v>
      </c>
      <c r="D387" s="6" t="s">
        <v>1589</v>
      </c>
      <c r="E387" s="6" t="s">
        <v>1590</v>
      </c>
      <c r="F387" s="5" t="s">
        <v>112</v>
      </c>
      <c r="G387" s="5">
        <v>5</v>
      </c>
      <c r="H387" s="5" t="s">
        <v>33</v>
      </c>
      <c r="I387" s="5" t="s">
        <v>33</v>
      </c>
      <c r="J387" s="6" t="s">
        <v>34</v>
      </c>
      <c r="K387" s="6" t="s">
        <v>35</v>
      </c>
      <c r="L387" s="6" t="s">
        <v>1256</v>
      </c>
      <c r="M387" s="7">
        <v>302</v>
      </c>
      <c r="N387" s="5">
        <v>1997</v>
      </c>
      <c r="O387" s="5">
        <v>2017</v>
      </c>
      <c r="P387" s="6" t="s">
        <v>1591</v>
      </c>
      <c r="Q387" s="6"/>
      <c r="R387" s="6"/>
      <c r="S387" s="6" t="s">
        <v>1592</v>
      </c>
      <c r="T387" s="5">
        <v>0.24199999999999999</v>
      </c>
      <c r="U387" s="5"/>
      <c r="V387" s="5" t="s">
        <v>47</v>
      </c>
      <c r="W387" s="5"/>
      <c r="X387" s="5"/>
      <c r="Y387" s="6"/>
      <c r="Z387" s="5" t="s">
        <v>39</v>
      </c>
      <c r="AA387" s="5">
        <v>34</v>
      </c>
      <c r="AB387" s="6" t="s">
        <v>78</v>
      </c>
    </row>
    <row r="388" spans="1:28" x14ac:dyDescent="0.2">
      <c r="A388" s="5">
        <v>387</v>
      </c>
      <c r="B388" s="5" t="s">
        <v>28</v>
      </c>
      <c r="C388" s="6" t="s">
        <v>1593</v>
      </c>
      <c r="D388" s="6" t="s">
        <v>1594</v>
      </c>
      <c r="E388" s="6" t="s">
        <v>1595</v>
      </c>
      <c r="F388" s="5" t="s">
        <v>60</v>
      </c>
      <c r="G388" s="5">
        <v>3</v>
      </c>
      <c r="H388" s="5" t="s">
        <v>33</v>
      </c>
      <c r="I388" s="5" t="s">
        <v>33</v>
      </c>
      <c r="J388" s="6" t="s">
        <v>34</v>
      </c>
      <c r="K388" s="6" t="s">
        <v>35</v>
      </c>
      <c r="L388" s="6" t="s">
        <v>923</v>
      </c>
      <c r="M388" s="7">
        <v>303</v>
      </c>
      <c r="N388" s="5">
        <v>2008</v>
      </c>
      <c r="O388" s="5">
        <v>2017</v>
      </c>
      <c r="P388" s="6" t="s">
        <v>1596</v>
      </c>
      <c r="Q388" s="6"/>
      <c r="R388" s="6"/>
      <c r="S388" s="6" t="s">
        <v>1597</v>
      </c>
      <c r="T388" s="5"/>
      <c r="U388" s="5"/>
      <c r="V388" s="5"/>
      <c r="W388" s="5"/>
      <c r="X388" s="5"/>
      <c r="Y388" s="6"/>
      <c r="Z388" s="5" t="s">
        <v>39</v>
      </c>
      <c r="AA388" s="5">
        <v>10</v>
      </c>
      <c r="AB388" s="6" t="s">
        <v>164</v>
      </c>
    </row>
    <row r="389" spans="1:28" x14ac:dyDescent="0.2">
      <c r="A389" s="5">
        <v>388</v>
      </c>
      <c r="B389" s="5" t="s">
        <v>28</v>
      </c>
      <c r="C389" s="6" t="s">
        <v>1598</v>
      </c>
      <c r="D389" s="6" t="s">
        <v>1599</v>
      </c>
      <c r="E389" s="6" t="s">
        <v>1600</v>
      </c>
      <c r="F389" s="5" t="s">
        <v>103</v>
      </c>
      <c r="G389" s="5">
        <v>4</v>
      </c>
      <c r="H389" s="5" t="s">
        <v>1601</v>
      </c>
      <c r="I389" s="5" t="s">
        <v>33</v>
      </c>
      <c r="J389" s="6" t="s">
        <v>34</v>
      </c>
      <c r="K389" s="6" t="s">
        <v>35</v>
      </c>
      <c r="L389" s="6" t="s">
        <v>1602</v>
      </c>
      <c r="M389" s="7">
        <v>320</v>
      </c>
      <c r="N389" s="5">
        <v>1997</v>
      </c>
      <c r="O389" s="5">
        <v>2017</v>
      </c>
      <c r="P389" s="6" t="s">
        <v>1603</v>
      </c>
      <c r="Q389" s="6"/>
      <c r="R389" s="6"/>
      <c r="S389" s="6" t="s">
        <v>1604</v>
      </c>
      <c r="T389" s="5"/>
      <c r="U389" s="5"/>
      <c r="V389" s="5"/>
      <c r="W389" s="5"/>
      <c r="X389" s="5"/>
      <c r="Y389" s="6"/>
      <c r="Z389" s="5" t="s">
        <v>39</v>
      </c>
      <c r="AA389" s="5">
        <v>45</v>
      </c>
      <c r="AB389" s="6" t="s">
        <v>291</v>
      </c>
    </row>
    <row r="390" spans="1:28" x14ac:dyDescent="0.2">
      <c r="A390" s="5">
        <v>389</v>
      </c>
      <c r="B390" s="5" t="s">
        <v>28</v>
      </c>
      <c r="C390" s="6" t="s">
        <v>1605</v>
      </c>
      <c r="D390" s="6" t="s">
        <v>1606</v>
      </c>
      <c r="E390" s="6" t="s">
        <v>1607</v>
      </c>
      <c r="F390" s="5" t="s">
        <v>103</v>
      </c>
      <c r="G390" s="5">
        <v>5</v>
      </c>
      <c r="H390" s="5" t="s">
        <v>33</v>
      </c>
      <c r="I390" s="5" t="s">
        <v>33</v>
      </c>
      <c r="J390" s="6" t="s">
        <v>34</v>
      </c>
      <c r="K390" s="6"/>
      <c r="L390" s="6" t="s">
        <v>1608</v>
      </c>
      <c r="M390" s="7">
        <v>801</v>
      </c>
      <c r="N390" s="5">
        <v>1997</v>
      </c>
      <c r="O390" s="5">
        <v>2017</v>
      </c>
      <c r="P390" s="6" t="s">
        <v>1609</v>
      </c>
      <c r="Q390" s="6"/>
      <c r="R390" s="6"/>
      <c r="S390" s="6" t="s">
        <v>1610</v>
      </c>
      <c r="T390" s="5"/>
      <c r="U390" s="5"/>
      <c r="V390" s="5"/>
      <c r="W390" s="5" t="s">
        <v>47</v>
      </c>
      <c r="X390" s="5"/>
      <c r="Y390" s="6"/>
      <c r="Z390" s="5" t="s">
        <v>39</v>
      </c>
      <c r="AA390" s="5">
        <v>58</v>
      </c>
      <c r="AB390" s="6" t="s">
        <v>1611</v>
      </c>
    </row>
    <row r="391" spans="1:28" x14ac:dyDescent="0.2">
      <c r="A391" s="5">
        <v>390</v>
      </c>
      <c r="B391" s="5" t="s">
        <v>8409</v>
      </c>
      <c r="C391" s="6" t="s">
        <v>10128</v>
      </c>
      <c r="D391" s="6" t="s">
        <v>10127</v>
      </c>
      <c r="E391" s="6" t="s">
        <v>10126</v>
      </c>
      <c r="F391" s="5" t="s">
        <v>103</v>
      </c>
      <c r="G391" s="5">
        <v>6</v>
      </c>
      <c r="H391" s="5" t="s">
        <v>104</v>
      </c>
      <c r="I391" s="5" t="s">
        <v>33</v>
      </c>
      <c r="J391" s="6" t="s">
        <v>34</v>
      </c>
      <c r="K391" s="6" t="s">
        <v>28</v>
      </c>
      <c r="L391" s="6" t="s">
        <v>8975</v>
      </c>
      <c r="M391" s="5" t="s">
        <v>7833</v>
      </c>
      <c r="N391" s="5">
        <v>1997</v>
      </c>
      <c r="O391" s="5">
        <v>2017</v>
      </c>
      <c r="P391" s="6" t="s">
        <v>10125</v>
      </c>
      <c r="Q391" s="6"/>
      <c r="R391" s="6"/>
      <c r="S391" s="6" t="s">
        <v>10124</v>
      </c>
      <c r="T391" s="5">
        <v>0.21299999999999999</v>
      </c>
      <c r="U391" s="5"/>
      <c r="V391" s="5"/>
      <c r="W391" s="5"/>
      <c r="X391" s="5" t="s">
        <v>47</v>
      </c>
      <c r="Y391" s="6"/>
      <c r="Z391" s="5" t="s">
        <v>7797</v>
      </c>
      <c r="AA391" s="5">
        <v>41</v>
      </c>
      <c r="AB391" s="6" t="s">
        <v>667</v>
      </c>
    </row>
    <row r="392" spans="1:28" x14ac:dyDescent="0.2">
      <c r="A392" s="5">
        <v>391</v>
      </c>
      <c r="B392" s="5" t="s">
        <v>8409</v>
      </c>
      <c r="C392" s="6" t="s">
        <v>10123</v>
      </c>
      <c r="D392" s="6" t="s">
        <v>10122</v>
      </c>
      <c r="E392" s="6" t="s">
        <v>10121</v>
      </c>
      <c r="F392" s="5" t="s">
        <v>103</v>
      </c>
      <c r="G392" s="5">
        <v>4</v>
      </c>
      <c r="H392" s="5" t="s">
        <v>33</v>
      </c>
      <c r="I392" s="5" t="s">
        <v>33</v>
      </c>
      <c r="J392" s="6" t="s">
        <v>34</v>
      </c>
      <c r="K392" s="6" t="s">
        <v>28</v>
      </c>
      <c r="L392" s="6" t="s">
        <v>8631</v>
      </c>
      <c r="M392" s="5" t="s">
        <v>8630</v>
      </c>
      <c r="N392" s="5">
        <v>1998</v>
      </c>
      <c r="O392" s="5">
        <v>2017</v>
      </c>
      <c r="P392" s="6" t="s">
        <v>10120</v>
      </c>
      <c r="Q392" s="6"/>
      <c r="R392" s="6"/>
      <c r="S392" s="6" t="s">
        <v>10119</v>
      </c>
      <c r="T392" s="5">
        <v>1.5289999999999999</v>
      </c>
      <c r="U392" s="5"/>
      <c r="V392" s="5"/>
      <c r="W392" s="5"/>
      <c r="X392" s="5" t="s">
        <v>47</v>
      </c>
      <c r="Y392" s="6"/>
      <c r="Z392" s="5" t="s">
        <v>7797</v>
      </c>
      <c r="AA392" s="5">
        <v>23</v>
      </c>
      <c r="AB392" s="6" t="s">
        <v>229</v>
      </c>
    </row>
    <row r="393" spans="1:28" x14ac:dyDescent="0.2">
      <c r="A393" s="5">
        <v>392</v>
      </c>
      <c r="B393" s="5" t="s">
        <v>28</v>
      </c>
      <c r="C393" s="6" t="s">
        <v>1612</v>
      </c>
      <c r="D393" s="6" t="s">
        <v>1613</v>
      </c>
      <c r="E393" s="6" t="s">
        <v>1614</v>
      </c>
      <c r="F393" s="5" t="s">
        <v>103</v>
      </c>
      <c r="G393" s="5">
        <v>4</v>
      </c>
      <c r="H393" s="5" t="s">
        <v>33</v>
      </c>
      <c r="I393" s="5" t="s">
        <v>1615</v>
      </c>
      <c r="J393" s="6" t="s">
        <v>34</v>
      </c>
      <c r="K393" s="6" t="s">
        <v>35</v>
      </c>
      <c r="L393" s="6" t="s">
        <v>1616</v>
      </c>
      <c r="M393" s="5">
        <v>372</v>
      </c>
      <c r="N393" s="5">
        <v>1997</v>
      </c>
      <c r="O393" s="5">
        <v>2017</v>
      </c>
      <c r="P393" s="6" t="s">
        <v>1617</v>
      </c>
      <c r="Q393" s="6"/>
      <c r="R393" s="6"/>
      <c r="S393" s="6" t="s">
        <v>1618</v>
      </c>
      <c r="T393" s="5">
        <v>0.30599999999999999</v>
      </c>
      <c r="U393" s="5"/>
      <c r="V393" s="5" t="s">
        <v>47</v>
      </c>
      <c r="W393" s="5"/>
      <c r="X393" s="5"/>
      <c r="Y393" s="6"/>
      <c r="Z393" s="5" t="s">
        <v>39</v>
      </c>
      <c r="AA393" s="5">
        <v>29</v>
      </c>
      <c r="AB393" s="6"/>
    </row>
    <row r="394" spans="1:28" x14ac:dyDescent="0.2">
      <c r="A394" s="5">
        <v>393</v>
      </c>
      <c r="B394" s="5" t="s">
        <v>28</v>
      </c>
      <c r="C394" s="6" t="s">
        <v>1619</v>
      </c>
      <c r="D394" s="6" t="s">
        <v>1620</v>
      </c>
      <c r="E394" s="6" t="s">
        <v>1621</v>
      </c>
      <c r="F394" s="5" t="s">
        <v>103</v>
      </c>
      <c r="G394" s="5">
        <v>4</v>
      </c>
      <c r="H394" s="5" t="s">
        <v>33</v>
      </c>
      <c r="I394" s="5" t="s">
        <v>33</v>
      </c>
      <c r="J394" s="6" t="s">
        <v>34</v>
      </c>
      <c r="K394" s="6" t="s">
        <v>35</v>
      </c>
      <c r="L394" s="6" t="s">
        <v>175</v>
      </c>
      <c r="M394" s="5">
        <v>909</v>
      </c>
      <c r="N394" s="5">
        <v>2004</v>
      </c>
      <c r="O394" s="5">
        <v>2017</v>
      </c>
      <c r="P394" s="6" t="s">
        <v>1622</v>
      </c>
      <c r="Q394" s="6"/>
      <c r="R394" s="6"/>
      <c r="S394" s="6" t="s">
        <v>1623</v>
      </c>
      <c r="T394" s="5"/>
      <c r="U394" s="5"/>
      <c r="V394" s="5"/>
      <c r="W394" s="5" t="s">
        <v>47</v>
      </c>
      <c r="X394" s="5"/>
      <c r="Y394" s="6"/>
      <c r="Z394" s="5" t="s">
        <v>39</v>
      </c>
      <c r="AA394" s="5">
        <v>14</v>
      </c>
      <c r="AB394" s="6"/>
    </row>
    <row r="395" spans="1:28" x14ac:dyDescent="0.2">
      <c r="A395" s="5">
        <v>394</v>
      </c>
      <c r="B395" s="5" t="s">
        <v>28</v>
      </c>
      <c r="C395" s="6" t="s">
        <v>1624</v>
      </c>
      <c r="D395" s="6" t="s">
        <v>1625</v>
      </c>
      <c r="E395" s="6" t="s">
        <v>1626</v>
      </c>
      <c r="F395" s="5" t="s">
        <v>52</v>
      </c>
      <c r="G395" s="5">
        <v>6</v>
      </c>
      <c r="H395" s="5" t="s">
        <v>33</v>
      </c>
      <c r="I395" s="5" t="s">
        <v>33</v>
      </c>
      <c r="J395" s="6" t="s">
        <v>34</v>
      </c>
      <c r="K395" s="6" t="s">
        <v>35</v>
      </c>
      <c r="L395" s="6" t="s">
        <v>1491</v>
      </c>
      <c r="M395" s="7">
        <v>300</v>
      </c>
      <c r="N395" s="5">
        <v>1997</v>
      </c>
      <c r="O395" s="5">
        <v>2017</v>
      </c>
      <c r="P395" s="6" t="s">
        <v>1627</v>
      </c>
      <c r="Q395" s="6"/>
      <c r="R395" s="6"/>
      <c r="S395" s="6" t="s">
        <v>1628</v>
      </c>
      <c r="T395" s="5">
        <v>0.58899999999999997</v>
      </c>
      <c r="U395" s="5"/>
      <c r="V395" s="5" t="s">
        <v>47</v>
      </c>
      <c r="W395" s="5" t="s">
        <v>47</v>
      </c>
      <c r="X395" s="5"/>
      <c r="Y395" s="6"/>
      <c r="Z395" s="5" t="s">
        <v>39</v>
      </c>
      <c r="AA395" s="5">
        <v>31</v>
      </c>
      <c r="AB395" s="6" t="s">
        <v>229</v>
      </c>
    </row>
    <row r="396" spans="1:28" x14ac:dyDescent="0.2">
      <c r="A396" s="5">
        <v>395</v>
      </c>
      <c r="B396" s="5" t="s">
        <v>28</v>
      </c>
      <c r="C396" s="6" t="s">
        <v>1629</v>
      </c>
      <c r="D396" s="6" t="s">
        <v>1630</v>
      </c>
      <c r="E396" s="6" t="s">
        <v>1631</v>
      </c>
      <c r="F396" s="5" t="s">
        <v>103</v>
      </c>
      <c r="G396" s="5">
        <v>4</v>
      </c>
      <c r="H396" s="5" t="s">
        <v>33</v>
      </c>
      <c r="I396" s="5" t="s">
        <v>33</v>
      </c>
      <c r="J396" s="6" t="s">
        <v>34</v>
      </c>
      <c r="K396" s="6" t="s">
        <v>35</v>
      </c>
      <c r="L396" s="6" t="s">
        <v>1491</v>
      </c>
      <c r="M396" s="7">
        <v>338</v>
      </c>
      <c r="N396" s="5">
        <v>1998</v>
      </c>
      <c r="O396" s="5">
        <v>2017</v>
      </c>
      <c r="P396" s="6" t="s">
        <v>1632</v>
      </c>
      <c r="Q396" s="6"/>
      <c r="R396" s="6"/>
      <c r="S396" s="6" t="s">
        <v>1633</v>
      </c>
      <c r="T396" s="5"/>
      <c r="U396" s="5"/>
      <c r="V396" s="5"/>
      <c r="W396" s="5"/>
      <c r="X396" s="5"/>
      <c r="Y396" s="6"/>
      <c r="Z396" s="5" t="s">
        <v>39</v>
      </c>
      <c r="AA396" s="5">
        <v>26</v>
      </c>
      <c r="AB396" s="6" t="s">
        <v>1634</v>
      </c>
    </row>
    <row r="397" spans="1:28" x14ac:dyDescent="0.2">
      <c r="A397" s="5">
        <v>396</v>
      </c>
      <c r="B397" s="5" t="s">
        <v>28</v>
      </c>
      <c r="C397" s="6" t="s">
        <v>1635</v>
      </c>
      <c r="D397" s="6" t="s">
        <v>1636</v>
      </c>
      <c r="E397" s="6" t="s">
        <v>1637</v>
      </c>
      <c r="F397" s="5" t="s">
        <v>112</v>
      </c>
      <c r="G397" s="5">
        <v>5</v>
      </c>
      <c r="H397" s="5" t="s">
        <v>33</v>
      </c>
      <c r="I397" s="5" t="s">
        <v>33</v>
      </c>
      <c r="J397" s="6" t="s">
        <v>34</v>
      </c>
      <c r="K397" s="6" t="s">
        <v>35</v>
      </c>
      <c r="L397" s="6" t="s">
        <v>1638</v>
      </c>
      <c r="M397" s="7">
        <v>306</v>
      </c>
      <c r="N397" s="5">
        <v>1997</v>
      </c>
      <c r="O397" s="5">
        <v>2017</v>
      </c>
      <c r="P397" s="6" t="s">
        <v>1639</v>
      </c>
      <c r="Q397" s="6"/>
      <c r="R397" s="6"/>
      <c r="S397" s="6" t="s">
        <v>1640</v>
      </c>
      <c r="T397" s="5">
        <v>0.35399999999999998</v>
      </c>
      <c r="U397" s="5"/>
      <c r="V397" s="5" t="s">
        <v>47</v>
      </c>
      <c r="W397" s="5"/>
      <c r="X397" s="5"/>
      <c r="Y397" s="6"/>
      <c r="Z397" s="5" t="s">
        <v>39</v>
      </c>
      <c r="AA397" s="5">
        <v>23</v>
      </c>
      <c r="AB397" s="6" t="s">
        <v>492</v>
      </c>
    </row>
    <row r="398" spans="1:28" x14ac:dyDescent="0.2">
      <c r="A398" s="5">
        <v>397</v>
      </c>
      <c r="B398" s="5" t="s">
        <v>28</v>
      </c>
      <c r="C398" s="6" t="s">
        <v>1641</v>
      </c>
      <c r="D398" s="6" t="s">
        <v>1642</v>
      </c>
      <c r="E398" s="6" t="s">
        <v>1643</v>
      </c>
      <c r="F398" s="5" t="s">
        <v>103</v>
      </c>
      <c r="G398" s="5">
        <v>4</v>
      </c>
      <c r="H398" s="5" t="s">
        <v>33</v>
      </c>
      <c r="I398" s="5" t="s">
        <v>33</v>
      </c>
      <c r="J398" s="6" t="s">
        <v>34</v>
      </c>
      <c r="K398" s="6" t="s">
        <v>35</v>
      </c>
      <c r="L398" s="6" t="s">
        <v>1417</v>
      </c>
      <c r="M398" s="7">
        <v>200</v>
      </c>
      <c r="N398" s="5">
        <v>2000</v>
      </c>
      <c r="O398" s="5">
        <v>2017</v>
      </c>
      <c r="P398" s="6" t="s">
        <v>1644</v>
      </c>
      <c r="Q398" s="6"/>
      <c r="R398" s="6"/>
      <c r="S398" s="6" t="s">
        <v>1645</v>
      </c>
      <c r="T398" s="5"/>
      <c r="U398" s="5"/>
      <c r="V398" s="5"/>
      <c r="W398" s="5"/>
      <c r="X398" s="5"/>
      <c r="Y398" s="6"/>
      <c r="Z398" s="5" t="s">
        <v>39</v>
      </c>
      <c r="AA398" s="5">
        <v>18</v>
      </c>
      <c r="AB398" s="6" t="s">
        <v>320</v>
      </c>
    </row>
    <row r="399" spans="1:28" x14ac:dyDescent="0.2">
      <c r="A399" s="5">
        <v>398</v>
      </c>
      <c r="B399" s="5" t="s">
        <v>28</v>
      </c>
      <c r="C399" s="6" t="s">
        <v>1646</v>
      </c>
      <c r="D399" s="6" t="s">
        <v>1647</v>
      </c>
      <c r="E399" s="6" t="s">
        <v>1648</v>
      </c>
      <c r="F399" s="5" t="s">
        <v>60</v>
      </c>
      <c r="G399" s="5">
        <v>3</v>
      </c>
      <c r="H399" s="5" t="s">
        <v>33</v>
      </c>
      <c r="I399" s="5" t="s">
        <v>33</v>
      </c>
      <c r="J399" s="6" t="s">
        <v>34</v>
      </c>
      <c r="K399" s="6" t="s">
        <v>35</v>
      </c>
      <c r="L399" s="6" t="s">
        <v>1491</v>
      </c>
      <c r="M399" s="7">
        <v>300</v>
      </c>
      <c r="N399" s="5">
        <v>1997</v>
      </c>
      <c r="O399" s="5">
        <v>2017</v>
      </c>
      <c r="P399" s="6" t="s">
        <v>1649</v>
      </c>
      <c r="Q399" s="6"/>
      <c r="R399" s="6"/>
      <c r="S399" s="6" t="s">
        <v>1650</v>
      </c>
      <c r="T399" s="5"/>
      <c r="U399" s="5"/>
      <c r="V399" s="5"/>
      <c r="W399" s="5"/>
      <c r="X399" s="5"/>
      <c r="Y399" s="6"/>
      <c r="Z399" s="5" t="s">
        <v>39</v>
      </c>
      <c r="AA399" s="5">
        <v>58</v>
      </c>
      <c r="AB399" s="6" t="s">
        <v>1587</v>
      </c>
    </row>
    <row r="400" spans="1:28" x14ac:dyDescent="0.2">
      <c r="A400" s="5">
        <v>399</v>
      </c>
      <c r="B400" s="5" t="s">
        <v>28</v>
      </c>
      <c r="C400" s="6" t="s">
        <v>1651</v>
      </c>
      <c r="D400" s="6" t="s">
        <v>1652</v>
      </c>
      <c r="E400" s="6" t="s">
        <v>1653</v>
      </c>
      <c r="F400" s="5" t="s">
        <v>103</v>
      </c>
      <c r="G400" s="5">
        <v>4</v>
      </c>
      <c r="H400" s="5" t="s">
        <v>33</v>
      </c>
      <c r="I400" s="5" t="s">
        <v>33</v>
      </c>
      <c r="J400" s="6" t="s">
        <v>34</v>
      </c>
      <c r="K400" s="6"/>
      <c r="L400" s="6" t="s">
        <v>1608</v>
      </c>
      <c r="M400" s="7">
        <v>400</v>
      </c>
      <c r="N400" s="5">
        <v>2000</v>
      </c>
      <c r="O400" s="5">
        <v>2017</v>
      </c>
      <c r="P400" s="6" t="s">
        <v>1654</v>
      </c>
      <c r="Q400" s="6"/>
      <c r="R400" s="6"/>
      <c r="S400" s="6" t="s">
        <v>1655</v>
      </c>
      <c r="T400" s="5"/>
      <c r="U400" s="5"/>
      <c r="V400" s="5"/>
      <c r="W400" s="5"/>
      <c r="X400" s="5"/>
      <c r="Y400" s="6"/>
      <c r="Z400" s="5" t="s">
        <v>39</v>
      </c>
      <c r="AA400" s="5">
        <v>18</v>
      </c>
      <c r="AB400" s="6" t="s">
        <v>320</v>
      </c>
    </row>
    <row r="401" spans="1:28" x14ac:dyDescent="0.2">
      <c r="A401" s="5">
        <v>400</v>
      </c>
      <c r="B401" s="5" t="s">
        <v>28</v>
      </c>
      <c r="C401" s="6" t="s">
        <v>1656</v>
      </c>
      <c r="D401" s="6" t="s">
        <v>1657</v>
      </c>
      <c r="E401" s="6" t="s">
        <v>1658</v>
      </c>
      <c r="F401" s="5" t="s">
        <v>112</v>
      </c>
      <c r="G401" s="5">
        <v>14</v>
      </c>
      <c r="H401" s="5" t="s">
        <v>33</v>
      </c>
      <c r="I401" s="5" t="s">
        <v>33</v>
      </c>
      <c r="J401" s="6" t="s">
        <v>34</v>
      </c>
      <c r="K401" s="6"/>
      <c r="L401" s="6" t="s">
        <v>255</v>
      </c>
      <c r="M401" s="7">
        <v>910</v>
      </c>
      <c r="N401" s="5">
        <v>1998</v>
      </c>
      <c r="O401" s="5">
        <v>2017</v>
      </c>
      <c r="P401" s="6" t="s">
        <v>1659</v>
      </c>
      <c r="Q401" s="6"/>
      <c r="R401" s="6"/>
      <c r="S401" s="6" t="s">
        <v>1660</v>
      </c>
      <c r="T401" s="5">
        <v>1.7330000000000001</v>
      </c>
      <c r="U401" s="5"/>
      <c r="V401" s="5" t="s">
        <v>47</v>
      </c>
      <c r="W401" s="5"/>
      <c r="X401" s="5"/>
      <c r="Y401" s="6"/>
      <c r="Z401" s="5" t="s">
        <v>39</v>
      </c>
      <c r="AA401" s="5">
        <v>20</v>
      </c>
      <c r="AB401" s="6" t="s">
        <v>144</v>
      </c>
    </row>
    <row r="402" spans="1:28" x14ac:dyDescent="0.2">
      <c r="A402" s="5">
        <v>401</v>
      </c>
      <c r="B402" s="5" t="s">
        <v>28</v>
      </c>
      <c r="C402" s="6" t="s">
        <v>1661</v>
      </c>
      <c r="D402" s="6" t="s">
        <v>342</v>
      </c>
      <c r="E402" s="6" t="s">
        <v>1662</v>
      </c>
      <c r="F402" s="5" t="s">
        <v>32</v>
      </c>
      <c r="G402" s="5">
        <v>2</v>
      </c>
      <c r="H402" s="5" t="s">
        <v>33</v>
      </c>
      <c r="I402" s="5" t="s">
        <v>33</v>
      </c>
      <c r="J402" s="6" t="s">
        <v>34</v>
      </c>
      <c r="K402" s="6"/>
      <c r="L402" s="6" t="s">
        <v>36</v>
      </c>
      <c r="M402" s="7">
        <v>820</v>
      </c>
      <c r="N402" s="5">
        <v>1997</v>
      </c>
      <c r="O402" s="5">
        <v>2017</v>
      </c>
      <c r="P402" s="6" t="s">
        <v>1663</v>
      </c>
      <c r="Q402" s="6"/>
      <c r="R402" s="6"/>
      <c r="S402" s="6" t="s">
        <v>1664</v>
      </c>
      <c r="T402" s="5"/>
      <c r="U402" s="5"/>
      <c r="V402" s="5"/>
      <c r="W402" s="5"/>
      <c r="X402" s="5"/>
      <c r="Y402" s="6"/>
      <c r="Z402" s="5" t="s">
        <v>39</v>
      </c>
      <c r="AA402" s="5">
        <v>29</v>
      </c>
      <c r="AB402" s="6" t="s">
        <v>1634</v>
      </c>
    </row>
    <row r="403" spans="1:28" x14ac:dyDescent="0.2">
      <c r="A403" s="5">
        <v>402</v>
      </c>
      <c r="B403" s="5" t="s">
        <v>28</v>
      </c>
      <c r="C403" s="6" t="s">
        <v>1665</v>
      </c>
      <c r="D403" s="6" t="s">
        <v>1666</v>
      </c>
      <c r="E403" s="6" t="s">
        <v>1667</v>
      </c>
      <c r="F403" s="5" t="s">
        <v>112</v>
      </c>
      <c r="G403" s="5">
        <v>5</v>
      </c>
      <c r="H403" s="5" t="s">
        <v>33</v>
      </c>
      <c r="I403" s="5" t="s">
        <v>33</v>
      </c>
      <c r="J403" s="6" t="s">
        <v>34</v>
      </c>
      <c r="K403" s="6" t="s">
        <v>35</v>
      </c>
      <c r="L403" s="6" t="s">
        <v>149</v>
      </c>
      <c r="M403" s="7">
        <v>375</v>
      </c>
      <c r="N403" s="5">
        <v>1997</v>
      </c>
      <c r="O403" s="5">
        <v>2017</v>
      </c>
      <c r="P403" s="6" t="s">
        <v>1668</v>
      </c>
      <c r="Q403" s="6"/>
      <c r="R403" s="6"/>
      <c r="S403" s="6" t="s">
        <v>1669</v>
      </c>
      <c r="T403" s="5">
        <v>0.81200000000000006</v>
      </c>
      <c r="U403" s="5"/>
      <c r="V403" s="5" t="s">
        <v>47</v>
      </c>
      <c r="W403" s="5"/>
      <c r="X403" s="5"/>
      <c r="Y403" s="6" t="s">
        <v>1670</v>
      </c>
      <c r="Z403" s="5" t="s">
        <v>39</v>
      </c>
      <c r="AA403" s="5">
        <v>47</v>
      </c>
      <c r="AB403" s="6"/>
    </row>
    <row r="404" spans="1:28" x14ac:dyDescent="0.2">
      <c r="A404" s="5">
        <v>403</v>
      </c>
      <c r="B404" s="5" t="s">
        <v>28</v>
      </c>
      <c r="C404" s="6" t="s">
        <v>1671</v>
      </c>
      <c r="D404" s="6" t="s">
        <v>1672</v>
      </c>
      <c r="E404" s="6" t="s">
        <v>1673</v>
      </c>
      <c r="F404" s="5" t="s">
        <v>103</v>
      </c>
      <c r="G404" s="5">
        <v>4</v>
      </c>
      <c r="H404" s="5" t="s">
        <v>33</v>
      </c>
      <c r="I404" s="5" t="s">
        <v>33</v>
      </c>
      <c r="J404" s="6" t="s">
        <v>34</v>
      </c>
      <c r="K404" s="6" t="s">
        <v>35</v>
      </c>
      <c r="L404" s="6" t="s">
        <v>282</v>
      </c>
      <c r="M404" s="7">
        <v>375</v>
      </c>
      <c r="N404" s="5">
        <v>1997</v>
      </c>
      <c r="O404" s="5">
        <v>2017</v>
      </c>
      <c r="P404" s="6" t="s">
        <v>1674</v>
      </c>
      <c r="Q404" s="6"/>
      <c r="R404" s="6"/>
      <c r="S404" s="6" t="s">
        <v>1675</v>
      </c>
      <c r="T404" s="5"/>
      <c r="U404" s="5"/>
      <c r="V404" s="5"/>
      <c r="W404" s="5"/>
      <c r="X404" s="5"/>
      <c r="Y404" s="6"/>
      <c r="Z404" s="5" t="s">
        <v>39</v>
      </c>
      <c r="AA404" s="5">
        <v>28</v>
      </c>
      <c r="AB404" s="6" t="s">
        <v>64</v>
      </c>
    </row>
    <row r="405" spans="1:28" x14ac:dyDescent="0.2">
      <c r="A405" s="5">
        <v>404</v>
      </c>
      <c r="B405" s="5" t="s">
        <v>8409</v>
      </c>
      <c r="C405" s="6" t="s">
        <v>10118</v>
      </c>
      <c r="D405" s="6" t="s">
        <v>10117</v>
      </c>
      <c r="E405" s="6" t="s">
        <v>10116</v>
      </c>
      <c r="F405" s="5" t="s">
        <v>112</v>
      </c>
      <c r="G405" s="5">
        <v>8</v>
      </c>
      <c r="H405" s="5" t="s">
        <v>33</v>
      </c>
      <c r="I405" s="5" t="s">
        <v>33</v>
      </c>
      <c r="J405" s="6" t="s">
        <v>34</v>
      </c>
      <c r="K405" s="6" t="s">
        <v>28</v>
      </c>
      <c r="L405" s="6" t="s">
        <v>9065</v>
      </c>
      <c r="M405" s="5" t="s">
        <v>7833</v>
      </c>
      <c r="N405" s="5">
        <v>1997</v>
      </c>
      <c r="O405" s="5">
        <v>2017</v>
      </c>
      <c r="P405" s="6" t="s">
        <v>10115</v>
      </c>
      <c r="Q405" s="6"/>
      <c r="R405" s="6"/>
      <c r="S405" s="6" t="s">
        <v>10114</v>
      </c>
      <c r="T405" s="5">
        <v>0.88</v>
      </c>
      <c r="U405" s="5"/>
      <c r="V405" s="5"/>
      <c r="W405" s="5"/>
      <c r="X405" s="5" t="s">
        <v>47</v>
      </c>
      <c r="Y405" s="6"/>
      <c r="Z405" s="5" t="s">
        <v>7797</v>
      </c>
      <c r="AA405" s="5">
        <v>48</v>
      </c>
      <c r="AB405" s="6" t="s">
        <v>326</v>
      </c>
    </row>
    <row r="406" spans="1:28" x14ac:dyDescent="0.2">
      <c r="A406" s="5">
        <v>405</v>
      </c>
      <c r="B406" s="5" t="s">
        <v>28</v>
      </c>
      <c r="C406" s="6" t="s">
        <v>1676</v>
      </c>
      <c r="D406" s="6" t="s">
        <v>1677</v>
      </c>
      <c r="E406" s="6" t="s">
        <v>1678</v>
      </c>
      <c r="F406" s="5" t="s">
        <v>43</v>
      </c>
      <c r="G406" s="5">
        <v>3</v>
      </c>
      <c r="H406" s="5" t="s">
        <v>104</v>
      </c>
      <c r="I406" s="5" t="s">
        <v>33</v>
      </c>
      <c r="J406" s="6" t="s">
        <v>34</v>
      </c>
      <c r="K406" s="6" t="s">
        <v>35</v>
      </c>
      <c r="L406" s="6" t="s">
        <v>1485</v>
      </c>
      <c r="M406" s="7">
        <v>793</v>
      </c>
      <c r="N406" s="5">
        <v>1997</v>
      </c>
      <c r="O406" s="5">
        <v>2017</v>
      </c>
      <c r="P406" s="6" t="s">
        <v>1679</v>
      </c>
      <c r="Q406" s="6"/>
      <c r="R406" s="6"/>
      <c r="S406" s="6" t="s">
        <v>1680</v>
      </c>
      <c r="T406" s="5"/>
      <c r="U406" s="5"/>
      <c r="V406" s="5"/>
      <c r="W406" s="5" t="s">
        <v>47</v>
      </c>
      <c r="X406" s="5"/>
      <c r="Y406" s="6"/>
      <c r="Z406" s="5" t="s">
        <v>39</v>
      </c>
      <c r="AA406" s="5">
        <v>40</v>
      </c>
      <c r="AB406" s="6" t="s">
        <v>667</v>
      </c>
    </row>
    <row r="407" spans="1:28" x14ac:dyDescent="0.2">
      <c r="A407" s="5">
        <v>406</v>
      </c>
      <c r="B407" s="5" t="s">
        <v>28</v>
      </c>
      <c r="C407" s="6" t="s">
        <v>1681</v>
      </c>
      <c r="D407" s="6" t="s">
        <v>1682</v>
      </c>
      <c r="E407" s="6" t="s">
        <v>1683</v>
      </c>
      <c r="F407" s="5" t="s">
        <v>32</v>
      </c>
      <c r="G407" s="5">
        <v>2</v>
      </c>
      <c r="H407" s="5" t="s">
        <v>33</v>
      </c>
      <c r="I407" s="5" t="s">
        <v>33</v>
      </c>
      <c r="J407" s="6" t="s">
        <v>34</v>
      </c>
      <c r="K407" s="6" t="s">
        <v>35</v>
      </c>
      <c r="L407" s="6"/>
      <c r="M407" s="5">
        <v>948</v>
      </c>
      <c r="N407" s="5">
        <v>1997</v>
      </c>
      <c r="O407" s="5">
        <v>2017</v>
      </c>
      <c r="P407" s="6" t="s">
        <v>1684</v>
      </c>
      <c r="Q407" s="6"/>
      <c r="R407" s="6"/>
      <c r="S407" s="6" t="s">
        <v>1685</v>
      </c>
      <c r="T407" s="5"/>
      <c r="U407" s="5"/>
      <c r="V407" s="5"/>
      <c r="W407" s="5"/>
      <c r="X407" s="5"/>
      <c r="Y407" s="6"/>
      <c r="Z407" s="5" t="s">
        <v>39</v>
      </c>
      <c r="AA407" s="5">
        <v>6</v>
      </c>
      <c r="AB407" s="6"/>
    </row>
    <row r="408" spans="1:28" x14ac:dyDescent="0.2">
      <c r="A408" s="5">
        <v>407</v>
      </c>
      <c r="B408" s="5" t="s">
        <v>28</v>
      </c>
      <c r="C408" s="6" t="s">
        <v>1686</v>
      </c>
      <c r="D408" s="6" t="s">
        <v>1687</v>
      </c>
      <c r="E408" s="6" t="s">
        <v>1688</v>
      </c>
      <c r="F408" s="5" t="s">
        <v>60</v>
      </c>
      <c r="G408" s="5">
        <v>3</v>
      </c>
      <c r="H408" s="5" t="s">
        <v>33</v>
      </c>
      <c r="I408" s="5" t="s">
        <v>33</v>
      </c>
      <c r="J408" s="6" t="s">
        <v>34</v>
      </c>
      <c r="K408" s="6" t="s">
        <v>35</v>
      </c>
      <c r="L408" s="6" t="s">
        <v>175</v>
      </c>
      <c r="M408" s="7">
        <v>940</v>
      </c>
      <c r="N408" s="5">
        <v>2009</v>
      </c>
      <c r="O408" s="5">
        <v>2017</v>
      </c>
      <c r="P408" s="6" t="s">
        <v>1689</v>
      </c>
      <c r="Q408" s="6"/>
      <c r="R408" s="6"/>
      <c r="S408" s="6" t="s">
        <v>1690</v>
      </c>
      <c r="T408" s="5"/>
      <c r="U408" s="5"/>
      <c r="V408" s="5"/>
      <c r="W408" s="5"/>
      <c r="X408" s="5"/>
      <c r="Y408" s="6"/>
      <c r="Z408" s="5" t="s">
        <v>39</v>
      </c>
      <c r="AA408" s="5">
        <v>31</v>
      </c>
      <c r="AB408" s="6" t="s">
        <v>1691</v>
      </c>
    </row>
    <row r="409" spans="1:28" x14ac:dyDescent="0.2">
      <c r="A409" s="5">
        <v>408</v>
      </c>
      <c r="B409" s="5" t="s">
        <v>28</v>
      </c>
      <c r="C409" s="6" t="s">
        <v>1692</v>
      </c>
      <c r="D409" s="6" t="s">
        <v>1693</v>
      </c>
      <c r="E409" s="6" t="s">
        <v>1694</v>
      </c>
      <c r="F409" s="5" t="s">
        <v>189</v>
      </c>
      <c r="G409" s="5"/>
      <c r="H409" s="5" t="s">
        <v>358</v>
      </c>
      <c r="I409" s="5" t="s">
        <v>1695</v>
      </c>
      <c r="J409" s="6" t="s">
        <v>34</v>
      </c>
      <c r="K409" s="6"/>
      <c r="L409" s="6"/>
      <c r="M409" s="5">
        <v>705</v>
      </c>
      <c r="N409" s="5">
        <v>1997</v>
      </c>
      <c r="O409" s="5">
        <v>2017</v>
      </c>
      <c r="P409" s="6" t="s">
        <v>1696</v>
      </c>
      <c r="Q409" s="6"/>
      <c r="R409" s="6"/>
      <c r="S409" s="6" t="s">
        <v>1697</v>
      </c>
      <c r="T409" s="5"/>
      <c r="U409" s="5"/>
      <c r="V409" s="5"/>
      <c r="W409" s="5"/>
      <c r="X409" s="5"/>
      <c r="Y409" s="5"/>
      <c r="Z409" s="5" t="s">
        <v>39</v>
      </c>
      <c r="AA409" s="5">
        <v>52</v>
      </c>
      <c r="AB409" s="6"/>
    </row>
    <row r="410" spans="1:28" x14ac:dyDescent="0.2">
      <c r="A410" s="5">
        <v>409</v>
      </c>
      <c r="B410" s="5" t="s">
        <v>28</v>
      </c>
      <c r="C410" s="6" t="s">
        <v>1698</v>
      </c>
      <c r="D410" s="6" t="s">
        <v>1699</v>
      </c>
      <c r="E410" s="6" t="s">
        <v>1700</v>
      </c>
      <c r="F410" s="5" t="s">
        <v>103</v>
      </c>
      <c r="G410" s="5">
        <v>4</v>
      </c>
      <c r="H410" s="5" t="s">
        <v>104</v>
      </c>
      <c r="I410" s="5" t="s">
        <v>33</v>
      </c>
      <c r="J410" s="6" t="s">
        <v>34</v>
      </c>
      <c r="K410" s="6"/>
      <c r="L410" s="6"/>
      <c r="M410" s="5">
        <v>371</v>
      </c>
      <c r="N410" s="5">
        <v>1999</v>
      </c>
      <c r="O410" s="5">
        <v>2017</v>
      </c>
      <c r="P410" s="6" t="s">
        <v>1701</v>
      </c>
      <c r="Q410" s="6"/>
      <c r="R410" s="6"/>
      <c r="S410" s="6" t="s">
        <v>1702</v>
      </c>
      <c r="T410" s="5"/>
      <c r="U410" s="5"/>
      <c r="V410" s="5"/>
      <c r="W410" s="5"/>
      <c r="X410" s="5"/>
      <c r="Y410" s="6" t="s">
        <v>258</v>
      </c>
      <c r="Z410" s="5" t="s">
        <v>39</v>
      </c>
      <c r="AA410" s="5">
        <v>19</v>
      </c>
      <c r="AB410" s="6"/>
    </row>
    <row r="411" spans="1:28" x14ac:dyDescent="0.2">
      <c r="A411" s="5">
        <v>410</v>
      </c>
      <c r="B411" s="5" t="s">
        <v>28</v>
      </c>
      <c r="C411" s="6" t="s">
        <v>1703</v>
      </c>
      <c r="D411" s="6" t="s">
        <v>1704</v>
      </c>
      <c r="E411" s="6" t="s">
        <v>1705</v>
      </c>
      <c r="F411" s="5" t="s">
        <v>112</v>
      </c>
      <c r="G411" s="5">
        <v>10</v>
      </c>
      <c r="H411" s="5" t="s">
        <v>33</v>
      </c>
      <c r="I411" s="5" t="s">
        <v>33</v>
      </c>
      <c r="J411" s="6" t="s">
        <v>34</v>
      </c>
      <c r="K411" s="6" t="s">
        <v>35</v>
      </c>
      <c r="L411" s="6" t="s">
        <v>413</v>
      </c>
      <c r="M411" s="7">
        <v>306</v>
      </c>
      <c r="N411" s="5">
        <v>1997</v>
      </c>
      <c r="O411" s="5">
        <v>2017</v>
      </c>
      <c r="P411" s="6" t="s">
        <v>1706</v>
      </c>
      <c r="Q411" s="6"/>
      <c r="R411" s="6"/>
      <c r="S411" s="6" t="s">
        <v>1707</v>
      </c>
      <c r="T411" s="5">
        <v>1.1020000000000001</v>
      </c>
      <c r="U411" s="5"/>
      <c r="V411" s="5" t="s">
        <v>47</v>
      </c>
      <c r="W411" s="5"/>
      <c r="X411" s="5"/>
      <c r="Y411" s="6"/>
      <c r="Z411" s="5" t="s">
        <v>39</v>
      </c>
      <c r="AA411" s="5">
        <v>41</v>
      </c>
      <c r="AB411" s="6" t="s">
        <v>667</v>
      </c>
    </row>
    <row r="412" spans="1:28" x14ac:dyDescent="0.2">
      <c r="A412" s="5">
        <v>411</v>
      </c>
      <c r="B412" s="5" t="s">
        <v>28</v>
      </c>
      <c r="C412" s="6" t="s">
        <v>1708</v>
      </c>
      <c r="D412" s="6" t="s">
        <v>1709</v>
      </c>
      <c r="E412" s="6" t="s">
        <v>1710</v>
      </c>
      <c r="F412" s="5" t="s">
        <v>52</v>
      </c>
      <c r="G412" s="5">
        <v>6</v>
      </c>
      <c r="H412" s="5" t="s">
        <v>33</v>
      </c>
      <c r="I412" s="5" t="s">
        <v>33</v>
      </c>
      <c r="J412" s="6" t="s">
        <v>34</v>
      </c>
      <c r="K412" s="6" t="s">
        <v>35</v>
      </c>
      <c r="L412" s="6" t="s">
        <v>113</v>
      </c>
      <c r="M412" s="7">
        <v>338</v>
      </c>
      <c r="N412" s="5">
        <v>1997</v>
      </c>
      <c r="O412" s="5">
        <v>2017</v>
      </c>
      <c r="P412" s="6" t="s">
        <v>1711</v>
      </c>
      <c r="Q412" s="6"/>
      <c r="R412" s="6"/>
      <c r="S412" s="6" t="s">
        <v>1712</v>
      </c>
      <c r="T412" s="5">
        <v>0.42299999999999999</v>
      </c>
      <c r="U412" s="5"/>
      <c r="V412" s="5" t="s">
        <v>47</v>
      </c>
      <c r="W412" s="5"/>
      <c r="X412" s="5"/>
      <c r="Y412" s="6"/>
      <c r="Z412" s="5" t="s">
        <v>39</v>
      </c>
      <c r="AA412" s="5">
        <v>28</v>
      </c>
      <c r="AB412" s="6" t="s">
        <v>64</v>
      </c>
    </row>
    <row r="413" spans="1:28" x14ac:dyDescent="0.2">
      <c r="A413" s="5">
        <v>412</v>
      </c>
      <c r="B413" s="5" t="s">
        <v>28</v>
      </c>
      <c r="C413" s="6" t="s">
        <v>1713</v>
      </c>
      <c r="D413" s="6" t="s">
        <v>1714</v>
      </c>
      <c r="E413" s="6" t="s">
        <v>1715</v>
      </c>
      <c r="F413" s="5" t="s">
        <v>103</v>
      </c>
      <c r="G413" s="5">
        <v>4</v>
      </c>
      <c r="H413" s="5" t="s">
        <v>33</v>
      </c>
      <c r="I413" s="5" t="s">
        <v>33</v>
      </c>
      <c r="J413" s="6" t="s">
        <v>34</v>
      </c>
      <c r="K413" s="6" t="s">
        <v>35</v>
      </c>
      <c r="L413" s="6" t="s">
        <v>113</v>
      </c>
      <c r="M413" s="7">
        <v>355</v>
      </c>
      <c r="N413" s="5">
        <v>1997</v>
      </c>
      <c r="O413" s="5">
        <v>2017</v>
      </c>
      <c r="P413" s="6" t="s">
        <v>1716</v>
      </c>
      <c r="Q413" s="6"/>
      <c r="R413" s="6"/>
      <c r="S413" s="6" t="s">
        <v>1717</v>
      </c>
      <c r="T413" s="5"/>
      <c r="U413" s="5"/>
      <c r="V413" s="5"/>
      <c r="W413" s="5"/>
      <c r="X413" s="5"/>
      <c r="Y413" s="6"/>
      <c r="Z413" s="5" t="s">
        <v>39</v>
      </c>
      <c r="AA413" s="5">
        <v>33</v>
      </c>
      <c r="AB413" s="6" t="s">
        <v>40</v>
      </c>
    </row>
    <row r="414" spans="1:28" x14ac:dyDescent="0.2">
      <c r="A414" s="5">
        <v>413</v>
      </c>
      <c r="B414" s="5" t="s">
        <v>28</v>
      </c>
      <c r="C414" s="6" t="s">
        <v>1718</v>
      </c>
      <c r="D414" s="6" t="s">
        <v>1719</v>
      </c>
      <c r="E414" s="6" t="s">
        <v>1720</v>
      </c>
      <c r="F414" s="5" t="s">
        <v>43</v>
      </c>
      <c r="G414" s="5">
        <v>4</v>
      </c>
      <c r="H414" s="5" t="s">
        <v>33</v>
      </c>
      <c r="I414" s="5" t="s">
        <v>33</v>
      </c>
      <c r="J414" s="6" t="s">
        <v>34</v>
      </c>
      <c r="K414" s="6" t="s">
        <v>35</v>
      </c>
      <c r="L414" s="6" t="s">
        <v>113</v>
      </c>
      <c r="M414" s="7">
        <v>355</v>
      </c>
      <c r="N414" s="5">
        <v>2001</v>
      </c>
      <c r="O414" s="5">
        <v>2017</v>
      </c>
      <c r="P414" s="6" t="s">
        <v>1721</v>
      </c>
      <c r="Q414" s="6"/>
      <c r="R414" s="6"/>
      <c r="S414" s="6" t="s">
        <v>1722</v>
      </c>
      <c r="T414" s="5"/>
      <c r="U414" s="5"/>
      <c r="V414" s="5"/>
      <c r="W414" s="5"/>
      <c r="X414" s="5"/>
      <c r="Y414" s="6"/>
      <c r="Z414" s="5" t="s">
        <v>39</v>
      </c>
      <c r="AA414" s="5">
        <v>17</v>
      </c>
      <c r="AB414" s="6" t="s">
        <v>983</v>
      </c>
    </row>
    <row r="415" spans="1:28" x14ac:dyDescent="0.2">
      <c r="A415" s="5">
        <v>414</v>
      </c>
      <c r="B415" s="5" t="s">
        <v>28</v>
      </c>
      <c r="C415" s="6" t="s">
        <v>1723</v>
      </c>
      <c r="D415" s="6" t="s">
        <v>1724</v>
      </c>
      <c r="E415" s="6" t="s">
        <v>1725</v>
      </c>
      <c r="F415" s="5" t="s">
        <v>60</v>
      </c>
      <c r="G415" s="5">
        <v>4</v>
      </c>
      <c r="H415" s="5" t="s">
        <v>33</v>
      </c>
      <c r="I415" s="5" t="s">
        <v>33</v>
      </c>
      <c r="J415" s="6" t="s">
        <v>34</v>
      </c>
      <c r="K415" s="6" t="s">
        <v>35</v>
      </c>
      <c r="L415" s="6" t="s">
        <v>698</v>
      </c>
      <c r="M415" s="7">
        <v>363</v>
      </c>
      <c r="N415" s="5">
        <v>2005</v>
      </c>
      <c r="O415" s="5">
        <v>2017</v>
      </c>
      <c r="P415" s="6" t="s">
        <v>1726</v>
      </c>
      <c r="Q415" s="6"/>
      <c r="R415" s="6"/>
      <c r="S415" s="6" t="s">
        <v>1727</v>
      </c>
      <c r="T415" s="5"/>
      <c r="U415" s="5"/>
      <c r="V415" s="5"/>
      <c r="W415" s="5"/>
      <c r="X415" s="5"/>
      <c r="Y415" s="6"/>
      <c r="Z415" s="5" t="s">
        <v>39</v>
      </c>
      <c r="AA415" s="5">
        <v>13</v>
      </c>
      <c r="AB415" s="6" t="s">
        <v>656</v>
      </c>
    </row>
    <row r="416" spans="1:28" x14ac:dyDescent="0.2">
      <c r="A416" s="5">
        <v>415</v>
      </c>
      <c r="B416" s="5" t="s">
        <v>28</v>
      </c>
      <c r="C416" s="6" t="s">
        <v>1728</v>
      </c>
      <c r="D416" s="6" t="s">
        <v>1729</v>
      </c>
      <c r="E416" s="6" t="s">
        <v>1730</v>
      </c>
      <c r="F416" s="5" t="s">
        <v>52</v>
      </c>
      <c r="G416" s="5">
        <v>7</v>
      </c>
      <c r="H416" s="5" t="s">
        <v>33</v>
      </c>
      <c r="I416" s="5" t="s">
        <v>33</v>
      </c>
      <c r="J416" s="6" t="s">
        <v>34</v>
      </c>
      <c r="K416" s="6" t="s">
        <v>35</v>
      </c>
      <c r="L416" s="6" t="s">
        <v>698</v>
      </c>
      <c r="M416" s="7">
        <v>321</v>
      </c>
      <c r="N416" s="5">
        <v>1997</v>
      </c>
      <c r="O416" s="5">
        <v>2017</v>
      </c>
      <c r="P416" s="6" t="s">
        <v>1731</v>
      </c>
      <c r="Q416" s="6"/>
      <c r="R416" s="6"/>
      <c r="S416" s="6" t="s">
        <v>1732</v>
      </c>
      <c r="T416" s="5">
        <v>1.296</v>
      </c>
      <c r="U416" s="5"/>
      <c r="V416" s="5" t="s">
        <v>47</v>
      </c>
      <c r="W416" s="5"/>
      <c r="X416" s="5"/>
      <c r="Y416" s="6"/>
      <c r="Z416" s="5" t="s">
        <v>39</v>
      </c>
      <c r="AA416" s="5">
        <v>24</v>
      </c>
      <c r="AB416" s="6" t="s">
        <v>244</v>
      </c>
    </row>
    <row r="417" spans="1:28" x14ac:dyDescent="0.2">
      <c r="A417" s="5">
        <v>416</v>
      </c>
      <c r="B417" s="5" t="s">
        <v>28</v>
      </c>
      <c r="C417" s="6" t="s">
        <v>1733</v>
      </c>
      <c r="D417" s="6" t="s">
        <v>1734</v>
      </c>
      <c r="E417" s="6" t="s">
        <v>1735</v>
      </c>
      <c r="F417" s="5" t="s">
        <v>60</v>
      </c>
      <c r="G417" s="5">
        <v>3</v>
      </c>
      <c r="H417" s="5" t="s">
        <v>33</v>
      </c>
      <c r="I417" s="5" t="s">
        <v>33</v>
      </c>
      <c r="J417" s="6" t="s">
        <v>34</v>
      </c>
      <c r="K417" s="6" t="s">
        <v>35</v>
      </c>
      <c r="L417" s="6" t="s">
        <v>513</v>
      </c>
      <c r="M417" s="5">
        <v>745</v>
      </c>
      <c r="N417" s="5">
        <v>2009</v>
      </c>
      <c r="O417" s="5">
        <v>2017</v>
      </c>
      <c r="P417" s="6" t="s">
        <v>1736</v>
      </c>
      <c r="Q417" s="6"/>
      <c r="R417" s="6"/>
      <c r="S417" s="6" t="s">
        <v>1737</v>
      </c>
      <c r="T417" s="5"/>
      <c r="U417" s="5"/>
      <c r="V417" s="5"/>
      <c r="W417" s="5" t="s">
        <v>47</v>
      </c>
      <c r="X417" s="5"/>
      <c r="Y417" s="6"/>
      <c r="Z417" s="5" t="s">
        <v>39</v>
      </c>
      <c r="AA417" s="5">
        <v>9</v>
      </c>
      <c r="AB417" s="6"/>
    </row>
    <row r="418" spans="1:28" x14ac:dyDescent="0.2">
      <c r="A418" s="5">
        <v>417</v>
      </c>
      <c r="B418" s="5" t="s">
        <v>28</v>
      </c>
      <c r="C418" s="6" t="s">
        <v>1738</v>
      </c>
      <c r="D418" s="6" t="s">
        <v>1739</v>
      </c>
      <c r="E418" s="6" t="s">
        <v>1740</v>
      </c>
      <c r="F418" s="5" t="s">
        <v>542</v>
      </c>
      <c r="G418" s="5"/>
      <c r="H418" s="5" t="s">
        <v>358</v>
      </c>
      <c r="I418" s="5" t="s">
        <v>358</v>
      </c>
      <c r="J418" s="6" t="s">
        <v>34</v>
      </c>
      <c r="K418" s="6"/>
      <c r="L418" s="6"/>
      <c r="M418" s="5">
        <v>610</v>
      </c>
      <c r="N418" s="5">
        <v>1997</v>
      </c>
      <c r="O418" s="5">
        <v>2017</v>
      </c>
      <c r="P418" s="6" t="s">
        <v>1741</v>
      </c>
      <c r="Q418" s="6"/>
      <c r="R418" s="6"/>
      <c r="S418" s="6" t="s">
        <v>1742</v>
      </c>
      <c r="T418" s="5"/>
      <c r="U418" s="5"/>
      <c r="V418" s="5"/>
      <c r="W418" s="5"/>
      <c r="X418" s="5"/>
      <c r="Y418" s="5"/>
      <c r="Z418" s="5" t="s">
        <v>39</v>
      </c>
      <c r="AA418" s="5">
        <v>20</v>
      </c>
      <c r="AB418" s="6"/>
    </row>
    <row r="419" spans="1:28" x14ac:dyDescent="0.2">
      <c r="A419" s="5">
        <v>418</v>
      </c>
      <c r="B419" s="5" t="s">
        <v>28</v>
      </c>
      <c r="C419" s="6" t="s">
        <v>1743</v>
      </c>
      <c r="D419" s="6" t="s">
        <v>1744</v>
      </c>
      <c r="E419" s="6" t="s">
        <v>1745</v>
      </c>
      <c r="F419" s="5" t="s">
        <v>32</v>
      </c>
      <c r="G419" s="5">
        <v>2</v>
      </c>
      <c r="H419" s="5" t="s">
        <v>33</v>
      </c>
      <c r="I419" s="5" t="s">
        <v>33</v>
      </c>
      <c r="J419" s="6" t="s">
        <v>34</v>
      </c>
      <c r="K419" s="6" t="s">
        <v>35</v>
      </c>
      <c r="L419" s="6" t="s">
        <v>513</v>
      </c>
      <c r="M419" s="5">
        <v>745</v>
      </c>
      <c r="N419" s="5">
        <v>2003</v>
      </c>
      <c r="O419" s="5">
        <v>2017</v>
      </c>
      <c r="P419" s="6" t="s">
        <v>1746</v>
      </c>
      <c r="Q419" s="6"/>
      <c r="R419" s="6"/>
      <c r="S419" s="6" t="s">
        <v>1747</v>
      </c>
      <c r="T419" s="5"/>
      <c r="U419" s="5"/>
      <c r="V419" s="5"/>
      <c r="W419" s="5"/>
      <c r="X419" s="5"/>
      <c r="Y419" s="6"/>
      <c r="Z419" s="5" t="s">
        <v>39</v>
      </c>
      <c r="AA419" s="5">
        <v>15</v>
      </c>
      <c r="AB419" s="6"/>
    </row>
    <row r="420" spans="1:28" x14ac:dyDescent="0.2">
      <c r="A420" s="5">
        <v>419</v>
      </c>
      <c r="B420" s="5" t="s">
        <v>28</v>
      </c>
      <c r="C420" s="6" t="s">
        <v>1748</v>
      </c>
      <c r="D420" s="6" t="s">
        <v>1749</v>
      </c>
      <c r="E420" s="6" t="s">
        <v>1750</v>
      </c>
      <c r="F420" s="5" t="s">
        <v>112</v>
      </c>
      <c r="G420" s="5">
        <v>8</v>
      </c>
      <c r="H420" s="5" t="s">
        <v>33</v>
      </c>
      <c r="I420" s="5" t="s">
        <v>33</v>
      </c>
      <c r="J420" s="6" t="s">
        <v>34</v>
      </c>
      <c r="K420" s="6" t="s">
        <v>35</v>
      </c>
      <c r="L420" s="6" t="s">
        <v>1751</v>
      </c>
      <c r="M420" s="7">
        <v>330</v>
      </c>
      <c r="N420" s="5">
        <v>1991</v>
      </c>
      <c r="O420" s="5">
        <v>2017</v>
      </c>
      <c r="P420" s="6" t="s">
        <v>1752</v>
      </c>
      <c r="Q420" s="6"/>
      <c r="R420" s="6"/>
      <c r="S420" s="6" t="s">
        <v>1753</v>
      </c>
      <c r="T420" s="5"/>
      <c r="U420" s="5"/>
      <c r="V420" s="5"/>
      <c r="W420" s="5"/>
      <c r="X420" s="5"/>
      <c r="Y420" s="6"/>
      <c r="Z420" s="5" t="s">
        <v>39</v>
      </c>
      <c r="AA420" s="5">
        <v>27</v>
      </c>
      <c r="AB420" s="6" t="s">
        <v>566</v>
      </c>
    </row>
    <row r="421" spans="1:28" x14ac:dyDescent="0.2">
      <c r="A421" s="5">
        <v>420</v>
      </c>
      <c r="B421" s="5" t="s">
        <v>28</v>
      </c>
      <c r="C421" s="6" t="s">
        <v>1754</v>
      </c>
      <c r="D421" s="6" t="s">
        <v>1755</v>
      </c>
      <c r="E421" s="6" t="s">
        <v>1756</v>
      </c>
      <c r="F421" s="5" t="s">
        <v>43</v>
      </c>
      <c r="G421" s="5">
        <v>6</v>
      </c>
      <c r="H421" s="5" t="s">
        <v>33</v>
      </c>
      <c r="I421" s="5" t="s">
        <v>33</v>
      </c>
      <c r="J421" s="6" t="s">
        <v>34</v>
      </c>
      <c r="K421" s="6" t="s">
        <v>35</v>
      </c>
      <c r="L421" s="6" t="s">
        <v>1757</v>
      </c>
      <c r="M421" s="7">
        <v>330</v>
      </c>
      <c r="N421" s="5">
        <v>1997</v>
      </c>
      <c r="O421" s="5">
        <v>2017</v>
      </c>
      <c r="P421" s="6" t="s">
        <v>1758</v>
      </c>
      <c r="Q421" s="6"/>
      <c r="R421" s="6"/>
      <c r="S421" s="6" t="s">
        <v>1759</v>
      </c>
      <c r="T421" s="5">
        <v>0.42399999999999999</v>
      </c>
      <c r="U421" s="5"/>
      <c r="V421" s="5" t="s">
        <v>47</v>
      </c>
      <c r="W421" s="5"/>
      <c r="X421" s="5"/>
      <c r="Y421" s="6"/>
      <c r="Z421" s="5" t="s">
        <v>39</v>
      </c>
      <c r="AA421" s="5">
        <v>34</v>
      </c>
      <c r="AB421" s="6" t="s">
        <v>78</v>
      </c>
    </row>
    <row r="422" spans="1:28" x14ac:dyDescent="0.2">
      <c r="A422" s="5">
        <v>421</v>
      </c>
      <c r="B422" s="5" t="s">
        <v>28</v>
      </c>
      <c r="C422" s="6" t="s">
        <v>1760</v>
      </c>
      <c r="D422" s="6" t="s">
        <v>1761</v>
      </c>
      <c r="E422" s="6" t="s">
        <v>1762</v>
      </c>
      <c r="F422" s="5" t="s">
        <v>112</v>
      </c>
      <c r="G422" s="5">
        <v>8</v>
      </c>
      <c r="H422" s="5" t="s">
        <v>104</v>
      </c>
      <c r="I422" s="5" t="s">
        <v>33</v>
      </c>
      <c r="J422" s="6" t="s">
        <v>34</v>
      </c>
      <c r="K422" s="6" t="s">
        <v>281</v>
      </c>
      <c r="L422" s="6" t="s">
        <v>105</v>
      </c>
      <c r="M422" s="7">
        <v>618</v>
      </c>
      <c r="N422" s="5">
        <v>1997</v>
      </c>
      <c r="O422" s="5">
        <v>2017</v>
      </c>
      <c r="P422" s="6" t="s">
        <v>1763</v>
      </c>
      <c r="Q422" s="6"/>
      <c r="R422" s="6"/>
      <c r="S422" s="6" t="s">
        <v>1764</v>
      </c>
      <c r="T422" s="5">
        <v>1.9470000000000001</v>
      </c>
      <c r="U422" s="5"/>
      <c r="V422" s="5" t="s">
        <v>47</v>
      </c>
      <c r="W422" s="5"/>
      <c r="X422" s="5" t="s">
        <v>47</v>
      </c>
      <c r="Y422" s="6"/>
      <c r="Z422" s="5" t="s">
        <v>39</v>
      </c>
      <c r="AA422" s="5">
        <v>42</v>
      </c>
      <c r="AB422" s="6" t="s">
        <v>40</v>
      </c>
    </row>
    <row r="423" spans="1:28" x14ac:dyDescent="0.2">
      <c r="A423" s="5">
        <v>422</v>
      </c>
      <c r="B423" s="5" t="s">
        <v>28</v>
      </c>
      <c r="C423" s="6" t="s">
        <v>1765</v>
      </c>
      <c r="D423" s="6" t="s">
        <v>1766</v>
      </c>
      <c r="E423" s="6" t="s">
        <v>1767</v>
      </c>
      <c r="F423" s="5" t="s">
        <v>112</v>
      </c>
      <c r="G423" s="5">
        <v>12</v>
      </c>
      <c r="H423" s="5" t="s">
        <v>33</v>
      </c>
      <c r="I423" s="5" t="s">
        <v>33</v>
      </c>
      <c r="J423" s="6" t="s">
        <v>34</v>
      </c>
      <c r="K423" s="6" t="s">
        <v>35</v>
      </c>
      <c r="L423" s="6" t="s">
        <v>1443</v>
      </c>
      <c r="M423" s="7">
        <v>302</v>
      </c>
      <c r="N423" s="5">
        <v>1997</v>
      </c>
      <c r="O423" s="5">
        <v>2017</v>
      </c>
      <c r="P423" s="6" t="s">
        <v>1768</v>
      </c>
      <c r="Q423" s="6"/>
      <c r="R423" s="6"/>
      <c r="S423" s="6" t="s">
        <v>1769</v>
      </c>
      <c r="T423" s="5">
        <v>0.70399999999999996</v>
      </c>
      <c r="U423" s="5"/>
      <c r="V423" s="5" t="s">
        <v>47</v>
      </c>
      <c r="W423" s="5"/>
      <c r="X423" s="5"/>
      <c r="Y423" s="6"/>
      <c r="Z423" s="5" t="s">
        <v>39</v>
      </c>
      <c r="AA423" s="5">
        <v>38</v>
      </c>
      <c r="AB423" s="6" t="s">
        <v>558</v>
      </c>
    </row>
    <row r="424" spans="1:28" x14ac:dyDescent="0.2">
      <c r="A424" s="5">
        <v>423</v>
      </c>
      <c r="B424" s="5" t="s">
        <v>8409</v>
      </c>
      <c r="C424" s="6" t="s">
        <v>10113</v>
      </c>
      <c r="D424" s="6" t="s">
        <v>10112</v>
      </c>
      <c r="E424" s="6" t="s">
        <v>10111</v>
      </c>
      <c r="F424" s="5" t="s">
        <v>60</v>
      </c>
      <c r="G424" s="5">
        <v>3</v>
      </c>
      <c r="H424" s="5" t="s">
        <v>33</v>
      </c>
      <c r="I424" s="5" t="s">
        <v>33</v>
      </c>
      <c r="J424" s="6" t="s">
        <v>34</v>
      </c>
      <c r="K424" s="6"/>
      <c r="L424" s="6"/>
      <c r="M424" s="5">
        <v>721</v>
      </c>
      <c r="N424" s="5">
        <v>2007</v>
      </c>
      <c r="O424" s="5">
        <v>2017</v>
      </c>
      <c r="P424" s="6" t="s">
        <v>10110</v>
      </c>
      <c r="Q424" s="6"/>
      <c r="R424" s="6"/>
      <c r="S424" s="6" t="s">
        <v>10109</v>
      </c>
      <c r="T424" s="5"/>
      <c r="U424" s="5"/>
      <c r="V424" s="5"/>
      <c r="W424" s="5"/>
      <c r="X424" s="5"/>
      <c r="Y424" s="6" t="s">
        <v>258</v>
      </c>
      <c r="Z424" s="5" t="s">
        <v>7797</v>
      </c>
      <c r="AA424" s="5">
        <v>11</v>
      </c>
      <c r="AB424" s="6"/>
    </row>
    <row r="425" spans="1:28" x14ac:dyDescent="0.2">
      <c r="A425" s="5">
        <v>424</v>
      </c>
      <c r="B425" s="5" t="s">
        <v>28</v>
      </c>
      <c r="C425" s="6" t="s">
        <v>1770</v>
      </c>
      <c r="D425" s="6" t="s">
        <v>1771</v>
      </c>
      <c r="E425" s="6" t="s">
        <v>1772</v>
      </c>
      <c r="F425" s="5" t="s">
        <v>32</v>
      </c>
      <c r="G425" s="5">
        <v>2</v>
      </c>
      <c r="H425" s="5" t="s">
        <v>33</v>
      </c>
      <c r="I425" s="5" t="s">
        <v>33</v>
      </c>
      <c r="J425" s="6" t="s">
        <v>34</v>
      </c>
      <c r="K425" s="6" t="s">
        <v>35</v>
      </c>
      <c r="L425" s="6" t="s">
        <v>155</v>
      </c>
      <c r="M425" s="7">
        <v>954</v>
      </c>
      <c r="N425" s="5">
        <v>2007</v>
      </c>
      <c r="O425" s="5">
        <v>2017</v>
      </c>
      <c r="P425" s="6" t="s">
        <v>1773</v>
      </c>
      <c r="Q425" s="6"/>
      <c r="R425" s="6"/>
      <c r="S425" s="6" t="s">
        <v>1774</v>
      </c>
      <c r="T425" s="5"/>
      <c r="U425" s="5"/>
      <c r="V425" s="5"/>
      <c r="W425" s="5"/>
      <c r="X425" s="5"/>
      <c r="Y425" s="6"/>
      <c r="Z425" s="5" t="s">
        <v>39</v>
      </c>
      <c r="AA425" s="5">
        <v>10</v>
      </c>
      <c r="AB425" s="6" t="s">
        <v>1228</v>
      </c>
    </row>
    <row r="426" spans="1:28" x14ac:dyDescent="0.2">
      <c r="A426" s="5">
        <v>425</v>
      </c>
      <c r="B426" s="5" t="s">
        <v>28</v>
      </c>
      <c r="C426" s="6" t="s">
        <v>1775</v>
      </c>
      <c r="D426" s="6" t="s">
        <v>1776</v>
      </c>
      <c r="E426" s="6" t="s">
        <v>1777</v>
      </c>
      <c r="F426" s="5" t="s">
        <v>103</v>
      </c>
      <c r="G426" s="5">
        <v>4</v>
      </c>
      <c r="H426" s="5" t="s">
        <v>104</v>
      </c>
      <c r="I426" s="5" t="s">
        <v>33</v>
      </c>
      <c r="J426" s="6" t="s">
        <v>34</v>
      </c>
      <c r="K426" s="6" t="s">
        <v>281</v>
      </c>
      <c r="L426" s="6" t="s">
        <v>837</v>
      </c>
      <c r="M426" s="7">
        <v>371</v>
      </c>
      <c r="N426" s="5">
        <v>2007</v>
      </c>
      <c r="O426" s="5">
        <v>2017</v>
      </c>
      <c r="P426" s="6" t="s">
        <v>1778</v>
      </c>
      <c r="Q426" s="6"/>
      <c r="R426" s="6"/>
      <c r="S426" s="6" t="s">
        <v>1779</v>
      </c>
      <c r="T426" s="5"/>
      <c r="U426" s="5"/>
      <c r="V426" s="5"/>
      <c r="W426" s="5"/>
      <c r="X426" s="5"/>
      <c r="Y426" s="6"/>
      <c r="Z426" s="5" t="s">
        <v>39</v>
      </c>
      <c r="AA426" s="5">
        <v>11</v>
      </c>
      <c r="AB426" s="6" t="s">
        <v>1228</v>
      </c>
    </row>
    <row r="427" spans="1:28" x14ac:dyDescent="0.2">
      <c r="A427" s="5">
        <v>426</v>
      </c>
      <c r="B427" s="5" t="s">
        <v>8409</v>
      </c>
      <c r="C427" s="6" t="s">
        <v>10108</v>
      </c>
      <c r="D427" s="6" t="s">
        <v>342</v>
      </c>
      <c r="E427" s="6" t="s">
        <v>10107</v>
      </c>
      <c r="F427" s="5" t="s">
        <v>103</v>
      </c>
      <c r="G427" s="5">
        <v>4</v>
      </c>
      <c r="H427" s="5" t="s">
        <v>33</v>
      </c>
      <c r="I427" s="5" t="s">
        <v>33</v>
      </c>
      <c r="J427" s="6" t="s">
        <v>34</v>
      </c>
      <c r="K427" s="6"/>
      <c r="L427" s="6" t="s">
        <v>8021</v>
      </c>
      <c r="M427" s="5" t="s">
        <v>8256</v>
      </c>
      <c r="N427" s="5">
        <v>1997</v>
      </c>
      <c r="O427" s="5">
        <v>2017</v>
      </c>
      <c r="P427" s="6" t="s">
        <v>10106</v>
      </c>
      <c r="Q427" s="6"/>
      <c r="R427" s="6"/>
      <c r="S427" s="6" t="s">
        <v>10105</v>
      </c>
      <c r="T427" s="5">
        <v>1.8680000000000001</v>
      </c>
      <c r="U427" s="5"/>
      <c r="V427" s="5"/>
      <c r="W427" s="5"/>
      <c r="X427" s="5" t="s">
        <v>47</v>
      </c>
      <c r="Y427" s="6" t="s">
        <v>9161</v>
      </c>
      <c r="Z427" s="5" t="s">
        <v>7797</v>
      </c>
      <c r="AA427" s="5">
        <v>32</v>
      </c>
      <c r="AB427" s="6" t="s">
        <v>946</v>
      </c>
    </row>
    <row r="428" spans="1:28" x14ac:dyDescent="0.2">
      <c r="A428" s="5">
        <v>427</v>
      </c>
      <c r="B428" s="5" t="s">
        <v>28</v>
      </c>
      <c r="C428" s="6" t="s">
        <v>1780</v>
      </c>
      <c r="D428" s="6" t="s">
        <v>1781</v>
      </c>
      <c r="E428" s="6" t="s">
        <v>1782</v>
      </c>
      <c r="F428" s="5" t="s">
        <v>103</v>
      </c>
      <c r="G428" s="5">
        <v>4</v>
      </c>
      <c r="H428" s="5" t="s">
        <v>239</v>
      </c>
      <c r="I428" s="5" t="s">
        <v>33</v>
      </c>
      <c r="J428" s="6" t="s">
        <v>34</v>
      </c>
      <c r="K428" s="6" t="s">
        <v>35</v>
      </c>
      <c r="L428" s="6" t="s">
        <v>1608</v>
      </c>
      <c r="M428" s="7">
        <v>700</v>
      </c>
      <c r="N428" s="5">
        <v>1997</v>
      </c>
      <c r="O428" s="5">
        <v>2017</v>
      </c>
      <c r="P428" s="6" t="s">
        <v>1783</v>
      </c>
      <c r="Q428" s="6"/>
      <c r="R428" s="6"/>
      <c r="S428" s="6" t="s">
        <v>1784</v>
      </c>
      <c r="T428" s="5"/>
      <c r="U428" s="5"/>
      <c r="V428" s="5"/>
      <c r="W428" s="5" t="s">
        <v>47</v>
      </c>
      <c r="X428" s="5"/>
      <c r="Y428" s="6"/>
      <c r="Z428" s="5" t="s">
        <v>39</v>
      </c>
      <c r="AA428" s="5">
        <v>28</v>
      </c>
      <c r="AB428" s="6" t="s">
        <v>64</v>
      </c>
    </row>
    <row r="429" spans="1:28" x14ac:dyDescent="0.2">
      <c r="A429" s="5">
        <v>428</v>
      </c>
      <c r="B429" s="5" t="s">
        <v>28</v>
      </c>
      <c r="C429" s="6" t="s">
        <v>1785</v>
      </c>
      <c r="D429" s="6" t="s">
        <v>1786</v>
      </c>
      <c r="E429" s="6" t="s">
        <v>1787</v>
      </c>
      <c r="F429" s="5" t="s">
        <v>103</v>
      </c>
      <c r="G429" s="5">
        <v>4</v>
      </c>
      <c r="H429" s="5" t="s">
        <v>33</v>
      </c>
      <c r="I429" s="5" t="s">
        <v>33</v>
      </c>
      <c r="J429" s="6" t="s">
        <v>34</v>
      </c>
      <c r="K429" s="6" t="s">
        <v>35</v>
      </c>
      <c r="L429" s="6" t="s">
        <v>698</v>
      </c>
      <c r="M429" s="7">
        <v>327</v>
      </c>
      <c r="N429" s="5">
        <v>1997</v>
      </c>
      <c r="O429" s="5">
        <v>2017</v>
      </c>
      <c r="P429" s="6" t="s">
        <v>1788</v>
      </c>
      <c r="Q429" s="6"/>
      <c r="R429" s="6"/>
      <c r="S429" s="6" t="s">
        <v>1789</v>
      </c>
      <c r="T429" s="5"/>
      <c r="U429" s="5"/>
      <c r="V429" s="5"/>
      <c r="W429" s="5"/>
      <c r="X429" s="5"/>
      <c r="Y429" s="6"/>
      <c r="Z429" s="5" t="s">
        <v>39</v>
      </c>
      <c r="AA429" s="5">
        <v>28</v>
      </c>
      <c r="AB429" s="6" t="s">
        <v>64</v>
      </c>
    </row>
    <row r="430" spans="1:28" x14ac:dyDescent="0.2">
      <c r="A430" s="5">
        <v>429</v>
      </c>
      <c r="B430" s="5" t="s">
        <v>28</v>
      </c>
      <c r="C430" s="6" t="s">
        <v>1790</v>
      </c>
      <c r="D430" s="6" t="s">
        <v>1791</v>
      </c>
      <c r="E430" s="6" t="s">
        <v>1792</v>
      </c>
      <c r="F430" s="5" t="s">
        <v>112</v>
      </c>
      <c r="G430" s="5">
        <v>10</v>
      </c>
      <c r="H430" s="5" t="s">
        <v>33</v>
      </c>
      <c r="I430" s="5" t="s">
        <v>33</v>
      </c>
      <c r="J430" s="6" t="s">
        <v>34</v>
      </c>
      <c r="K430" s="6" t="s">
        <v>35</v>
      </c>
      <c r="L430" s="6" t="s">
        <v>843</v>
      </c>
      <c r="M430" s="7">
        <v>362</v>
      </c>
      <c r="N430" s="5">
        <v>1986</v>
      </c>
      <c r="O430" s="5">
        <v>2017</v>
      </c>
      <c r="P430" s="6" t="s">
        <v>1793</v>
      </c>
      <c r="Q430" s="6"/>
      <c r="R430" s="6"/>
      <c r="S430" s="6" t="s">
        <v>1794</v>
      </c>
      <c r="T430" s="5">
        <v>1.03</v>
      </c>
      <c r="U430" s="5"/>
      <c r="V430" s="5" t="s">
        <v>47</v>
      </c>
      <c r="W430" s="5"/>
      <c r="X430" s="5"/>
      <c r="Y430" s="6"/>
      <c r="Z430" s="5" t="s">
        <v>39</v>
      </c>
      <c r="AA430" s="5">
        <v>32</v>
      </c>
      <c r="AB430" s="6" t="s">
        <v>946</v>
      </c>
    </row>
    <row r="431" spans="1:28" x14ac:dyDescent="0.2">
      <c r="A431" s="5">
        <v>430</v>
      </c>
      <c r="B431" s="5" t="s">
        <v>28</v>
      </c>
      <c r="C431" s="6" t="s">
        <v>1795</v>
      </c>
      <c r="D431" s="6" t="s">
        <v>1796</v>
      </c>
      <c r="E431" s="6" t="s">
        <v>1797</v>
      </c>
      <c r="F431" s="5" t="s">
        <v>112</v>
      </c>
      <c r="G431" s="5">
        <v>8</v>
      </c>
      <c r="H431" s="5" t="s">
        <v>104</v>
      </c>
      <c r="I431" s="5" t="s">
        <v>33</v>
      </c>
      <c r="J431" s="6" t="s">
        <v>34</v>
      </c>
      <c r="K431" s="6" t="s">
        <v>35</v>
      </c>
      <c r="L431" s="6" t="s">
        <v>105</v>
      </c>
      <c r="M431" s="7">
        <v>410</v>
      </c>
      <c r="N431" s="5">
        <v>1997</v>
      </c>
      <c r="O431" s="5">
        <v>2017</v>
      </c>
      <c r="P431" s="6" t="s">
        <v>1798</v>
      </c>
      <c r="Q431" s="6"/>
      <c r="R431" s="6"/>
      <c r="S431" s="6" t="s">
        <v>1799</v>
      </c>
      <c r="T431" s="5">
        <v>1.056</v>
      </c>
      <c r="U431" s="5"/>
      <c r="V431" s="5" t="s">
        <v>47</v>
      </c>
      <c r="W431" s="5"/>
      <c r="X431" s="5"/>
      <c r="Y431" s="6"/>
      <c r="Z431" s="5" t="s">
        <v>39</v>
      </c>
      <c r="AA431" s="5">
        <v>54</v>
      </c>
      <c r="AB431" s="6" t="s">
        <v>93</v>
      </c>
    </row>
    <row r="432" spans="1:28" x14ac:dyDescent="0.2">
      <c r="A432" s="5">
        <v>431</v>
      </c>
      <c r="B432" s="5" t="s">
        <v>28</v>
      </c>
      <c r="C432" s="6" t="s">
        <v>1800</v>
      </c>
      <c r="D432" s="6" t="s">
        <v>1801</v>
      </c>
      <c r="E432" s="6" t="s">
        <v>1802</v>
      </c>
      <c r="F432" s="5" t="s">
        <v>112</v>
      </c>
      <c r="G432" s="5">
        <v>6</v>
      </c>
      <c r="H432" s="5" t="s">
        <v>33</v>
      </c>
      <c r="I432" s="5" t="s">
        <v>33</v>
      </c>
      <c r="J432" s="6" t="s">
        <v>34</v>
      </c>
      <c r="K432" s="6" t="s">
        <v>35</v>
      </c>
      <c r="L432" s="6" t="s">
        <v>282</v>
      </c>
      <c r="M432" s="7">
        <v>370</v>
      </c>
      <c r="N432" s="5">
        <v>1997</v>
      </c>
      <c r="O432" s="5">
        <v>2017</v>
      </c>
      <c r="P432" s="6" t="s">
        <v>1803</v>
      </c>
      <c r="Q432" s="6"/>
      <c r="R432" s="6"/>
      <c r="S432" s="6" t="s">
        <v>1804</v>
      </c>
      <c r="T432" s="5">
        <v>1.0189999999999999</v>
      </c>
      <c r="U432" s="5"/>
      <c r="V432" s="5" t="s">
        <v>47</v>
      </c>
      <c r="W432" s="5"/>
      <c r="X432" s="5"/>
      <c r="Y432" s="6"/>
      <c r="Z432" s="5" t="s">
        <v>39</v>
      </c>
      <c r="AA432" s="5">
        <v>38</v>
      </c>
      <c r="AB432" s="6" t="s">
        <v>204</v>
      </c>
    </row>
    <row r="433" spans="1:28" x14ac:dyDescent="0.2">
      <c r="A433" s="5">
        <v>432</v>
      </c>
      <c r="B433" s="5" t="s">
        <v>28</v>
      </c>
      <c r="C433" s="6" t="s">
        <v>1805</v>
      </c>
      <c r="D433" s="6" t="s">
        <v>1806</v>
      </c>
      <c r="E433" s="6" t="s">
        <v>1807</v>
      </c>
      <c r="F433" s="5" t="s">
        <v>103</v>
      </c>
      <c r="G433" s="5">
        <v>4</v>
      </c>
      <c r="H433" s="5" t="s">
        <v>33</v>
      </c>
      <c r="I433" s="5" t="s">
        <v>1232</v>
      </c>
      <c r="J433" s="6" t="s">
        <v>34</v>
      </c>
      <c r="K433" s="6" t="s">
        <v>35</v>
      </c>
      <c r="L433" s="6" t="s">
        <v>1808</v>
      </c>
      <c r="M433" s="7">
        <v>304</v>
      </c>
      <c r="N433" s="5">
        <v>1997</v>
      </c>
      <c r="O433" s="5">
        <v>2017</v>
      </c>
      <c r="P433" s="6" t="s">
        <v>1809</v>
      </c>
      <c r="Q433" s="6"/>
      <c r="R433" s="6"/>
      <c r="S433" s="6" t="s">
        <v>1810</v>
      </c>
      <c r="T433" s="5">
        <v>0.38200000000000001</v>
      </c>
      <c r="U433" s="5"/>
      <c r="V433" s="5" t="s">
        <v>47</v>
      </c>
      <c r="W433" s="5"/>
      <c r="X433" s="5"/>
      <c r="Y433" s="6"/>
      <c r="Z433" s="5" t="s">
        <v>39</v>
      </c>
      <c r="AA433" s="5">
        <v>53</v>
      </c>
      <c r="AB433" s="6" t="s">
        <v>1811</v>
      </c>
    </row>
    <row r="434" spans="1:28" x14ac:dyDescent="0.2">
      <c r="A434" s="5">
        <v>433</v>
      </c>
      <c r="B434" s="5" t="s">
        <v>28</v>
      </c>
      <c r="C434" s="6" t="s">
        <v>1812</v>
      </c>
      <c r="D434" s="6" t="s">
        <v>1813</v>
      </c>
      <c r="E434" s="6" t="s">
        <v>1814</v>
      </c>
      <c r="F434" s="5" t="s">
        <v>60</v>
      </c>
      <c r="G434" s="5">
        <v>3</v>
      </c>
      <c r="H434" s="5" t="s">
        <v>33</v>
      </c>
      <c r="I434" s="5" t="s">
        <v>33</v>
      </c>
      <c r="J434" s="6" t="s">
        <v>34</v>
      </c>
      <c r="K434" s="6" t="s">
        <v>35</v>
      </c>
      <c r="L434" s="6" t="s">
        <v>282</v>
      </c>
      <c r="M434" s="7">
        <v>371</v>
      </c>
      <c r="N434" s="5">
        <v>1997</v>
      </c>
      <c r="O434" s="5">
        <v>2017</v>
      </c>
      <c r="P434" s="6" t="s">
        <v>1815</v>
      </c>
      <c r="Q434" s="6"/>
      <c r="R434" s="6"/>
      <c r="S434" s="6" t="s">
        <v>1816</v>
      </c>
      <c r="T434" s="5">
        <v>2.0209999999999999</v>
      </c>
      <c r="U434" s="5"/>
      <c r="V434" s="5" t="s">
        <v>47</v>
      </c>
      <c r="W434" s="5"/>
      <c r="X434" s="5"/>
      <c r="Y434" s="6"/>
      <c r="Z434" s="5" t="s">
        <v>39</v>
      </c>
      <c r="AA434" s="5">
        <v>38</v>
      </c>
      <c r="AB434" s="6" t="s">
        <v>204</v>
      </c>
    </row>
    <row r="435" spans="1:28" x14ac:dyDescent="0.2">
      <c r="A435" s="5">
        <v>434</v>
      </c>
      <c r="B435" s="5" t="s">
        <v>28</v>
      </c>
      <c r="C435" s="6" t="s">
        <v>1817</v>
      </c>
      <c r="D435" s="6"/>
      <c r="E435" s="6" t="s">
        <v>1818</v>
      </c>
      <c r="F435" s="5" t="s">
        <v>103</v>
      </c>
      <c r="G435" s="5">
        <v>3</v>
      </c>
      <c r="H435" s="5" t="s">
        <v>33</v>
      </c>
      <c r="I435" s="5" t="s">
        <v>33</v>
      </c>
      <c r="J435" s="6" t="s">
        <v>34</v>
      </c>
      <c r="K435" s="6"/>
      <c r="L435" s="6" t="s">
        <v>843</v>
      </c>
      <c r="M435" s="7">
        <v>519</v>
      </c>
      <c r="N435" s="5">
        <v>2000</v>
      </c>
      <c r="O435" s="5">
        <v>2017</v>
      </c>
      <c r="P435" s="6" t="s">
        <v>1819</v>
      </c>
      <c r="Q435" s="6"/>
      <c r="R435" s="6"/>
      <c r="S435" s="6" t="s">
        <v>1820</v>
      </c>
      <c r="T435" s="5"/>
      <c r="U435" s="5"/>
      <c r="V435" s="5"/>
      <c r="W435" s="5"/>
      <c r="X435" s="5"/>
      <c r="Y435" s="6"/>
      <c r="Z435" s="5" t="s">
        <v>39</v>
      </c>
      <c r="AA435" s="5">
        <v>18</v>
      </c>
      <c r="AB435" s="6" t="s">
        <v>320</v>
      </c>
    </row>
    <row r="436" spans="1:28" x14ac:dyDescent="0.2">
      <c r="A436" s="5">
        <v>435</v>
      </c>
      <c r="B436" s="5" t="s">
        <v>28</v>
      </c>
      <c r="C436" s="6"/>
      <c r="D436" s="6" t="s">
        <v>1821</v>
      </c>
      <c r="E436" s="6" t="s">
        <v>1822</v>
      </c>
      <c r="F436" s="5" t="s">
        <v>60</v>
      </c>
      <c r="G436" s="5">
        <v>3</v>
      </c>
      <c r="H436" s="5" t="s">
        <v>33</v>
      </c>
      <c r="I436" s="5" t="s">
        <v>33</v>
      </c>
      <c r="J436" s="6" t="s">
        <v>34</v>
      </c>
      <c r="K436" s="6"/>
      <c r="L436" s="6"/>
      <c r="M436" s="5">
        <v>944</v>
      </c>
      <c r="N436" s="5">
        <v>2003</v>
      </c>
      <c r="O436" s="5">
        <v>2017</v>
      </c>
      <c r="P436" s="6" t="s">
        <v>1823</v>
      </c>
      <c r="Q436" s="6"/>
      <c r="R436" s="6"/>
      <c r="S436" s="6" t="s">
        <v>1824</v>
      </c>
      <c r="T436" s="5"/>
      <c r="U436" s="5"/>
      <c r="V436" s="5"/>
      <c r="W436" s="5"/>
      <c r="X436" s="5"/>
      <c r="Y436" s="6" t="s">
        <v>258</v>
      </c>
      <c r="Z436" s="5" t="s">
        <v>39</v>
      </c>
      <c r="AA436" s="5">
        <v>21</v>
      </c>
      <c r="AB436" s="6"/>
    </row>
    <row r="437" spans="1:28" x14ac:dyDescent="0.2">
      <c r="A437" s="5">
        <v>436</v>
      </c>
      <c r="B437" s="5" t="s">
        <v>28</v>
      </c>
      <c r="C437" s="6" t="s">
        <v>1825</v>
      </c>
      <c r="D437" s="6" t="s">
        <v>1826</v>
      </c>
      <c r="E437" s="6" t="s">
        <v>1827</v>
      </c>
      <c r="F437" s="5" t="s">
        <v>32</v>
      </c>
      <c r="G437" s="5">
        <v>2</v>
      </c>
      <c r="H437" s="5" t="s">
        <v>33</v>
      </c>
      <c r="I437" s="5" t="s">
        <v>33</v>
      </c>
      <c r="J437" s="6" t="s">
        <v>34</v>
      </c>
      <c r="K437" s="6" t="s">
        <v>35</v>
      </c>
      <c r="L437" s="6" t="s">
        <v>149</v>
      </c>
      <c r="M437" s="5">
        <v>372</v>
      </c>
      <c r="N437" s="5" t="s">
        <v>122</v>
      </c>
      <c r="O437" s="5">
        <v>2017</v>
      </c>
      <c r="P437" s="6" t="s">
        <v>1828</v>
      </c>
      <c r="Q437" s="6"/>
      <c r="R437" s="6"/>
      <c r="S437" s="6" t="s">
        <v>1829</v>
      </c>
      <c r="T437" s="5"/>
      <c r="U437" s="5"/>
      <c r="V437" s="5"/>
      <c r="W437" s="5"/>
      <c r="X437" s="5"/>
      <c r="Y437" s="6"/>
      <c r="Z437" s="5" t="s">
        <v>39</v>
      </c>
      <c r="AA437" s="5">
        <v>41</v>
      </c>
      <c r="AB437" s="6"/>
    </row>
    <row r="438" spans="1:28" x14ac:dyDescent="0.2">
      <c r="A438" s="5">
        <v>437</v>
      </c>
      <c r="B438" s="5" t="s">
        <v>28</v>
      </c>
      <c r="C438" s="6" t="s">
        <v>1830</v>
      </c>
      <c r="D438" s="6" t="s">
        <v>1831</v>
      </c>
      <c r="E438" s="6" t="s">
        <v>1832</v>
      </c>
      <c r="F438" s="5" t="s">
        <v>60</v>
      </c>
      <c r="G438" s="5">
        <v>3</v>
      </c>
      <c r="H438" s="5" t="s">
        <v>33</v>
      </c>
      <c r="I438" s="5" t="s">
        <v>33</v>
      </c>
      <c r="J438" s="6" t="s">
        <v>34</v>
      </c>
      <c r="K438" s="6"/>
      <c r="L438" s="6" t="s">
        <v>1833</v>
      </c>
      <c r="M438" s="7">
        <v>616</v>
      </c>
      <c r="N438" s="5">
        <v>1997</v>
      </c>
      <c r="O438" s="5">
        <v>2017</v>
      </c>
      <c r="P438" s="6" t="s">
        <v>1834</v>
      </c>
      <c r="Q438" s="6"/>
      <c r="R438" s="6"/>
      <c r="S438" s="6" t="s">
        <v>1835</v>
      </c>
      <c r="T438" s="5"/>
      <c r="U438" s="5"/>
      <c r="V438" s="5"/>
      <c r="W438" s="5"/>
      <c r="X438" s="5"/>
      <c r="Y438" s="6"/>
      <c r="Z438" s="5" t="s">
        <v>39</v>
      </c>
      <c r="AA438" s="5">
        <v>39</v>
      </c>
      <c r="AB438" s="6" t="s">
        <v>667</v>
      </c>
    </row>
    <row r="439" spans="1:28" x14ac:dyDescent="0.2">
      <c r="A439" s="5">
        <v>438</v>
      </c>
      <c r="B439" s="5" t="s">
        <v>28</v>
      </c>
      <c r="C439" s="6" t="s">
        <v>1836</v>
      </c>
      <c r="D439" s="6" t="s">
        <v>1837</v>
      </c>
      <c r="E439" s="6" t="s">
        <v>1838</v>
      </c>
      <c r="F439" s="5" t="s">
        <v>32</v>
      </c>
      <c r="G439" s="5">
        <v>2</v>
      </c>
      <c r="H439" s="5" t="s">
        <v>104</v>
      </c>
      <c r="I439" s="5" t="s">
        <v>33</v>
      </c>
      <c r="J439" s="6" t="s">
        <v>34</v>
      </c>
      <c r="K439" s="6"/>
      <c r="L439" s="6"/>
      <c r="M439" s="5">
        <v>391</v>
      </c>
      <c r="N439" s="5">
        <v>1997</v>
      </c>
      <c r="O439" s="5">
        <v>2017</v>
      </c>
      <c r="P439" s="6" t="s">
        <v>1839</v>
      </c>
      <c r="Q439" s="6"/>
      <c r="R439" s="6"/>
      <c r="S439" s="6" t="s">
        <v>1840</v>
      </c>
      <c r="T439" s="5"/>
      <c r="U439" s="5"/>
      <c r="V439" s="5"/>
      <c r="W439" s="5" t="s">
        <v>47</v>
      </c>
      <c r="X439" s="5"/>
      <c r="Y439" s="6" t="s">
        <v>258</v>
      </c>
      <c r="Z439" s="5" t="s">
        <v>39</v>
      </c>
      <c r="AA439" s="5">
        <v>43</v>
      </c>
      <c r="AB439" s="6">
        <v>1975</v>
      </c>
    </row>
    <row r="440" spans="1:28" x14ac:dyDescent="0.2">
      <c r="A440" s="5">
        <v>439</v>
      </c>
      <c r="B440" s="5" t="s">
        <v>8409</v>
      </c>
      <c r="C440" s="6" t="s">
        <v>10104</v>
      </c>
      <c r="D440" s="6" t="s">
        <v>10103</v>
      </c>
      <c r="E440" s="6" t="s">
        <v>10102</v>
      </c>
      <c r="F440" s="5" t="s">
        <v>112</v>
      </c>
      <c r="G440" s="5">
        <v>16</v>
      </c>
      <c r="H440" s="5" t="s">
        <v>104</v>
      </c>
      <c r="I440" s="5" t="s">
        <v>33</v>
      </c>
      <c r="J440" s="6" t="s">
        <v>34</v>
      </c>
      <c r="K440" s="6" t="s">
        <v>28</v>
      </c>
      <c r="L440" s="6" t="s">
        <v>8137</v>
      </c>
      <c r="M440" s="5" t="s">
        <v>8136</v>
      </c>
      <c r="N440" s="5">
        <v>1997</v>
      </c>
      <c r="O440" s="5">
        <v>2017</v>
      </c>
      <c r="P440" s="6" t="s">
        <v>10101</v>
      </c>
      <c r="Q440" s="6"/>
      <c r="R440" s="6"/>
      <c r="S440" s="6" t="s">
        <v>10100</v>
      </c>
      <c r="T440" s="5">
        <v>1.8540000000000001</v>
      </c>
      <c r="U440" s="5" t="s">
        <v>47</v>
      </c>
      <c r="V440" s="5"/>
      <c r="W440" s="5"/>
      <c r="X440" s="5" t="s">
        <v>47</v>
      </c>
      <c r="Y440" s="6"/>
      <c r="Z440" s="5" t="s">
        <v>7797</v>
      </c>
      <c r="AA440" s="5">
        <v>35</v>
      </c>
      <c r="AB440" s="6" t="s">
        <v>314</v>
      </c>
    </row>
    <row r="441" spans="1:28" x14ac:dyDescent="0.2">
      <c r="A441" s="5">
        <v>440</v>
      </c>
      <c r="B441" s="5" t="s">
        <v>28</v>
      </c>
      <c r="C441" s="6" t="s">
        <v>1841</v>
      </c>
      <c r="D441" s="6" t="s">
        <v>1842</v>
      </c>
      <c r="E441" s="6" t="s">
        <v>1843</v>
      </c>
      <c r="F441" s="5" t="s">
        <v>60</v>
      </c>
      <c r="G441" s="5">
        <v>3</v>
      </c>
      <c r="H441" s="5" t="s">
        <v>33</v>
      </c>
      <c r="I441" s="5" t="s">
        <v>33</v>
      </c>
      <c r="J441" s="6" t="s">
        <v>34</v>
      </c>
      <c r="K441" s="6"/>
      <c r="L441" s="6"/>
      <c r="M441" s="5">
        <v>439</v>
      </c>
      <c r="N441" s="5" t="s">
        <v>1844</v>
      </c>
      <c r="O441" s="5">
        <v>2017</v>
      </c>
      <c r="P441" s="6" t="s">
        <v>1845</v>
      </c>
      <c r="Q441" s="6"/>
      <c r="R441" s="6"/>
      <c r="S441" s="6" t="s">
        <v>1846</v>
      </c>
      <c r="T441" s="5">
        <v>6.5000000000000002E-2</v>
      </c>
      <c r="U441" s="5"/>
      <c r="V441" s="5" t="s">
        <v>47</v>
      </c>
      <c r="W441" s="5" t="s">
        <v>47</v>
      </c>
      <c r="X441" s="5"/>
      <c r="Y441" s="6" t="s">
        <v>258</v>
      </c>
      <c r="Z441" s="5" t="s">
        <v>39</v>
      </c>
      <c r="AA441" s="5">
        <v>41</v>
      </c>
      <c r="AB441" s="6"/>
    </row>
    <row r="442" spans="1:28" x14ac:dyDescent="0.2">
      <c r="A442" s="5">
        <v>441</v>
      </c>
      <c r="B442" s="5" t="s">
        <v>8409</v>
      </c>
      <c r="C442" s="6" t="s">
        <v>10099</v>
      </c>
      <c r="D442" s="6" t="s">
        <v>10098</v>
      </c>
      <c r="E442" s="6" t="s">
        <v>10097</v>
      </c>
      <c r="F442" s="5" t="s">
        <v>103</v>
      </c>
      <c r="G442" s="5">
        <v>4</v>
      </c>
      <c r="H442" s="5" t="s">
        <v>33</v>
      </c>
      <c r="I442" s="5" t="s">
        <v>33</v>
      </c>
      <c r="J442" s="6" t="s">
        <v>34</v>
      </c>
      <c r="K442" s="6" t="s">
        <v>28</v>
      </c>
      <c r="L442" s="6" t="s">
        <v>9494</v>
      </c>
      <c r="M442" s="5" t="s">
        <v>9148</v>
      </c>
      <c r="N442" s="5">
        <v>1997</v>
      </c>
      <c r="O442" s="5">
        <v>2017</v>
      </c>
      <c r="P442" s="6" t="s">
        <v>10096</v>
      </c>
      <c r="Q442" s="6"/>
      <c r="R442" s="6"/>
      <c r="S442" s="6" t="s">
        <v>10095</v>
      </c>
      <c r="T442" s="5">
        <v>0.84599999999999997</v>
      </c>
      <c r="U442" s="5"/>
      <c r="V442" s="5"/>
      <c r="W442" s="5"/>
      <c r="X442" s="5" t="s">
        <v>47</v>
      </c>
      <c r="Y442" s="6"/>
      <c r="Z442" s="5" t="s">
        <v>7797</v>
      </c>
      <c r="AA442" s="5">
        <v>32</v>
      </c>
      <c r="AB442" s="6" t="s">
        <v>946</v>
      </c>
    </row>
    <row r="443" spans="1:28" x14ac:dyDescent="0.2">
      <c r="A443" s="5">
        <v>442</v>
      </c>
      <c r="B443" s="5" t="s">
        <v>28</v>
      </c>
      <c r="C443" s="6" t="s">
        <v>1847</v>
      </c>
      <c r="D443" s="6" t="s">
        <v>1848</v>
      </c>
      <c r="E443" s="6" t="s">
        <v>1849</v>
      </c>
      <c r="F443" s="5" t="s">
        <v>60</v>
      </c>
      <c r="G443" s="5">
        <v>3</v>
      </c>
      <c r="H443" s="5" t="s">
        <v>33</v>
      </c>
      <c r="I443" s="5" t="s">
        <v>33</v>
      </c>
      <c r="J443" s="6" t="s">
        <v>34</v>
      </c>
      <c r="K443" s="6" t="s">
        <v>35</v>
      </c>
      <c r="L443" s="6" t="s">
        <v>824</v>
      </c>
      <c r="M443" s="7">
        <v>355</v>
      </c>
      <c r="N443" s="5">
        <v>2008</v>
      </c>
      <c r="O443" s="5">
        <v>2017</v>
      </c>
      <c r="P443" s="6" t="s">
        <v>1850</v>
      </c>
      <c r="Q443" s="6"/>
      <c r="R443" s="6"/>
      <c r="S443" s="6" t="s">
        <v>1851</v>
      </c>
      <c r="T443" s="5"/>
      <c r="U443" s="5"/>
      <c r="V443" s="5"/>
      <c r="W443" s="5"/>
      <c r="X443" s="5"/>
      <c r="Y443" s="6"/>
      <c r="Z443" s="5" t="s">
        <v>39</v>
      </c>
      <c r="AA443" s="5">
        <v>10</v>
      </c>
      <c r="AB443" s="6" t="s">
        <v>164</v>
      </c>
    </row>
    <row r="444" spans="1:28" x14ac:dyDescent="0.2">
      <c r="A444" s="5">
        <v>443</v>
      </c>
      <c r="B444" s="5" t="s">
        <v>28</v>
      </c>
      <c r="C444" s="6" t="s">
        <v>1852</v>
      </c>
      <c r="D444" s="6" t="s">
        <v>1853</v>
      </c>
      <c r="E444" s="6" t="s">
        <v>1854</v>
      </c>
      <c r="F444" s="5" t="s">
        <v>112</v>
      </c>
      <c r="G444" s="5">
        <v>12</v>
      </c>
      <c r="H444" s="5" t="s">
        <v>33</v>
      </c>
      <c r="I444" s="5" t="s">
        <v>33</v>
      </c>
      <c r="J444" s="6" t="s">
        <v>34</v>
      </c>
      <c r="K444" s="6" t="s">
        <v>35</v>
      </c>
      <c r="L444" s="6" t="s">
        <v>282</v>
      </c>
      <c r="M444" s="7">
        <v>305</v>
      </c>
      <c r="N444" s="5">
        <v>1997</v>
      </c>
      <c r="O444" s="5">
        <v>2017</v>
      </c>
      <c r="P444" s="6" t="s">
        <v>1855</v>
      </c>
      <c r="Q444" s="6"/>
      <c r="R444" s="6"/>
      <c r="S444" s="6" t="s">
        <v>1856</v>
      </c>
      <c r="T444" s="5"/>
      <c r="U444" s="5"/>
      <c r="V444" s="5"/>
      <c r="W444" s="5"/>
      <c r="X444" s="5"/>
      <c r="Y444" s="6"/>
      <c r="Z444" s="5" t="s">
        <v>39</v>
      </c>
      <c r="AA444" s="5">
        <v>187</v>
      </c>
      <c r="AB444" s="6" t="s">
        <v>326</v>
      </c>
    </row>
    <row r="445" spans="1:28" x14ac:dyDescent="0.2">
      <c r="A445" s="5">
        <v>444</v>
      </c>
      <c r="B445" s="5" t="s">
        <v>28</v>
      </c>
      <c r="C445" s="6" t="s">
        <v>1857</v>
      </c>
      <c r="D445" s="6" t="s">
        <v>1858</v>
      </c>
      <c r="E445" s="6" t="s">
        <v>1859</v>
      </c>
      <c r="F445" s="5" t="s">
        <v>52</v>
      </c>
      <c r="G445" s="5">
        <v>8</v>
      </c>
      <c r="H445" s="5" t="s">
        <v>104</v>
      </c>
      <c r="I445" s="5" t="s">
        <v>33</v>
      </c>
      <c r="J445" s="6" t="s">
        <v>34</v>
      </c>
      <c r="K445" s="6" t="s">
        <v>281</v>
      </c>
      <c r="L445" s="6" t="s">
        <v>1066</v>
      </c>
      <c r="M445" s="7">
        <v>372</v>
      </c>
      <c r="N445" s="5">
        <v>1997</v>
      </c>
      <c r="O445" s="5">
        <v>2017</v>
      </c>
      <c r="P445" s="6" t="s">
        <v>1860</v>
      </c>
      <c r="Q445" s="6"/>
      <c r="R445" s="6"/>
      <c r="S445" s="6" t="s">
        <v>1861</v>
      </c>
      <c r="T445" s="5">
        <v>1.1830000000000001</v>
      </c>
      <c r="U445" s="5"/>
      <c r="V445" s="5" t="s">
        <v>47</v>
      </c>
      <c r="W445" s="5"/>
      <c r="X445" s="5"/>
      <c r="Y445" s="6"/>
      <c r="Z445" s="5" t="s">
        <v>39</v>
      </c>
      <c r="AA445" s="5">
        <v>28</v>
      </c>
      <c r="AB445" s="6" t="s">
        <v>1634</v>
      </c>
    </row>
    <row r="446" spans="1:28" x14ac:dyDescent="0.2">
      <c r="A446" s="5">
        <v>445</v>
      </c>
      <c r="B446" s="5" t="s">
        <v>28</v>
      </c>
      <c r="C446" s="6" t="s">
        <v>1862</v>
      </c>
      <c r="D446" s="6" t="s">
        <v>1863</v>
      </c>
      <c r="E446" s="6" t="s">
        <v>1864</v>
      </c>
      <c r="F446" s="5" t="s">
        <v>906</v>
      </c>
      <c r="G446" s="5">
        <v>1</v>
      </c>
      <c r="H446" s="5" t="s">
        <v>104</v>
      </c>
      <c r="I446" s="5" t="s">
        <v>33</v>
      </c>
      <c r="J446" s="6" t="s">
        <v>34</v>
      </c>
      <c r="K446" s="6"/>
      <c r="L446" s="6"/>
      <c r="M446" s="5">
        <v>951</v>
      </c>
      <c r="N446" s="5">
        <v>1997</v>
      </c>
      <c r="O446" s="5">
        <v>2017</v>
      </c>
      <c r="P446" s="6" t="s">
        <v>1865</v>
      </c>
      <c r="Q446" s="6"/>
      <c r="R446" s="6"/>
      <c r="S446" s="6" t="s">
        <v>1866</v>
      </c>
      <c r="T446" s="5"/>
      <c r="U446" s="5"/>
      <c r="V446" s="5"/>
      <c r="W446" s="5" t="s">
        <v>47</v>
      </c>
      <c r="X446" s="5"/>
      <c r="Y446" s="6" t="s">
        <v>258</v>
      </c>
      <c r="Z446" s="5" t="s">
        <v>39</v>
      </c>
      <c r="AA446" s="5">
        <v>23</v>
      </c>
      <c r="AB446" s="6">
        <v>1994</v>
      </c>
    </row>
    <row r="447" spans="1:28" x14ac:dyDescent="0.2">
      <c r="A447" s="5">
        <v>446</v>
      </c>
      <c r="B447" s="5" t="s">
        <v>28</v>
      </c>
      <c r="C447" s="6" t="s">
        <v>1867</v>
      </c>
      <c r="D447" s="6" t="s">
        <v>1868</v>
      </c>
      <c r="E447" s="6" t="s">
        <v>1869</v>
      </c>
      <c r="F447" s="5" t="s">
        <v>32</v>
      </c>
      <c r="G447" s="5">
        <v>2</v>
      </c>
      <c r="H447" s="5" t="s">
        <v>33</v>
      </c>
      <c r="I447" s="5" t="s">
        <v>956</v>
      </c>
      <c r="J447" s="6" t="s">
        <v>34</v>
      </c>
      <c r="K447" s="6"/>
      <c r="L447" s="6"/>
      <c r="M447" s="5">
        <v>944</v>
      </c>
      <c r="N447" s="5">
        <v>1997</v>
      </c>
      <c r="O447" s="5">
        <v>2017</v>
      </c>
      <c r="P447" s="6" t="s">
        <v>1870</v>
      </c>
      <c r="Q447" s="6"/>
      <c r="R447" s="6"/>
      <c r="S447" s="6" t="s">
        <v>1871</v>
      </c>
      <c r="T447" s="5"/>
      <c r="U447" s="5"/>
      <c r="V447" s="5"/>
      <c r="W447" s="5" t="s">
        <v>47</v>
      </c>
      <c r="X447" s="5"/>
      <c r="Y447" s="6" t="s">
        <v>258</v>
      </c>
      <c r="Z447" s="5" t="s">
        <v>39</v>
      </c>
      <c r="AA447" s="5">
        <v>39</v>
      </c>
      <c r="AB447" s="6">
        <v>1979</v>
      </c>
    </row>
    <row r="448" spans="1:28" x14ac:dyDescent="0.2">
      <c r="A448" s="5">
        <v>447</v>
      </c>
      <c r="B448" s="5" t="s">
        <v>28</v>
      </c>
      <c r="C448" s="6" t="s">
        <v>1872</v>
      </c>
      <c r="D448" s="6" t="s">
        <v>1873</v>
      </c>
      <c r="E448" s="6" t="s">
        <v>1874</v>
      </c>
      <c r="F448" s="5" t="s">
        <v>103</v>
      </c>
      <c r="G448" s="5">
        <v>4</v>
      </c>
      <c r="H448" s="5" t="s">
        <v>33</v>
      </c>
      <c r="I448" s="5" t="s">
        <v>33</v>
      </c>
      <c r="J448" s="6" t="s">
        <v>34</v>
      </c>
      <c r="K448" s="6" t="s">
        <v>35</v>
      </c>
      <c r="L448" s="6" t="s">
        <v>1485</v>
      </c>
      <c r="M448" s="7">
        <v>306</v>
      </c>
      <c r="N448" s="5">
        <v>2005</v>
      </c>
      <c r="O448" s="5">
        <v>2017</v>
      </c>
      <c r="P448" s="6" t="s">
        <v>1875</v>
      </c>
      <c r="Q448" s="6"/>
      <c r="R448" s="6"/>
      <c r="S448" s="6" t="s">
        <v>1876</v>
      </c>
      <c r="T448" s="5"/>
      <c r="U448" s="5"/>
      <c r="V448" s="5"/>
      <c r="W448" s="5" t="s">
        <v>47</v>
      </c>
      <c r="X448" s="5"/>
      <c r="Y448" s="6"/>
      <c r="Z448" s="5" t="s">
        <v>39</v>
      </c>
      <c r="AA448" s="5">
        <v>15</v>
      </c>
      <c r="AB448" s="6" t="s">
        <v>1877</v>
      </c>
    </row>
    <row r="449" spans="1:28" x14ac:dyDescent="0.2">
      <c r="A449" s="5">
        <v>448</v>
      </c>
      <c r="B449" s="5" t="s">
        <v>28</v>
      </c>
      <c r="C449" s="6" t="s">
        <v>1878</v>
      </c>
      <c r="D449" s="6" t="s">
        <v>1879</v>
      </c>
      <c r="E449" s="6" t="s">
        <v>1880</v>
      </c>
      <c r="F449" s="5" t="s">
        <v>60</v>
      </c>
      <c r="G449" s="5">
        <v>4</v>
      </c>
      <c r="H449" s="5" t="s">
        <v>33</v>
      </c>
      <c r="I449" s="5" t="s">
        <v>33</v>
      </c>
      <c r="J449" s="6" t="s">
        <v>34</v>
      </c>
      <c r="K449" s="6" t="s">
        <v>35</v>
      </c>
      <c r="L449" s="6" t="s">
        <v>282</v>
      </c>
      <c r="M449" s="7">
        <v>371</v>
      </c>
      <c r="N449" s="5">
        <v>1997</v>
      </c>
      <c r="O449" s="5">
        <v>2017</v>
      </c>
      <c r="P449" s="6" t="s">
        <v>1881</v>
      </c>
      <c r="Q449" s="6"/>
      <c r="R449" s="6"/>
      <c r="S449" s="6" t="s">
        <v>1882</v>
      </c>
      <c r="T449" s="5"/>
      <c r="U449" s="5"/>
      <c r="V449" s="5"/>
      <c r="W449" s="5"/>
      <c r="X449" s="5"/>
      <c r="Y449" s="6"/>
      <c r="Z449" s="5" t="s">
        <v>39</v>
      </c>
      <c r="AA449" s="5">
        <v>37</v>
      </c>
      <c r="AB449" s="6" t="s">
        <v>204</v>
      </c>
    </row>
    <row r="450" spans="1:28" x14ac:dyDescent="0.2">
      <c r="A450" s="5">
        <v>449</v>
      </c>
      <c r="B450" s="5" t="s">
        <v>8409</v>
      </c>
      <c r="C450" s="6" t="s">
        <v>10094</v>
      </c>
      <c r="D450" s="6" t="s">
        <v>10093</v>
      </c>
      <c r="E450" s="6" t="s">
        <v>10092</v>
      </c>
      <c r="F450" s="5" t="s">
        <v>103</v>
      </c>
      <c r="G450" s="5">
        <v>4</v>
      </c>
      <c r="H450" s="5" t="s">
        <v>33</v>
      </c>
      <c r="I450" s="5" t="s">
        <v>33</v>
      </c>
      <c r="J450" s="6" t="s">
        <v>34</v>
      </c>
      <c r="K450" s="6" t="s">
        <v>3013</v>
      </c>
      <c r="L450" s="6" t="s">
        <v>9042</v>
      </c>
      <c r="M450" s="5" t="s">
        <v>8129</v>
      </c>
      <c r="N450" s="5">
        <v>1997</v>
      </c>
      <c r="O450" s="5">
        <v>2017</v>
      </c>
      <c r="P450" s="6" t="s">
        <v>10091</v>
      </c>
      <c r="Q450" s="6"/>
      <c r="R450" s="6"/>
      <c r="S450" s="6" t="s">
        <v>10090</v>
      </c>
      <c r="T450" s="5"/>
      <c r="U450" s="5"/>
      <c r="V450" s="5"/>
      <c r="W450" s="5"/>
      <c r="X450" s="5"/>
      <c r="Y450" s="6"/>
      <c r="Z450" s="5" t="s">
        <v>7797</v>
      </c>
      <c r="AA450" s="5">
        <v>83</v>
      </c>
      <c r="AB450" s="6"/>
    </row>
    <row r="451" spans="1:28" x14ac:dyDescent="0.2">
      <c r="A451" s="5">
        <v>450</v>
      </c>
      <c r="B451" s="5" t="s">
        <v>28</v>
      </c>
      <c r="C451" s="6" t="s">
        <v>1883</v>
      </c>
      <c r="D451" s="6" t="s">
        <v>1884</v>
      </c>
      <c r="E451" s="6" t="s">
        <v>1885</v>
      </c>
      <c r="F451" s="5" t="s">
        <v>32</v>
      </c>
      <c r="G451" s="5">
        <v>3</v>
      </c>
      <c r="H451" s="5" t="s">
        <v>33</v>
      </c>
      <c r="I451" s="5" t="s">
        <v>33</v>
      </c>
      <c r="J451" s="6" t="s">
        <v>34</v>
      </c>
      <c r="K451" s="6" t="s">
        <v>35</v>
      </c>
      <c r="L451" s="6" t="s">
        <v>262</v>
      </c>
      <c r="M451" s="7">
        <v>947</v>
      </c>
      <c r="N451" s="5">
        <v>1997</v>
      </c>
      <c r="O451" s="5">
        <v>2017</v>
      </c>
      <c r="P451" s="6" t="s">
        <v>1886</v>
      </c>
      <c r="Q451" s="6"/>
      <c r="R451" s="6"/>
      <c r="S451" s="6" t="s">
        <v>1887</v>
      </c>
      <c r="T451" s="5"/>
      <c r="U451" s="5"/>
      <c r="V451" s="5"/>
      <c r="W451" s="5" t="s">
        <v>47</v>
      </c>
      <c r="X451" s="5"/>
      <c r="Y451" s="6"/>
      <c r="Z451" s="5" t="s">
        <v>39</v>
      </c>
      <c r="AA451" s="5">
        <v>47</v>
      </c>
      <c r="AB451" s="6" t="s">
        <v>326</v>
      </c>
    </row>
    <row r="452" spans="1:28" x14ac:dyDescent="0.2">
      <c r="A452" s="5">
        <v>451</v>
      </c>
      <c r="B452" s="5" t="s">
        <v>28</v>
      </c>
      <c r="C452" s="6" t="s">
        <v>1888</v>
      </c>
      <c r="D452" s="6" t="s">
        <v>1889</v>
      </c>
      <c r="E452" s="6" t="s">
        <v>1890</v>
      </c>
      <c r="F452" s="5" t="s">
        <v>103</v>
      </c>
      <c r="G452" s="5">
        <v>4</v>
      </c>
      <c r="H452" s="5" t="s">
        <v>33</v>
      </c>
      <c r="I452" s="5" t="s">
        <v>33</v>
      </c>
      <c r="J452" s="6" t="s">
        <v>34</v>
      </c>
      <c r="K452" s="6" t="s">
        <v>35</v>
      </c>
      <c r="L452" s="6" t="s">
        <v>1891</v>
      </c>
      <c r="M452" s="7">
        <v>335</v>
      </c>
      <c r="N452" s="5">
        <v>1997</v>
      </c>
      <c r="O452" s="5">
        <v>2017</v>
      </c>
      <c r="P452" s="6" t="s">
        <v>1892</v>
      </c>
      <c r="Q452" s="6"/>
      <c r="R452" s="6"/>
      <c r="S452" s="6" t="s">
        <v>1893</v>
      </c>
      <c r="T452" s="5"/>
      <c r="U452" s="5"/>
      <c r="V452" s="5"/>
      <c r="W452" s="5"/>
      <c r="X452" s="5"/>
      <c r="Y452" s="6" t="s">
        <v>1894</v>
      </c>
      <c r="Z452" s="5" t="s">
        <v>39</v>
      </c>
      <c r="AA452" s="5">
        <v>33</v>
      </c>
      <c r="AB452" s="6" t="s">
        <v>40</v>
      </c>
    </row>
    <row r="453" spans="1:28" x14ac:dyDescent="0.2">
      <c r="A453" s="5">
        <v>452</v>
      </c>
      <c r="B453" s="5" t="s">
        <v>28</v>
      </c>
      <c r="C453" s="6" t="s">
        <v>1895</v>
      </c>
      <c r="D453" s="6" t="s">
        <v>1896</v>
      </c>
      <c r="E453" s="6" t="s">
        <v>1897</v>
      </c>
      <c r="F453" s="5" t="s">
        <v>52</v>
      </c>
      <c r="G453" s="5">
        <v>6</v>
      </c>
      <c r="H453" s="5" t="s">
        <v>104</v>
      </c>
      <c r="I453" s="5" t="s">
        <v>33</v>
      </c>
      <c r="J453" s="6" t="s">
        <v>34</v>
      </c>
      <c r="K453" s="6" t="s">
        <v>35</v>
      </c>
      <c r="L453" s="6" t="s">
        <v>248</v>
      </c>
      <c r="M453" s="5">
        <v>330</v>
      </c>
      <c r="N453" s="5" t="s">
        <v>808</v>
      </c>
      <c r="O453" s="5">
        <v>2017</v>
      </c>
      <c r="P453" s="6" t="s">
        <v>1898</v>
      </c>
      <c r="Q453" s="6"/>
      <c r="R453" s="6"/>
      <c r="S453" s="6" t="s">
        <v>1899</v>
      </c>
      <c r="T453" s="5">
        <v>0.40400000000000003</v>
      </c>
      <c r="U453" s="5"/>
      <c r="V453" s="5" t="s">
        <v>47</v>
      </c>
      <c r="W453" s="5"/>
      <c r="X453" s="5"/>
      <c r="Y453" s="6" t="s">
        <v>387</v>
      </c>
      <c r="Z453" s="5" t="s">
        <v>39</v>
      </c>
      <c r="AA453" s="5">
        <v>55</v>
      </c>
      <c r="AB453" s="6"/>
    </row>
    <row r="454" spans="1:28" x14ac:dyDescent="0.2">
      <c r="A454" s="5">
        <v>453</v>
      </c>
      <c r="B454" s="5" t="s">
        <v>28</v>
      </c>
      <c r="C454" s="6" t="s">
        <v>1900</v>
      </c>
      <c r="D454" s="6" t="s">
        <v>1901</v>
      </c>
      <c r="E454" s="6" t="s">
        <v>1902</v>
      </c>
      <c r="F454" s="5" t="s">
        <v>112</v>
      </c>
      <c r="G454" s="5">
        <v>5</v>
      </c>
      <c r="H454" s="5" t="s">
        <v>33</v>
      </c>
      <c r="I454" s="5" t="s">
        <v>33</v>
      </c>
      <c r="J454" s="6" t="s">
        <v>34</v>
      </c>
      <c r="K454" s="6" t="s">
        <v>35</v>
      </c>
      <c r="L454" s="6" t="s">
        <v>1164</v>
      </c>
      <c r="M454" s="7">
        <v>616</v>
      </c>
      <c r="N454" s="5">
        <v>1997</v>
      </c>
      <c r="O454" s="5">
        <v>2017</v>
      </c>
      <c r="P454" s="6" t="s">
        <v>1903</v>
      </c>
      <c r="Q454" s="6"/>
      <c r="R454" s="6"/>
      <c r="S454" s="6" t="s">
        <v>1904</v>
      </c>
      <c r="T454" s="5">
        <v>1.175</v>
      </c>
      <c r="U454" s="5"/>
      <c r="V454" s="5" t="s">
        <v>47</v>
      </c>
      <c r="W454" s="5"/>
      <c r="X454" s="5" t="s">
        <v>47</v>
      </c>
      <c r="Y454" s="6"/>
      <c r="Z454" s="5" t="s">
        <v>39</v>
      </c>
      <c r="AA454" s="5">
        <v>25</v>
      </c>
      <c r="AB454" s="6" t="s">
        <v>631</v>
      </c>
    </row>
    <row r="455" spans="1:28" x14ac:dyDescent="0.2">
      <c r="A455" s="5">
        <v>454</v>
      </c>
      <c r="B455" s="5" t="s">
        <v>28</v>
      </c>
      <c r="C455" s="6" t="s">
        <v>1905</v>
      </c>
      <c r="D455" s="6" t="s">
        <v>1906</v>
      </c>
      <c r="E455" s="6" t="s">
        <v>1907</v>
      </c>
      <c r="F455" s="5" t="s">
        <v>103</v>
      </c>
      <c r="G455" s="5">
        <v>4</v>
      </c>
      <c r="H455" s="5" t="s">
        <v>104</v>
      </c>
      <c r="I455" s="5" t="s">
        <v>33</v>
      </c>
      <c r="J455" s="6" t="s">
        <v>34</v>
      </c>
      <c r="K455" s="6" t="s">
        <v>281</v>
      </c>
      <c r="L455" s="6" t="s">
        <v>105</v>
      </c>
      <c r="M455" s="7">
        <v>155</v>
      </c>
      <c r="N455" s="5">
        <v>1997</v>
      </c>
      <c r="O455" s="5">
        <v>2017</v>
      </c>
      <c r="P455" s="6" t="s">
        <v>1908</v>
      </c>
      <c r="Q455" s="6"/>
      <c r="R455" s="6"/>
      <c r="S455" s="6" t="s">
        <v>1909</v>
      </c>
      <c r="T455" s="5">
        <v>0.87</v>
      </c>
      <c r="U455" s="5"/>
      <c r="V455" s="5" t="s">
        <v>47</v>
      </c>
      <c r="W455" s="5"/>
      <c r="X455" s="5"/>
      <c r="Y455" s="6"/>
      <c r="Z455" s="5" t="s">
        <v>39</v>
      </c>
      <c r="AA455" s="5">
        <v>29</v>
      </c>
      <c r="AB455" s="6" t="s">
        <v>1634</v>
      </c>
    </row>
    <row r="456" spans="1:28" x14ac:dyDescent="0.2">
      <c r="A456" s="5">
        <v>455</v>
      </c>
      <c r="B456" s="5" t="s">
        <v>28</v>
      </c>
      <c r="C456" s="6" t="s">
        <v>1910</v>
      </c>
      <c r="D456" s="6" t="s">
        <v>1911</v>
      </c>
      <c r="E456" s="6" t="s">
        <v>1912</v>
      </c>
      <c r="F456" s="5" t="s">
        <v>52</v>
      </c>
      <c r="G456" s="5">
        <v>6</v>
      </c>
      <c r="H456" s="5" t="s">
        <v>33</v>
      </c>
      <c r="I456" s="5" t="s">
        <v>33</v>
      </c>
      <c r="J456" s="6" t="s">
        <v>34</v>
      </c>
      <c r="K456" s="6" t="s">
        <v>35</v>
      </c>
      <c r="L456" s="6" t="s">
        <v>1913</v>
      </c>
      <c r="M456" s="7">
        <v>641</v>
      </c>
      <c r="N456" s="5">
        <v>1997</v>
      </c>
      <c r="O456" s="5">
        <v>2017</v>
      </c>
      <c r="P456" s="6" t="s">
        <v>1914</v>
      </c>
      <c r="Q456" s="6"/>
      <c r="R456" s="6"/>
      <c r="S456" s="6" t="s">
        <v>1915</v>
      </c>
      <c r="T456" s="5">
        <v>0.89400000000000002</v>
      </c>
      <c r="U456" s="5" t="s">
        <v>47</v>
      </c>
      <c r="V456" s="5"/>
      <c r="W456" s="5"/>
      <c r="X456" s="5" t="s">
        <v>47</v>
      </c>
      <c r="Y456" s="6"/>
      <c r="Z456" s="5" t="s">
        <v>39</v>
      </c>
      <c r="AA456" s="5">
        <v>56</v>
      </c>
      <c r="AB456" s="6" t="s">
        <v>326</v>
      </c>
    </row>
    <row r="457" spans="1:28" x14ac:dyDescent="0.2">
      <c r="A457" s="5">
        <v>456</v>
      </c>
      <c r="B457" s="5" t="s">
        <v>8409</v>
      </c>
      <c r="C457" s="6" t="s">
        <v>10089</v>
      </c>
      <c r="D457" s="6" t="s">
        <v>10088</v>
      </c>
      <c r="E457" s="6" t="s">
        <v>10087</v>
      </c>
      <c r="F457" s="5" t="s">
        <v>52</v>
      </c>
      <c r="G457" s="5">
        <v>10</v>
      </c>
      <c r="H457" s="5" t="s">
        <v>104</v>
      </c>
      <c r="I457" s="5" t="s">
        <v>33</v>
      </c>
      <c r="J457" s="6" t="s">
        <v>34</v>
      </c>
      <c r="K457" s="6" t="s">
        <v>28</v>
      </c>
      <c r="L457" s="6" t="s">
        <v>8083</v>
      </c>
      <c r="M457" s="5" t="s">
        <v>9201</v>
      </c>
      <c r="N457" s="5">
        <v>1997</v>
      </c>
      <c r="O457" s="5">
        <v>2017</v>
      </c>
      <c r="P457" s="6" t="s">
        <v>10086</v>
      </c>
      <c r="Q457" s="6"/>
      <c r="R457" s="6"/>
      <c r="S457" s="6" t="s">
        <v>10085</v>
      </c>
      <c r="T457" s="5">
        <v>1.8169999999999999</v>
      </c>
      <c r="U457" s="5"/>
      <c r="V457" s="5" t="s">
        <v>47</v>
      </c>
      <c r="W457" s="5"/>
      <c r="X457" s="5" t="s">
        <v>47</v>
      </c>
      <c r="Y457" s="6"/>
      <c r="Z457" s="5" t="s">
        <v>7797</v>
      </c>
      <c r="AA457" s="5">
        <v>36</v>
      </c>
      <c r="AB457" s="6" t="s">
        <v>833</v>
      </c>
    </row>
    <row r="458" spans="1:28" x14ac:dyDescent="0.2">
      <c r="A458" s="5">
        <v>457</v>
      </c>
      <c r="B458" s="5" t="s">
        <v>8409</v>
      </c>
      <c r="C458" s="6" t="s">
        <v>10084</v>
      </c>
      <c r="D458" s="6" t="s">
        <v>10083</v>
      </c>
      <c r="E458" s="6" t="s">
        <v>10082</v>
      </c>
      <c r="F458" s="5" t="s">
        <v>103</v>
      </c>
      <c r="G458" s="5">
        <v>4</v>
      </c>
      <c r="H458" s="5" t="s">
        <v>33</v>
      </c>
      <c r="I458" s="5" t="s">
        <v>33</v>
      </c>
      <c r="J458" s="6" t="s">
        <v>34</v>
      </c>
      <c r="K458" s="6" t="s">
        <v>35</v>
      </c>
      <c r="L458" s="6" t="s">
        <v>168</v>
      </c>
      <c r="M458" s="5">
        <v>330</v>
      </c>
      <c r="N458" s="5">
        <v>1997</v>
      </c>
      <c r="O458" s="5">
        <v>2017</v>
      </c>
      <c r="P458" s="6" t="s">
        <v>10081</v>
      </c>
      <c r="Q458" s="6"/>
      <c r="R458" s="6"/>
      <c r="S458" s="6" t="s">
        <v>10080</v>
      </c>
      <c r="T458" s="5">
        <v>2.8239999999999998</v>
      </c>
      <c r="U458" s="5"/>
      <c r="V458" s="5" t="s">
        <v>47</v>
      </c>
      <c r="W458" s="5"/>
      <c r="X458" s="5"/>
      <c r="Y458" s="6" t="s">
        <v>10079</v>
      </c>
      <c r="Z458" s="5" t="s">
        <v>7797</v>
      </c>
      <c r="AA458" s="5">
        <v>93</v>
      </c>
      <c r="AB458" s="6"/>
    </row>
    <row r="459" spans="1:28" x14ac:dyDescent="0.2">
      <c r="A459" s="5">
        <v>458</v>
      </c>
      <c r="B459" s="5" t="s">
        <v>28</v>
      </c>
      <c r="C459" s="6" t="s">
        <v>1916</v>
      </c>
      <c r="D459" s="6" t="s">
        <v>1917</v>
      </c>
      <c r="E459" s="6" t="s">
        <v>1918</v>
      </c>
      <c r="F459" s="5" t="s">
        <v>32</v>
      </c>
      <c r="G459" s="5">
        <v>3</v>
      </c>
      <c r="H459" s="5" t="s">
        <v>33</v>
      </c>
      <c r="I459" s="5" t="s">
        <v>33</v>
      </c>
      <c r="J459" s="6" t="s">
        <v>34</v>
      </c>
      <c r="K459" s="6" t="s">
        <v>35</v>
      </c>
      <c r="L459" s="6" t="s">
        <v>248</v>
      </c>
      <c r="M459" s="7">
        <v>330</v>
      </c>
      <c r="N459" s="5">
        <v>1997</v>
      </c>
      <c r="O459" s="5">
        <v>2017</v>
      </c>
      <c r="P459" s="6" t="s">
        <v>1919</v>
      </c>
      <c r="Q459" s="6"/>
      <c r="R459" s="6"/>
      <c r="S459" s="6" t="s">
        <v>1920</v>
      </c>
      <c r="T459" s="5"/>
      <c r="U459" s="5"/>
      <c r="V459" s="5"/>
      <c r="W459" s="5"/>
      <c r="X459" s="5"/>
      <c r="Y459" s="6"/>
      <c r="Z459" s="5" t="s">
        <v>39</v>
      </c>
      <c r="AA459" s="5">
        <v>32</v>
      </c>
      <c r="AB459" s="6" t="s">
        <v>946</v>
      </c>
    </row>
    <row r="460" spans="1:28" x14ac:dyDescent="0.2">
      <c r="A460" s="5">
        <v>459</v>
      </c>
      <c r="B460" s="5" t="s">
        <v>28</v>
      </c>
      <c r="C460" s="6" t="s">
        <v>1921</v>
      </c>
      <c r="D460" s="6" t="s">
        <v>1922</v>
      </c>
      <c r="E460" s="6" t="s">
        <v>1923</v>
      </c>
      <c r="F460" s="5" t="s">
        <v>103</v>
      </c>
      <c r="G460" s="5">
        <v>4</v>
      </c>
      <c r="H460" s="5" t="s">
        <v>33</v>
      </c>
      <c r="I460" s="5" t="s">
        <v>33</v>
      </c>
      <c r="J460" s="6" t="s">
        <v>34</v>
      </c>
      <c r="K460" s="6" t="s">
        <v>35</v>
      </c>
      <c r="L460" s="6" t="s">
        <v>430</v>
      </c>
      <c r="M460" s="7">
        <v>338</v>
      </c>
      <c r="N460" s="5">
        <v>1997</v>
      </c>
      <c r="O460" s="5">
        <v>2017</v>
      </c>
      <c r="P460" s="6" t="s">
        <v>1924</v>
      </c>
      <c r="Q460" s="6"/>
      <c r="R460" s="6"/>
      <c r="S460" s="6" t="s">
        <v>1925</v>
      </c>
      <c r="T460" s="5">
        <v>5.306</v>
      </c>
      <c r="U460" s="5"/>
      <c r="V460" s="5" t="s">
        <v>47</v>
      </c>
      <c r="W460" s="5"/>
      <c r="X460" s="5"/>
      <c r="Y460" s="6"/>
      <c r="Z460" s="5" t="s">
        <v>39</v>
      </c>
      <c r="AA460" s="5">
        <v>29</v>
      </c>
      <c r="AB460" s="6" t="s">
        <v>1634</v>
      </c>
    </row>
    <row r="461" spans="1:28" x14ac:dyDescent="0.2">
      <c r="A461" s="5">
        <v>460</v>
      </c>
      <c r="B461" s="5" t="s">
        <v>28</v>
      </c>
      <c r="C461" s="6" t="s">
        <v>1926</v>
      </c>
      <c r="D461" s="6" t="s">
        <v>1927</v>
      </c>
      <c r="E461" s="6" t="s">
        <v>1928</v>
      </c>
      <c r="F461" s="5" t="s">
        <v>112</v>
      </c>
      <c r="G461" s="5">
        <v>8</v>
      </c>
      <c r="H461" s="5" t="s">
        <v>33</v>
      </c>
      <c r="I461" s="5" t="s">
        <v>33</v>
      </c>
      <c r="J461" s="6" t="s">
        <v>34</v>
      </c>
      <c r="K461" s="6" t="s">
        <v>35</v>
      </c>
      <c r="L461" s="6" t="s">
        <v>430</v>
      </c>
      <c r="M461" s="7">
        <v>338</v>
      </c>
      <c r="N461" s="5">
        <v>1997</v>
      </c>
      <c r="O461" s="5">
        <v>2017</v>
      </c>
      <c r="P461" s="6" t="s">
        <v>1929</v>
      </c>
      <c r="Q461" s="6"/>
      <c r="R461" s="6"/>
      <c r="S461" s="6" t="s">
        <v>1930</v>
      </c>
      <c r="T461" s="5"/>
      <c r="U461" s="5"/>
      <c r="V461" s="5"/>
      <c r="W461" s="5"/>
      <c r="X461" s="5"/>
      <c r="Y461" s="6"/>
      <c r="Z461" s="5" t="s">
        <v>39</v>
      </c>
      <c r="AA461" s="5">
        <v>26</v>
      </c>
      <c r="AB461" s="6" t="s">
        <v>1931</v>
      </c>
    </row>
    <row r="462" spans="1:28" x14ac:dyDescent="0.2">
      <c r="A462" s="5">
        <v>461</v>
      </c>
      <c r="B462" s="5" t="s">
        <v>28</v>
      </c>
      <c r="C462" s="6" t="s">
        <v>1932</v>
      </c>
      <c r="D462" s="6" t="s">
        <v>1933</v>
      </c>
      <c r="E462" s="6" t="s">
        <v>1934</v>
      </c>
      <c r="F462" s="5" t="s">
        <v>103</v>
      </c>
      <c r="G462" s="5">
        <v>4</v>
      </c>
      <c r="H462" s="5" t="s">
        <v>33</v>
      </c>
      <c r="I462" s="5" t="s">
        <v>33</v>
      </c>
      <c r="J462" s="6" t="s">
        <v>34</v>
      </c>
      <c r="K462" s="6" t="s">
        <v>35</v>
      </c>
      <c r="L462" s="6" t="s">
        <v>843</v>
      </c>
      <c r="M462" s="7">
        <v>300</v>
      </c>
      <c r="N462" s="5">
        <v>1997</v>
      </c>
      <c r="O462" s="5">
        <v>2017</v>
      </c>
      <c r="P462" s="6" t="s">
        <v>1935</v>
      </c>
      <c r="Q462" s="6"/>
      <c r="R462" s="6"/>
      <c r="S462" s="6" t="s">
        <v>1936</v>
      </c>
      <c r="T462" s="5">
        <v>1.204</v>
      </c>
      <c r="U462" s="5"/>
      <c r="V462" s="5" t="s">
        <v>47</v>
      </c>
      <c r="W462" s="5"/>
      <c r="X462" s="5"/>
      <c r="Y462" s="6"/>
      <c r="Z462" s="5" t="s">
        <v>39</v>
      </c>
      <c r="AA462" s="5">
        <v>46</v>
      </c>
      <c r="AB462" s="6" t="s">
        <v>1184</v>
      </c>
    </row>
    <row r="463" spans="1:28" x14ac:dyDescent="0.2">
      <c r="A463" s="5">
        <v>462</v>
      </c>
      <c r="B463" s="5" t="s">
        <v>8409</v>
      </c>
      <c r="C463" s="6" t="s">
        <v>10078</v>
      </c>
      <c r="D463" s="6" t="s">
        <v>10077</v>
      </c>
      <c r="E463" s="6" t="s">
        <v>10076</v>
      </c>
      <c r="F463" s="5" t="s">
        <v>103</v>
      </c>
      <c r="G463" s="5">
        <v>4</v>
      </c>
      <c r="H463" s="5" t="s">
        <v>955</v>
      </c>
      <c r="I463" s="5" t="s">
        <v>956</v>
      </c>
      <c r="J463" s="6" t="s">
        <v>34</v>
      </c>
      <c r="K463" s="6" t="s">
        <v>3013</v>
      </c>
      <c r="L463" s="6" t="s">
        <v>10075</v>
      </c>
      <c r="M463" s="5" t="s">
        <v>10074</v>
      </c>
      <c r="N463" s="5" t="s">
        <v>10073</v>
      </c>
      <c r="O463" s="5">
        <v>2017</v>
      </c>
      <c r="P463" s="6" t="s">
        <v>10072</v>
      </c>
      <c r="Q463" s="6"/>
      <c r="R463" s="6"/>
      <c r="S463" s="6" t="s">
        <v>10071</v>
      </c>
      <c r="T463" s="5">
        <v>0.59499999999999997</v>
      </c>
      <c r="U463" s="5" t="s">
        <v>47</v>
      </c>
      <c r="V463" s="5"/>
      <c r="W463" s="5"/>
      <c r="X463" s="5" t="s">
        <v>47</v>
      </c>
      <c r="Y463" s="6"/>
      <c r="Z463" s="5" t="s">
        <v>7797</v>
      </c>
      <c r="AA463" s="5">
        <v>24</v>
      </c>
      <c r="AB463" s="6"/>
    </row>
    <row r="464" spans="1:28" x14ac:dyDescent="0.2">
      <c r="A464" s="5">
        <v>463</v>
      </c>
      <c r="B464" s="5" t="s">
        <v>8409</v>
      </c>
      <c r="C464" s="6" t="s">
        <v>10070</v>
      </c>
      <c r="D464" s="6" t="s">
        <v>10069</v>
      </c>
      <c r="E464" s="6" t="s">
        <v>10068</v>
      </c>
      <c r="F464" s="5" t="s">
        <v>419</v>
      </c>
      <c r="G464" s="5">
        <v>12</v>
      </c>
      <c r="H464" s="5" t="s">
        <v>104</v>
      </c>
      <c r="I464" s="5" t="s">
        <v>33</v>
      </c>
      <c r="J464" s="6" t="s">
        <v>34</v>
      </c>
      <c r="K464" s="6"/>
      <c r="L464" s="6" t="s">
        <v>8975</v>
      </c>
      <c r="M464" s="5" t="s">
        <v>9687</v>
      </c>
      <c r="N464" s="5">
        <v>1997</v>
      </c>
      <c r="O464" s="5">
        <v>2017</v>
      </c>
      <c r="P464" s="6" t="s">
        <v>10067</v>
      </c>
      <c r="Q464" s="6"/>
      <c r="R464" s="6"/>
      <c r="S464" s="6" t="s">
        <v>10066</v>
      </c>
      <c r="T464" s="5"/>
      <c r="U464" s="5"/>
      <c r="V464" s="5"/>
      <c r="W464" s="5"/>
      <c r="X464" s="5"/>
      <c r="Y464" s="6"/>
      <c r="Z464" s="5" t="s">
        <v>7797</v>
      </c>
      <c r="AA464" s="5">
        <v>56</v>
      </c>
      <c r="AB464" s="6" t="s">
        <v>291</v>
      </c>
    </row>
    <row r="465" spans="1:28" x14ac:dyDescent="0.2">
      <c r="A465" s="5">
        <v>464</v>
      </c>
      <c r="B465" s="5" t="s">
        <v>28</v>
      </c>
      <c r="C465" s="6" t="s">
        <v>1937</v>
      </c>
      <c r="D465" s="6" t="s">
        <v>1938</v>
      </c>
      <c r="E465" s="6" t="s">
        <v>1939</v>
      </c>
      <c r="F465" s="5" t="s">
        <v>112</v>
      </c>
      <c r="G465" s="5">
        <v>6</v>
      </c>
      <c r="H465" s="5" t="s">
        <v>33</v>
      </c>
      <c r="I465" s="5" t="s">
        <v>33</v>
      </c>
      <c r="J465" s="6" t="s">
        <v>34</v>
      </c>
      <c r="K465" s="6" t="s">
        <v>35</v>
      </c>
      <c r="L465" s="6" t="s">
        <v>282</v>
      </c>
      <c r="M465" s="7">
        <v>370</v>
      </c>
      <c r="N465" s="5">
        <v>1997</v>
      </c>
      <c r="O465" s="5">
        <v>2017</v>
      </c>
      <c r="P465" s="6" t="s">
        <v>1940</v>
      </c>
      <c r="Q465" s="6"/>
      <c r="R465" s="6"/>
      <c r="S465" s="6" t="s">
        <v>1941</v>
      </c>
      <c r="T465" s="5"/>
      <c r="U465" s="5"/>
      <c r="V465" s="5"/>
      <c r="W465" s="5"/>
      <c r="X465" s="5"/>
      <c r="Y465" s="6"/>
      <c r="Z465" s="5" t="s">
        <v>39</v>
      </c>
      <c r="AA465" s="5">
        <v>45</v>
      </c>
      <c r="AB465" s="6" t="s">
        <v>291</v>
      </c>
    </row>
    <row r="466" spans="1:28" x14ac:dyDescent="0.2">
      <c r="A466" s="5">
        <v>465</v>
      </c>
      <c r="B466" s="5" t="s">
        <v>28</v>
      </c>
      <c r="C466" s="6" t="s">
        <v>1942</v>
      </c>
      <c r="D466" s="6" t="s">
        <v>1943</v>
      </c>
      <c r="E466" s="6" t="s">
        <v>1944</v>
      </c>
      <c r="F466" s="5" t="s">
        <v>112</v>
      </c>
      <c r="G466" s="5">
        <v>6</v>
      </c>
      <c r="H466" s="5" t="s">
        <v>33</v>
      </c>
      <c r="I466" s="5" t="s">
        <v>33</v>
      </c>
      <c r="J466" s="6" t="s">
        <v>34</v>
      </c>
      <c r="K466" s="6" t="s">
        <v>35</v>
      </c>
      <c r="L466" s="6" t="s">
        <v>430</v>
      </c>
      <c r="M466" s="7">
        <v>371</v>
      </c>
      <c r="N466" s="5">
        <v>1997</v>
      </c>
      <c r="O466" s="5">
        <v>2017</v>
      </c>
      <c r="P466" s="6" t="s">
        <v>1945</v>
      </c>
      <c r="Q466" s="6"/>
      <c r="R466" s="6"/>
      <c r="S466" s="6" t="s">
        <v>1946</v>
      </c>
      <c r="T466" s="5"/>
      <c r="U466" s="5"/>
      <c r="V466" s="5"/>
      <c r="W466" s="5"/>
      <c r="X466" s="5"/>
      <c r="Y466" s="6"/>
      <c r="Z466" s="5" t="s">
        <v>39</v>
      </c>
      <c r="AA466" s="5">
        <v>25</v>
      </c>
      <c r="AB466" s="6" t="s">
        <v>631</v>
      </c>
    </row>
    <row r="467" spans="1:28" x14ac:dyDescent="0.2">
      <c r="A467" s="5">
        <v>466</v>
      </c>
      <c r="B467" s="5" t="s">
        <v>28</v>
      </c>
      <c r="C467" s="6" t="s">
        <v>1947</v>
      </c>
      <c r="D467" s="6" t="s">
        <v>1948</v>
      </c>
      <c r="E467" s="6" t="s">
        <v>1949</v>
      </c>
      <c r="F467" s="5" t="s">
        <v>103</v>
      </c>
      <c r="G467" s="5">
        <v>4</v>
      </c>
      <c r="H467" s="5" t="s">
        <v>33</v>
      </c>
      <c r="I467" s="5" t="s">
        <v>33</v>
      </c>
      <c r="J467" s="6" t="s">
        <v>34</v>
      </c>
      <c r="K467" s="6" t="s">
        <v>35</v>
      </c>
      <c r="L467" s="6" t="s">
        <v>1950</v>
      </c>
      <c r="M467" s="7">
        <v>370</v>
      </c>
      <c r="N467" s="5">
        <v>1997</v>
      </c>
      <c r="O467" s="5">
        <v>2017</v>
      </c>
      <c r="P467" s="6" t="s">
        <v>1951</v>
      </c>
      <c r="Q467" s="6"/>
      <c r="R467" s="6"/>
      <c r="S467" s="6" t="s">
        <v>1952</v>
      </c>
      <c r="T467" s="5"/>
      <c r="U467" s="5"/>
      <c r="V467" s="5"/>
      <c r="W467" s="5"/>
      <c r="X467" s="5"/>
      <c r="Y467" s="6"/>
      <c r="Z467" s="5" t="s">
        <v>39</v>
      </c>
      <c r="AA467" s="5">
        <v>25</v>
      </c>
      <c r="AB467" s="6" t="s">
        <v>631</v>
      </c>
    </row>
    <row r="468" spans="1:28" x14ac:dyDescent="0.2">
      <c r="A468" s="5">
        <v>467</v>
      </c>
      <c r="B468" s="5" t="s">
        <v>28</v>
      </c>
      <c r="C468" s="6" t="s">
        <v>1953</v>
      </c>
      <c r="D468" s="6" t="s">
        <v>1954</v>
      </c>
      <c r="E468" s="6" t="s">
        <v>1955</v>
      </c>
      <c r="F468" s="5" t="s">
        <v>103</v>
      </c>
      <c r="G468" s="5">
        <v>4</v>
      </c>
      <c r="H468" s="5" t="s">
        <v>104</v>
      </c>
      <c r="I468" s="5" t="s">
        <v>33</v>
      </c>
      <c r="J468" s="6" t="s">
        <v>34</v>
      </c>
      <c r="K468" s="6" t="s">
        <v>281</v>
      </c>
      <c r="L468" s="6" t="s">
        <v>686</v>
      </c>
      <c r="M468" s="7">
        <v>371</v>
      </c>
      <c r="N468" s="5">
        <v>1997</v>
      </c>
      <c r="O468" s="5">
        <v>2017</v>
      </c>
      <c r="P468" s="6" t="s">
        <v>1956</v>
      </c>
      <c r="Q468" s="6"/>
      <c r="R468" s="6"/>
      <c r="S468" s="6" t="s">
        <v>1957</v>
      </c>
      <c r="T468" s="5"/>
      <c r="U468" s="5"/>
      <c r="V468" s="5"/>
      <c r="W468" s="5"/>
      <c r="X468" s="5"/>
      <c r="Y468" s="6"/>
      <c r="Z468" s="5" t="s">
        <v>39</v>
      </c>
      <c r="AA468" s="5">
        <v>22</v>
      </c>
      <c r="AB468" s="6" t="s">
        <v>631</v>
      </c>
    </row>
    <row r="469" spans="1:28" x14ac:dyDescent="0.2">
      <c r="A469" s="5">
        <v>468</v>
      </c>
      <c r="B469" s="5" t="s">
        <v>28</v>
      </c>
      <c r="C469" s="6" t="s">
        <v>1958</v>
      </c>
      <c r="D469" s="6" t="s">
        <v>1959</v>
      </c>
      <c r="E469" s="6" t="s">
        <v>1960</v>
      </c>
      <c r="F469" s="5" t="s">
        <v>419</v>
      </c>
      <c r="G469" s="5">
        <v>12</v>
      </c>
      <c r="H469" s="5" t="s">
        <v>33</v>
      </c>
      <c r="I469" s="5" t="s">
        <v>33</v>
      </c>
      <c r="J469" s="6" t="s">
        <v>34</v>
      </c>
      <c r="K469" s="6" t="s">
        <v>35</v>
      </c>
      <c r="L469" s="6" t="s">
        <v>282</v>
      </c>
      <c r="M469" s="7">
        <v>374</v>
      </c>
      <c r="N469" s="5">
        <v>1997</v>
      </c>
      <c r="O469" s="5">
        <v>2017</v>
      </c>
      <c r="P469" s="6" t="s">
        <v>1961</v>
      </c>
      <c r="Q469" s="6"/>
      <c r="R469" s="6"/>
      <c r="S469" s="6" t="s">
        <v>1962</v>
      </c>
      <c r="T469" s="5">
        <v>0.42899999999999999</v>
      </c>
      <c r="U469" s="5"/>
      <c r="V469" s="5" t="s">
        <v>47</v>
      </c>
      <c r="W469" s="5"/>
      <c r="X469" s="5"/>
      <c r="Y469" s="6"/>
      <c r="Z469" s="5" t="s">
        <v>39</v>
      </c>
      <c r="AA469" s="5">
        <v>43</v>
      </c>
      <c r="AB469" s="6" t="s">
        <v>1210</v>
      </c>
    </row>
    <row r="470" spans="1:28" x14ac:dyDescent="0.2">
      <c r="A470" s="5">
        <v>469</v>
      </c>
      <c r="B470" s="5" t="s">
        <v>28</v>
      </c>
      <c r="C470" s="6" t="s">
        <v>1963</v>
      </c>
      <c r="D470" s="6" t="s">
        <v>1964</v>
      </c>
      <c r="E470" s="6" t="s">
        <v>1965</v>
      </c>
      <c r="F470" s="5" t="s">
        <v>103</v>
      </c>
      <c r="G470" s="5">
        <v>4</v>
      </c>
      <c r="H470" s="5" t="s">
        <v>33</v>
      </c>
      <c r="I470" s="5" t="s">
        <v>33</v>
      </c>
      <c r="J470" s="6" t="s">
        <v>34</v>
      </c>
      <c r="K470" s="6" t="s">
        <v>35</v>
      </c>
      <c r="L470" s="6" t="s">
        <v>282</v>
      </c>
      <c r="M470" s="7">
        <v>370</v>
      </c>
      <c r="N470" s="5">
        <v>1997</v>
      </c>
      <c r="O470" s="5">
        <v>2017</v>
      </c>
      <c r="P470" s="6" t="s">
        <v>1966</v>
      </c>
      <c r="Q470" s="6"/>
      <c r="R470" s="6"/>
      <c r="S470" s="6" t="s">
        <v>1967</v>
      </c>
      <c r="T470" s="5"/>
      <c r="U470" s="5"/>
      <c r="V470" s="5"/>
      <c r="W470" s="5"/>
      <c r="X470" s="5"/>
      <c r="Y470" s="6"/>
      <c r="Z470" s="5" t="s">
        <v>39</v>
      </c>
      <c r="AA470" s="5">
        <v>54</v>
      </c>
      <c r="AB470" s="6" t="s">
        <v>964</v>
      </c>
    </row>
    <row r="471" spans="1:28" x14ac:dyDescent="0.2">
      <c r="A471" s="5">
        <v>470</v>
      </c>
      <c r="B471" s="5" t="s">
        <v>28</v>
      </c>
      <c r="C471" s="6" t="s">
        <v>1968</v>
      </c>
      <c r="D471" s="6" t="s">
        <v>1969</v>
      </c>
      <c r="E471" s="6" t="s">
        <v>1970</v>
      </c>
      <c r="F471" s="5" t="s">
        <v>112</v>
      </c>
      <c r="G471" s="5">
        <v>14</v>
      </c>
      <c r="H471" s="5" t="s">
        <v>33</v>
      </c>
      <c r="I471" s="5" t="s">
        <v>33</v>
      </c>
      <c r="J471" s="6" t="s">
        <v>34</v>
      </c>
      <c r="K471" s="6" t="s">
        <v>35</v>
      </c>
      <c r="L471" s="6" t="s">
        <v>149</v>
      </c>
      <c r="M471" s="7">
        <v>378</v>
      </c>
      <c r="N471" s="5">
        <v>1997</v>
      </c>
      <c r="O471" s="5">
        <v>2017</v>
      </c>
      <c r="P471" s="6" t="s">
        <v>1971</v>
      </c>
      <c r="Q471" s="6"/>
      <c r="R471" s="6"/>
      <c r="S471" s="6" t="s">
        <v>1972</v>
      </c>
      <c r="T471" s="5">
        <v>0.41499999999999998</v>
      </c>
      <c r="U471" s="5"/>
      <c r="V471" s="5" t="s">
        <v>47</v>
      </c>
      <c r="W471" s="5"/>
      <c r="X471" s="5"/>
      <c r="Y471" s="6" t="s">
        <v>1973</v>
      </c>
      <c r="Z471" s="5" t="s">
        <v>39</v>
      </c>
      <c r="AA471" s="5">
        <v>49</v>
      </c>
      <c r="AB471" s="6" t="s">
        <v>178</v>
      </c>
    </row>
    <row r="472" spans="1:28" x14ac:dyDescent="0.2">
      <c r="A472" s="5">
        <v>471</v>
      </c>
      <c r="B472" s="5" t="s">
        <v>28</v>
      </c>
      <c r="C472" s="6" t="s">
        <v>1974</v>
      </c>
      <c r="D472" s="6" t="s">
        <v>1975</v>
      </c>
      <c r="E472" s="6" t="s">
        <v>1976</v>
      </c>
      <c r="F472" s="5" t="s">
        <v>103</v>
      </c>
      <c r="G472" s="5">
        <v>4</v>
      </c>
      <c r="H472" s="5" t="s">
        <v>104</v>
      </c>
      <c r="I472" s="5" t="s">
        <v>33</v>
      </c>
      <c r="J472" s="6" t="s">
        <v>34</v>
      </c>
      <c r="K472" s="6" t="s">
        <v>281</v>
      </c>
      <c r="L472" s="6" t="s">
        <v>1977</v>
      </c>
      <c r="M472" s="7">
        <v>370</v>
      </c>
      <c r="N472" s="5">
        <v>1997</v>
      </c>
      <c r="O472" s="5">
        <v>2017</v>
      </c>
      <c r="P472" s="6" t="s">
        <v>1978</v>
      </c>
      <c r="Q472" s="6"/>
      <c r="R472" s="6"/>
      <c r="S472" s="6" t="s">
        <v>1979</v>
      </c>
      <c r="T472" s="5">
        <v>5.6879999999999997</v>
      </c>
      <c r="U472" s="5"/>
      <c r="V472" s="5" t="s">
        <v>47</v>
      </c>
      <c r="W472" s="5"/>
      <c r="X472" s="5"/>
      <c r="Y472" s="6"/>
      <c r="Z472" s="5" t="s">
        <v>39</v>
      </c>
      <c r="AA472" s="5">
        <v>52</v>
      </c>
      <c r="AB472" s="6" t="s">
        <v>380</v>
      </c>
    </row>
    <row r="473" spans="1:28" x14ac:dyDescent="0.2">
      <c r="A473" s="5">
        <v>472</v>
      </c>
      <c r="B473" s="5" t="s">
        <v>28</v>
      </c>
      <c r="C473" s="6" t="s">
        <v>1980</v>
      </c>
      <c r="D473" s="6" t="s">
        <v>1981</v>
      </c>
      <c r="E473" s="6" t="s">
        <v>1977</v>
      </c>
      <c r="F473" s="5" t="s">
        <v>112</v>
      </c>
      <c r="G473" s="5">
        <v>10</v>
      </c>
      <c r="H473" s="5" t="s">
        <v>33</v>
      </c>
      <c r="I473" s="5" t="s">
        <v>33</v>
      </c>
      <c r="J473" s="6" t="s">
        <v>34</v>
      </c>
      <c r="K473" s="6" t="s">
        <v>35</v>
      </c>
      <c r="L473" s="6" t="s">
        <v>686</v>
      </c>
      <c r="M473" s="7">
        <v>370</v>
      </c>
      <c r="N473" s="5">
        <v>1997</v>
      </c>
      <c r="O473" s="5">
        <v>2017</v>
      </c>
      <c r="P473" s="6" t="s">
        <v>1982</v>
      </c>
      <c r="Q473" s="6"/>
      <c r="R473" s="6"/>
      <c r="S473" s="6" t="s">
        <v>1983</v>
      </c>
      <c r="T473" s="5">
        <v>1.157</v>
      </c>
      <c r="U473" s="5"/>
      <c r="V473" s="5" t="s">
        <v>47</v>
      </c>
      <c r="W473" s="5"/>
      <c r="X473" s="5"/>
      <c r="Y473" s="6"/>
      <c r="Z473" s="5" t="s">
        <v>39</v>
      </c>
      <c r="AA473" s="5">
        <v>37</v>
      </c>
      <c r="AB473" s="6" t="s">
        <v>108</v>
      </c>
    </row>
    <row r="474" spans="1:28" x14ac:dyDescent="0.2">
      <c r="A474" s="5">
        <v>473</v>
      </c>
      <c r="B474" s="5" t="s">
        <v>28</v>
      </c>
      <c r="C474" s="6" t="s">
        <v>1984</v>
      </c>
      <c r="D474" s="6" t="s">
        <v>1985</v>
      </c>
      <c r="E474" s="6" t="s">
        <v>1986</v>
      </c>
      <c r="F474" s="5" t="s">
        <v>103</v>
      </c>
      <c r="G474" s="5">
        <v>4</v>
      </c>
      <c r="H474" s="5" t="s">
        <v>33</v>
      </c>
      <c r="I474" s="5" t="s">
        <v>33</v>
      </c>
      <c r="J474" s="6" t="s">
        <v>34</v>
      </c>
      <c r="K474" s="6" t="s">
        <v>35</v>
      </c>
      <c r="L474" s="6" t="s">
        <v>686</v>
      </c>
      <c r="M474" s="7">
        <v>370</v>
      </c>
      <c r="N474" s="5">
        <v>1997</v>
      </c>
      <c r="O474" s="5">
        <v>2017</v>
      </c>
      <c r="P474" s="6" t="s">
        <v>1987</v>
      </c>
      <c r="Q474" s="6"/>
      <c r="R474" s="6"/>
      <c r="S474" s="6" t="s">
        <v>1988</v>
      </c>
      <c r="T474" s="5"/>
      <c r="U474" s="5"/>
      <c r="V474" s="5"/>
      <c r="W474" s="5"/>
      <c r="X474" s="5"/>
      <c r="Y474" s="6"/>
      <c r="Z474" s="5" t="s">
        <v>39</v>
      </c>
      <c r="AA474" s="5">
        <v>33</v>
      </c>
      <c r="AB474" s="6" t="s">
        <v>40</v>
      </c>
    </row>
    <row r="475" spans="1:28" x14ac:dyDescent="0.2">
      <c r="A475" s="5">
        <v>474</v>
      </c>
      <c r="B475" s="5" t="s">
        <v>28</v>
      </c>
      <c r="C475" s="6" t="s">
        <v>1989</v>
      </c>
      <c r="D475" s="6" t="s">
        <v>1990</v>
      </c>
      <c r="E475" s="6" t="s">
        <v>149</v>
      </c>
      <c r="F475" s="5" t="s">
        <v>103</v>
      </c>
      <c r="G475" s="5">
        <v>4</v>
      </c>
      <c r="H475" s="5" t="s">
        <v>33</v>
      </c>
      <c r="I475" s="5" t="s">
        <v>33</v>
      </c>
      <c r="J475" s="6" t="s">
        <v>34</v>
      </c>
      <c r="K475" s="6" t="s">
        <v>35</v>
      </c>
      <c r="L475" s="6" t="s">
        <v>282</v>
      </c>
      <c r="M475" s="7">
        <v>370</v>
      </c>
      <c r="N475" s="5">
        <v>1997</v>
      </c>
      <c r="O475" s="5">
        <v>2017</v>
      </c>
      <c r="P475" s="6" t="s">
        <v>1991</v>
      </c>
      <c r="Q475" s="6"/>
      <c r="R475" s="6"/>
      <c r="S475" s="6" t="s">
        <v>1992</v>
      </c>
      <c r="T475" s="5">
        <v>0.58899999999999997</v>
      </c>
      <c r="U475" s="5"/>
      <c r="V475" s="5" t="s">
        <v>47</v>
      </c>
      <c r="W475" s="5"/>
      <c r="X475" s="5"/>
      <c r="Y475" s="6"/>
      <c r="Z475" s="5" t="s">
        <v>39</v>
      </c>
      <c r="AA475" s="5">
        <v>59</v>
      </c>
      <c r="AB475" s="6" t="s">
        <v>277</v>
      </c>
    </row>
    <row r="476" spans="1:28" x14ac:dyDescent="0.2">
      <c r="A476" s="5">
        <v>475</v>
      </c>
      <c r="B476" s="5" t="s">
        <v>28</v>
      </c>
      <c r="C476" s="6" t="s">
        <v>1993</v>
      </c>
      <c r="D476" s="6" t="s">
        <v>1994</v>
      </c>
      <c r="E476" s="6" t="s">
        <v>1995</v>
      </c>
      <c r="F476" s="5" t="s">
        <v>52</v>
      </c>
      <c r="G476" s="5">
        <v>8</v>
      </c>
      <c r="H476" s="5" t="s">
        <v>239</v>
      </c>
      <c r="I476" s="5" t="s">
        <v>33</v>
      </c>
      <c r="J476" s="6" t="s">
        <v>34</v>
      </c>
      <c r="K476" s="6" t="s">
        <v>35</v>
      </c>
      <c r="L476" s="6" t="s">
        <v>282</v>
      </c>
      <c r="M476" s="7">
        <v>370</v>
      </c>
      <c r="N476" s="5">
        <v>1997</v>
      </c>
      <c r="O476" s="5">
        <v>2017</v>
      </c>
      <c r="P476" s="6" t="s">
        <v>1996</v>
      </c>
      <c r="Q476" s="6"/>
      <c r="R476" s="6"/>
      <c r="S476" s="6" t="s">
        <v>1997</v>
      </c>
      <c r="T476" s="5"/>
      <c r="U476" s="5"/>
      <c r="V476" s="5"/>
      <c r="W476" s="5"/>
      <c r="X476" s="5"/>
      <c r="Y476" s="6"/>
      <c r="Z476" s="5" t="s">
        <v>39</v>
      </c>
      <c r="AA476" s="5">
        <v>23</v>
      </c>
      <c r="AB476" s="6" t="s">
        <v>492</v>
      </c>
    </row>
    <row r="477" spans="1:28" x14ac:dyDescent="0.2">
      <c r="A477" s="5">
        <v>476</v>
      </c>
      <c r="B477" s="5" t="s">
        <v>28</v>
      </c>
      <c r="C477" s="6" t="s">
        <v>1998</v>
      </c>
      <c r="D477" s="6" t="s">
        <v>1999</v>
      </c>
      <c r="E477" s="6" t="s">
        <v>2000</v>
      </c>
      <c r="F477" s="5" t="s">
        <v>103</v>
      </c>
      <c r="G477" s="5">
        <v>4</v>
      </c>
      <c r="H477" s="5" t="s">
        <v>33</v>
      </c>
      <c r="I477" s="5" t="s">
        <v>33</v>
      </c>
      <c r="J477" s="6" t="s">
        <v>34</v>
      </c>
      <c r="K477" s="6" t="s">
        <v>35</v>
      </c>
      <c r="L477" s="6" t="s">
        <v>282</v>
      </c>
      <c r="M477" s="7">
        <v>370</v>
      </c>
      <c r="N477" s="5">
        <v>1997</v>
      </c>
      <c r="O477" s="5">
        <v>2017</v>
      </c>
      <c r="P477" s="6" t="s">
        <v>2001</v>
      </c>
      <c r="Q477" s="6"/>
      <c r="R477" s="6"/>
      <c r="S477" s="6" t="s">
        <v>2002</v>
      </c>
      <c r="T477" s="5">
        <v>0.873</v>
      </c>
      <c r="U477" s="5"/>
      <c r="V477" s="5" t="s">
        <v>47</v>
      </c>
      <c r="W477" s="5"/>
      <c r="X477" s="5"/>
      <c r="Y477" s="6"/>
      <c r="Z477" s="5" t="s">
        <v>39</v>
      </c>
      <c r="AA477" s="5">
        <v>69</v>
      </c>
      <c r="AB477" s="6" t="s">
        <v>2003</v>
      </c>
    </row>
    <row r="478" spans="1:28" x14ac:dyDescent="0.2">
      <c r="A478" s="5">
        <v>477</v>
      </c>
      <c r="B478" s="5" t="s">
        <v>28</v>
      </c>
      <c r="C478" s="6" t="s">
        <v>2004</v>
      </c>
      <c r="D478" s="6" t="s">
        <v>2005</v>
      </c>
      <c r="E478" s="6" t="s">
        <v>2006</v>
      </c>
      <c r="F478" s="5" t="s">
        <v>112</v>
      </c>
      <c r="G478" s="5">
        <v>5</v>
      </c>
      <c r="H478" s="5" t="s">
        <v>33</v>
      </c>
      <c r="I478" s="5" t="s">
        <v>33</v>
      </c>
      <c r="J478" s="6" t="s">
        <v>34</v>
      </c>
      <c r="K478" s="6" t="s">
        <v>35</v>
      </c>
      <c r="L478" s="6" t="s">
        <v>282</v>
      </c>
      <c r="M478" s="7">
        <v>370</v>
      </c>
      <c r="N478" s="5">
        <v>1997</v>
      </c>
      <c r="O478" s="5">
        <v>2017</v>
      </c>
      <c r="P478" s="6" t="s">
        <v>2007</v>
      </c>
      <c r="Q478" s="6"/>
      <c r="R478" s="6"/>
      <c r="S478" s="6" t="s">
        <v>2008</v>
      </c>
      <c r="T478" s="5">
        <v>0.5</v>
      </c>
      <c r="U478" s="5"/>
      <c r="V478" s="5" t="s">
        <v>47</v>
      </c>
      <c r="W478" s="5"/>
      <c r="X478" s="5"/>
      <c r="Y478" s="6"/>
      <c r="Z478" s="5" t="s">
        <v>39</v>
      </c>
      <c r="AA478" s="5">
        <v>43</v>
      </c>
      <c r="AB478" s="6" t="s">
        <v>689</v>
      </c>
    </row>
    <row r="479" spans="1:28" x14ac:dyDescent="0.2">
      <c r="A479" s="5">
        <v>478</v>
      </c>
      <c r="B479" s="5" t="s">
        <v>28</v>
      </c>
      <c r="C479" s="6" t="s">
        <v>2009</v>
      </c>
      <c r="D479" s="6" t="s">
        <v>2010</v>
      </c>
      <c r="E479" s="6" t="s">
        <v>2011</v>
      </c>
      <c r="F479" s="5" t="s">
        <v>52</v>
      </c>
      <c r="G479" s="5">
        <v>6</v>
      </c>
      <c r="H479" s="5" t="s">
        <v>104</v>
      </c>
      <c r="I479" s="5" t="s">
        <v>33</v>
      </c>
      <c r="J479" s="6" t="s">
        <v>34</v>
      </c>
      <c r="K479" s="6" t="s">
        <v>281</v>
      </c>
      <c r="L479" s="6" t="s">
        <v>282</v>
      </c>
      <c r="M479" s="7">
        <v>370</v>
      </c>
      <c r="N479" s="5">
        <v>1997</v>
      </c>
      <c r="O479" s="5">
        <v>2017</v>
      </c>
      <c r="P479" s="6" t="s">
        <v>2012</v>
      </c>
      <c r="Q479" s="6"/>
      <c r="R479" s="6"/>
      <c r="S479" s="6" t="s">
        <v>2013</v>
      </c>
      <c r="T479" s="5"/>
      <c r="U479" s="5"/>
      <c r="V479" s="5"/>
      <c r="W479" s="5"/>
      <c r="X479" s="5"/>
      <c r="Y479" s="6"/>
      <c r="Z479" s="5" t="s">
        <v>39</v>
      </c>
      <c r="AA479" s="5">
        <v>53</v>
      </c>
      <c r="AB479" s="6" t="s">
        <v>48</v>
      </c>
    </row>
    <row r="480" spans="1:28" x14ac:dyDescent="0.2">
      <c r="A480" s="5">
        <v>479</v>
      </c>
      <c r="B480" s="5" t="s">
        <v>8409</v>
      </c>
      <c r="C480" s="6" t="s">
        <v>10065</v>
      </c>
      <c r="D480" s="6" t="s">
        <v>10064</v>
      </c>
      <c r="E480" s="6" t="s">
        <v>10063</v>
      </c>
      <c r="F480" s="5" t="s">
        <v>112</v>
      </c>
      <c r="G480" s="5">
        <v>20</v>
      </c>
      <c r="H480" s="5" t="s">
        <v>33</v>
      </c>
      <c r="I480" s="5" t="s">
        <v>33</v>
      </c>
      <c r="J480" s="6" t="s">
        <v>34</v>
      </c>
      <c r="K480" s="6" t="s">
        <v>28</v>
      </c>
      <c r="L480" s="6" t="s">
        <v>10062</v>
      </c>
      <c r="M480" s="5" t="s">
        <v>7882</v>
      </c>
      <c r="N480" s="5">
        <v>1997</v>
      </c>
      <c r="O480" s="5">
        <v>2017</v>
      </c>
      <c r="P480" s="6" t="s">
        <v>10061</v>
      </c>
      <c r="Q480" s="6"/>
      <c r="R480" s="6"/>
      <c r="S480" s="6" t="s">
        <v>10060</v>
      </c>
      <c r="T480" s="5">
        <v>0.747</v>
      </c>
      <c r="U480" s="5"/>
      <c r="V480" s="5"/>
      <c r="W480" s="5"/>
      <c r="X480" s="5" t="s">
        <v>47</v>
      </c>
      <c r="Y480" s="6"/>
      <c r="Z480" s="5" t="s">
        <v>7797</v>
      </c>
      <c r="AA480" s="5">
        <v>45</v>
      </c>
      <c r="AB480" s="6" t="s">
        <v>1210</v>
      </c>
    </row>
    <row r="481" spans="1:28" x14ac:dyDescent="0.2">
      <c r="A481" s="5">
        <v>480</v>
      </c>
      <c r="B481" s="5" t="s">
        <v>8409</v>
      </c>
      <c r="C481" s="6" t="s">
        <v>10059</v>
      </c>
      <c r="D481" s="6" t="s">
        <v>10058</v>
      </c>
      <c r="E481" s="6" t="s">
        <v>10057</v>
      </c>
      <c r="F481" s="5" t="s">
        <v>112</v>
      </c>
      <c r="G481" s="5">
        <v>8</v>
      </c>
      <c r="H481" s="5" t="s">
        <v>33</v>
      </c>
      <c r="I481" s="5" t="s">
        <v>33</v>
      </c>
      <c r="J481" s="6" t="s">
        <v>34</v>
      </c>
      <c r="K481" s="6" t="s">
        <v>28</v>
      </c>
      <c r="L481" s="6" t="s">
        <v>10056</v>
      </c>
      <c r="M481" s="5" t="s">
        <v>9654</v>
      </c>
      <c r="N481" s="5">
        <v>1997</v>
      </c>
      <c r="O481" s="5">
        <v>2017</v>
      </c>
      <c r="P481" s="6" t="s">
        <v>10055</v>
      </c>
      <c r="Q481" s="6"/>
      <c r="R481" s="6"/>
      <c r="S481" s="6" t="s">
        <v>10054</v>
      </c>
      <c r="T481" s="5">
        <v>0.33300000000000002</v>
      </c>
      <c r="U481" s="5" t="s">
        <v>47</v>
      </c>
      <c r="V481" s="5"/>
      <c r="W481" s="5"/>
      <c r="X481" s="5" t="s">
        <v>47</v>
      </c>
      <c r="Y481" s="6"/>
      <c r="Z481" s="5" t="s">
        <v>7797</v>
      </c>
      <c r="AA481" s="5">
        <v>37</v>
      </c>
      <c r="AB481" s="6" t="s">
        <v>108</v>
      </c>
    </row>
    <row r="482" spans="1:28" x14ac:dyDescent="0.2">
      <c r="A482" s="5">
        <v>481</v>
      </c>
      <c r="B482" s="5" t="s">
        <v>28</v>
      </c>
      <c r="C482" s="6" t="s">
        <v>2014</v>
      </c>
      <c r="D482" s="6" t="s">
        <v>2015</v>
      </c>
      <c r="E482" s="6" t="s">
        <v>2016</v>
      </c>
      <c r="F482" s="5" t="s">
        <v>419</v>
      </c>
      <c r="G482" s="5">
        <v>12</v>
      </c>
      <c r="H482" s="5" t="s">
        <v>104</v>
      </c>
      <c r="I482" s="5" t="s">
        <v>33</v>
      </c>
      <c r="J482" s="6" t="s">
        <v>34</v>
      </c>
      <c r="K482" s="6" t="s">
        <v>35</v>
      </c>
      <c r="L482" s="6" t="s">
        <v>2017</v>
      </c>
      <c r="M482" s="5">
        <v>382</v>
      </c>
      <c r="N482" s="5" t="s">
        <v>2018</v>
      </c>
      <c r="O482" s="5">
        <v>2017</v>
      </c>
      <c r="P482" s="6" t="s">
        <v>2019</v>
      </c>
      <c r="Q482" s="6"/>
      <c r="R482" s="6"/>
      <c r="S482" s="6" t="s">
        <v>2020</v>
      </c>
      <c r="T482" s="5">
        <v>0.76800000000000002</v>
      </c>
      <c r="U482" s="5"/>
      <c r="V482" s="5" t="s">
        <v>47</v>
      </c>
      <c r="W482" s="5"/>
      <c r="X482" s="5"/>
      <c r="Y482" s="6" t="s">
        <v>387</v>
      </c>
      <c r="Z482" s="5" t="s">
        <v>39</v>
      </c>
      <c r="AA482" s="5">
        <v>53</v>
      </c>
      <c r="AB482" s="6"/>
    </row>
    <row r="483" spans="1:28" x14ac:dyDescent="0.2">
      <c r="A483" s="5">
        <v>482</v>
      </c>
      <c r="B483" s="5" t="s">
        <v>28</v>
      </c>
      <c r="C483" s="6" t="s">
        <v>2021</v>
      </c>
      <c r="D483" s="6" t="s">
        <v>2022</v>
      </c>
      <c r="E483" s="6" t="s">
        <v>2023</v>
      </c>
      <c r="F483" s="5" t="s">
        <v>103</v>
      </c>
      <c r="G483" s="5">
        <v>4</v>
      </c>
      <c r="H483" s="5" t="s">
        <v>2024</v>
      </c>
      <c r="I483" s="5" t="s">
        <v>33</v>
      </c>
      <c r="J483" s="6" t="s">
        <v>34</v>
      </c>
      <c r="K483" s="6" t="s">
        <v>35</v>
      </c>
      <c r="L483" s="6" t="s">
        <v>282</v>
      </c>
      <c r="M483" s="7">
        <v>371</v>
      </c>
      <c r="N483" s="5">
        <v>1997</v>
      </c>
      <c r="O483" s="5">
        <v>2017</v>
      </c>
      <c r="P483" s="6" t="s">
        <v>2025</v>
      </c>
      <c r="Q483" s="6"/>
      <c r="R483" s="6"/>
      <c r="S483" s="6" t="s">
        <v>2026</v>
      </c>
      <c r="T483" s="5"/>
      <c r="U483" s="5"/>
      <c r="V483" s="5"/>
      <c r="W483" s="5"/>
      <c r="X483" s="5"/>
      <c r="Y483" s="6"/>
      <c r="Z483" s="5" t="s">
        <v>39</v>
      </c>
      <c r="AA483" s="5">
        <v>22</v>
      </c>
      <c r="AB483" s="6" t="s">
        <v>340</v>
      </c>
    </row>
    <row r="484" spans="1:28" x14ac:dyDescent="0.2">
      <c r="A484" s="5">
        <v>483</v>
      </c>
      <c r="B484" s="5" t="s">
        <v>8409</v>
      </c>
      <c r="C484" s="6" t="s">
        <v>10053</v>
      </c>
      <c r="D484" s="6" t="s">
        <v>10052</v>
      </c>
      <c r="E484" s="6" t="s">
        <v>8432</v>
      </c>
      <c r="F484" s="5" t="s">
        <v>52</v>
      </c>
      <c r="G484" s="5">
        <v>6</v>
      </c>
      <c r="H484" s="5" t="s">
        <v>33</v>
      </c>
      <c r="I484" s="5" t="s">
        <v>33</v>
      </c>
      <c r="J484" s="6" t="s">
        <v>34</v>
      </c>
      <c r="K484" s="6" t="s">
        <v>28</v>
      </c>
      <c r="L484" s="6" t="s">
        <v>8075</v>
      </c>
      <c r="M484" s="5" t="s">
        <v>7882</v>
      </c>
      <c r="N484" s="5">
        <v>1997</v>
      </c>
      <c r="O484" s="5">
        <v>2017</v>
      </c>
      <c r="P484" s="6" t="s">
        <v>10051</v>
      </c>
      <c r="Q484" s="6"/>
      <c r="R484" s="6"/>
      <c r="S484" s="6" t="s">
        <v>10050</v>
      </c>
      <c r="T484" s="5"/>
      <c r="U484" s="5"/>
      <c r="V484" s="5"/>
      <c r="W484" s="5"/>
      <c r="X484" s="5"/>
      <c r="Y484" s="6"/>
      <c r="Z484" s="5" t="s">
        <v>7797</v>
      </c>
      <c r="AA484" s="5">
        <v>114</v>
      </c>
      <c r="AB484" s="6" t="s">
        <v>10049</v>
      </c>
    </row>
    <row r="485" spans="1:28" x14ac:dyDescent="0.2">
      <c r="A485" s="5">
        <v>484</v>
      </c>
      <c r="B485" s="5" t="s">
        <v>8409</v>
      </c>
      <c r="C485" s="6" t="s">
        <v>10048</v>
      </c>
      <c r="D485" s="6" t="s">
        <v>10047</v>
      </c>
      <c r="E485" s="6" t="s">
        <v>10046</v>
      </c>
      <c r="F485" s="5" t="s">
        <v>112</v>
      </c>
      <c r="G485" s="5">
        <v>24</v>
      </c>
      <c r="H485" s="5" t="s">
        <v>33</v>
      </c>
      <c r="I485" s="5" t="s">
        <v>33</v>
      </c>
      <c r="J485" s="6" t="s">
        <v>34</v>
      </c>
      <c r="K485" s="6" t="s">
        <v>28</v>
      </c>
      <c r="L485" s="6" t="s">
        <v>10045</v>
      </c>
      <c r="M485" s="5" t="s">
        <v>7882</v>
      </c>
      <c r="N485" s="5">
        <v>1997</v>
      </c>
      <c r="O485" s="5">
        <v>2017</v>
      </c>
      <c r="P485" s="6" t="s">
        <v>10044</v>
      </c>
      <c r="Q485" s="6"/>
      <c r="R485" s="6"/>
      <c r="S485" s="6" t="s">
        <v>10043</v>
      </c>
      <c r="T485" s="5">
        <v>0.45500000000000002</v>
      </c>
      <c r="U485" s="5" t="s">
        <v>47</v>
      </c>
      <c r="V485" s="5"/>
      <c r="W485" s="5"/>
      <c r="X485" s="5" t="s">
        <v>47</v>
      </c>
      <c r="Y485" s="6"/>
      <c r="Z485" s="5" t="s">
        <v>7797</v>
      </c>
      <c r="AA485" s="5">
        <v>39</v>
      </c>
      <c r="AB485" s="6" t="s">
        <v>291</v>
      </c>
    </row>
    <row r="486" spans="1:28" x14ac:dyDescent="0.2">
      <c r="A486" s="5">
        <v>485</v>
      </c>
      <c r="B486" s="5" t="s">
        <v>8409</v>
      </c>
      <c r="C486" s="6" t="s">
        <v>10042</v>
      </c>
      <c r="D486" s="6" t="s">
        <v>10041</v>
      </c>
      <c r="E486" s="6" t="s">
        <v>10040</v>
      </c>
      <c r="F486" s="5" t="s">
        <v>103</v>
      </c>
      <c r="G486" s="5">
        <v>12</v>
      </c>
      <c r="H486" s="5" t="s">
        <v>33</v>
      </c>
      <c r="I486" s="5" t="s">
        <v>33</v>
      </c>
      <c r="J486" s="6" t="s">
        <v>34</v>
      </c>
      <c r="K486" s="6" t="s">
        <v>28</v>
      </c>
      <c r="L486" s="6" t="s">
        <v>8432</v>
      </c>
      <c r="M486" s="5" t="s">
        <v>8074</v>
      </c>
      <c r="N486" s="5">
        <v>2006</v>
      </c>
      <c r="O486" s="5">
        <v>2017</v>
      </c>
      <c r="P486" s="6" t="s">
        <v>10039</v>
      </c>
      <c r="Q486" s="6"/>
      <c r="R486" s="6"/>
      <c r="S486" s="6" t="s">
        <v>10038</v>
      </c>
      <c r="T486" s="5">
        <v>0.57899999999999996</v>
      </c>
      <c r="U486" s="5" t="s">
        <v>47</v>
      </c>
      <c r="V486" s="5"/>
      <c r="W486" s="5"/>
      <c r="X486" s="5" t="s">
        <v>47</v>
      </c>
      <c r="Y486" s="6"/>
      <c r="Z486" s="5" t="s">
        <v>7797</v>
      </c>
      <c r="AA486" s="5">
        <v>12</v>
      </c>
      <c r="AB486" s="6" t="s">
        <v>858</v>
      </c>
    </row>
    <row r="487" spans="1:28" x14ac:dyDescent="0.2">
      <c r="A487" s="5">
        <v>486</v>
      </c>
      <c r="B487" s="5" t="s">
        <v>8409</v>
      </c>
      <c r="C487" s="6" t="s">
        <v>10037</v>
      </c>
      <c r="D487" s="6" t="s">
        <v>10036</v>
      </c>
      <c r="E487" s="6" t="s">
        <v>10035</v>
      </c>
      <c r="F487" s="5" t="s">
        <v>103</v>
      </c>
      <c r="G487" s="5">
        <v>4</v>
      </c>
      <c r="H487" s="5" t="s">
        <v>33</v>
      </c>
      <c r="I487" s="5" t="s">
        <v>33</v>
      </c>
      <c r="J487" s="6" t="s">
        <v>34</v>
      </c>
      <c r="K487" s="6" t="s">
        <v>3013</v>
      </c>
      <c r="L487" s="6" t="s">
        <v>8806</v>
      </c>
      <c r="M487" s="5">
        <v>620</v>
      </c>
      <c r="N487" s="5">
        <v>1997</v>
      </c>
      <c r="O487" s="5">
        <v>2017</v>
      </c>
      <c r="P487" s="6" t="s">
        <v>10034</v>
      </c>
      <c r="Q487" s="6"/>
      <c r="R487" s="6"/>
      <c r="S487" s="6" t="s">
        <v>10033</v>
      </c>
      <c r="T487" s="5">
        <v>0.46800000000000003</v>
      </c>
      <c r="U487" s="5"/>
      <c r="V487" s="5" t="s">
        <v>47</v>
      </c>
      <c r="W487" s="5"/>
      <c r="X487" s="5" t="s">
        <v>47</v>
      </c>
      <c r="Y487" s="6"/>
      <c r="Z487" s="5" t="s">
        <v>7797</v>
      </c>
      <c r="AA487" s="5">
        <v>29</v>
      </c>
      <c r="AB487" s="6"/>
    </row>
    <row r="488" spans="1:28" x14ac:dyDescent="0.2">
      <c r="A488" s="5">
        <v>487</v>
      </c>
      <c r="B488" s="5" t="s">
        <v>8409</v>
      </c>
      <c r="C488" s="6" t="s">
        <v>10032</v>
      </c>
      <c r="D488" s="6" t="s">
        <v>10031</v>
      </c>
      <c r="E488" s="6" t="s">
        <v>10030</v>
      </c>
      <c r="F488" s="5" t="s">
        <v>419</v>
      </c>
      <c r="G488" s="5">
        <v>12</v>
      </c>
      <c r="H488" s="5" t="s">
        <v>33</v>
      </c>
      <c r="I488" s="5" t="s">
        <v>33</v>
      </c>
      <c r="J488" s="6" t="s">
        <v>34</v>
      </c>
      <c r="K488" s="6" t="s">
        <v>28</v>
      </c>
      <c r="L488" s="6" t="s">
        <v>8137</v>
      </c>
      <c r="M488" s="5" t="s">
        <v>7813</v>
      </c>
      <c r="N488" s="5">
        <v>1997</v>
      </c>
      <c r="O488" s="5">
        <v>2017</v>
      </c>
      <c r="P488" s="6" t="s">
        <v>10029</v>
      </c>
      <c r="Q488" s="6"/>
      <c r="R488" s="6"/>
      <c r="S488" s="6" t="s">
        <v>10028</v>
      </c>
      <c r="T488" s="5">
        <v>1.38</v>
      </c>
      <c r="U488" s="5"/>
      <c r="V488" s="5"/>
      <c r="W488" s="5"/>
      <c r="X488" s="5" t="s">
        <v>47</v>
      </c>
      <c r="Y488" s="6"/>
      <c r="Z488" s="5" t="s">
        <v>7797</v>
      </c>
      <c r="AA488" s="5">
        <v>49</v>
      </c>
      <c r="AB488" s="6" t="s">
        <v>880</v>
      </c>
    </row>
    <row r="489" spans="1:28" x14ac:dyDescent="0.2">
      <c r="A489" s="5">
        <v>488</v>
      </c>
      <c r="B489" s="5" t="s">
        <v>8409</v>
      </c>
      <c r="C489" s="6" t="s">
        <v>10027</v>
      </c>
      <c r="D489" s="6" t="s">
        <v>10026</v>
      </c>
      <c r="E489" s="6" t="s">
        <v>10025</v>
      </c>
      <c r="F489" s="5" t="s">
        <v>103</v>
      </c>
      <c r="G489" s="5">
        <v>4</v>
      </c>
      <c r="H489" s="5" t="s">
        <v>33</v>
      </c>
      <c r="I489" s="5" t="s">
        <v>33</v>
      </c>
      <c r="J489" s="6" t="s">
        <v>34</v>
      </c>
      <c r="K489" s="6" t="s">
        <v>3013</v>
      </c>
      <c r="L489" s="6" t="s">
        <v>8242</v>
      </c>
      <c r="M489" s="5" t="s">
        <v>8666</v>
      </c>
      <c r="N489" s="5">
        <v>2009</v>
      </c>
      <c r="O489" s="5">
        <v>2017</v>
      </c>
      <c r="P489" s="6" t="s">
        <v>10024</v>
      </c>
      <c r="Q489" s="6"/>
      <c r="R489" s="6"/>
      <c r="S489" s="6" t="s">
        <v>10023</v>
      </c>
      <c r="T489" s="5"/>
      <c r="U489" s="5"/>
      <c r="V489" s="5"/>
      <c r="W489" s="5"/>
      <c r="X489" s="5"/>
      <c r="Y489" s="6"/>
      <c r="Z489" s="5" t="s">
        <v>7797</v>
      </c>
      <c r="AA489" s="5">
        <v>9</v>
      </c>
      <c r="AB489" s="6" t="s">
        <v>158</v>
      </c>
    </row>
    <row r="490" spans="1:28" x14ac:dyDescent="0.2">
      <c r="A490" s="5">
        <v>489</v>
      </c>
      <c r="B490" s="5" t="s">
        <v>8409</v>
      </c>
      <c r="C490" s="6" t="s">
        <v>10022</v>
      </c>
      <c r="D490" s="6" t="s">
        <v>10021</v>
      </c>
      <c r="E490" s="6" t="s">
        <v>10020</v>
      </c>
      <c r="F490" s="5" t="s">
        <v>60</v>
      </c>
      <c r="G490" s="5">
        <v>3</v>
      </c>
      <c r="H490" s="5" t="s">
        <v>33</v>
      </c>
      <c r="I490" s="5" t="s">
        <v>33</v>
      </c>
      <c r="J490" s="6" t="s">
        <v>34</v>
      </c>
      <c r="K490" s="6" t="s">
        <v>35</v>
      </c>
      <c r="L490" s="6" t="s">
        <v>8806</v>
      </c>
      <c r="M490" s="5">
        <v>620</v>
      </c>
      <c r="N490" s="5">
        <v>2009</v>
      </c>
      <c r="O490" s="5">
        <v>2017</v>
      </c>
      <c r="P490" s="6" t="s">
        <v>10019</v>
      </c>
      <c r="Q490" s="6"/>
      <c r="R490" s="6"/>
      <c r="S490" s="6" t="s">
        <v>10018</v>
      </c>
      <c r="T490" s="5">
        <v>0.41699999999999998</v>
      </c>
      <c r="U490" s="5"/>
      <c r="V490" s="5" t="s">
        <v>47</v>
      </c>
      <c r="W490" s="5"/>
      <c r="X490" s="5" t="s">
        <v>47</v>
      </c>
      <c r="Y490" s="6"/>
      <c r="Z490" s="5" t="s">
        <v>7797</v>
      </c>
      <c r="AA490" s="5">
        <v>9</v>
      </c>
      <c r="AB490" s="6" t="s">
        <v>158</v>
      </c>
    </row>
    <row r="491" spans="1:28" x14ac:dyDescent="0.2">
      <c r="A491" s="5">
        <v>490</v>
      </c>
      <c r="B491" s="5" t="s">
        <v>28</v>
      </c>
      <c r="C491" s="6" t="s">
        <v>2027</v>
      </c>
      <c r="D491" s="6" t="s">
        <v>2028</v>
      </c>
      <c r="E491" s="6" t="s">
        <v>2029</v>
      </c>
      <c r="F491" s="5" t="s">
        <v>32</v>
      </c>
      <c r="G491" s="5">
        <v>2</v>
      </c>
      <c r="H491" s="5" t="s">
        <v>32</v>
      </c>
      <c r="I491" s="5" t="s">
        <v>33</v>
      </c>
      <c r="J491" s="6" t="s">
        <v>34</v>
      </c>
      <c r="K491" s="6" t="s">
        <v>35</v>
      </c>
      <c r="L491" s="6" t="s">
        <v>2030</v>
      </c>
      <c r="M491" s="7">
        <v>420</v>
      </c>
      <c r="N491" s="5">
        <v>1997</v>
      </c>
      <c r="O491" s="5">
        <v>2017</v>
      </c>
      <c r="P491" s="6" t="s">
        <v>2031</v>
      </c>
      <c r="Q491" s="6"/>
      <c r="R491" s="6"/>
      <c r="S491" s="6" t="s">
        <v>2032</v>
      </c>
      <c r="T491" s="5"/>
      <c r="U491" s="5"/>
      <c r="V491" s="5"/>
      <c r="W491" s="5"/>
      <c r="X491" s="5"/>
      <c r="Y491" s="6"/>
      <c r="Z491" s="5" t="s">
        <v>39</v>
      </c>
      <c r="AA491" s="5">
        <v>34</v>
      </c>
      <c r="AB491" s="6" t="s">
        <v>314</v>
      </c>
    </row>
    <row r="492" spans="1:28" x14ac:dyDescent="0.2">
      <c r="A492" s="5">
        <v>491</v>
      </c>
      <c r="B492" s="5" t="s">
        <v>28</v>
      </c>
      <c r="C492" s="6" t="s">
        <v>2033</v>
      </c>
      <c r="D492" s="6" t="s">
        <v>2034</v>
      </c>
      <c r="E492" s="6" t="s">
        <v>2035</v>
      </c>
      <c r="F492" s="5" t="s">
        <v>112</v>
      </c>
      <c r="G492" s="5">
        <v>8</v>
      </c>
      <c r="H492" s="5" t="s">
        <v>239</v>
      </c>
      <c r="I492" s="5" t="s">
        <v>33</v>
      </c>
      <c r="J492" s="6" t="s">
        <v>34</v>
      </c>
      <c r="K492" s="6" t="s">
        <v>35</v>
      </c>
      <c r="L492" s="6" t="s">
        <v>1608</v>
      </c>
      <c r="M492" s="7">
        <v>420</v>
      </c>
      <c r="N492" s="5">
        <v>1997</v>
      </c>
      <c r="O492" s="5">
        <v>2017</v>
      </c>
      <c r="P492" s="6" t="s">
        <v>2036</v>
      </c>
      <c r="Q492" s="6"/>
      <c r="R492" s="6"/>
      <c r="S492" s="6" t="s">
        <v>2037</v>
      </c>
      <c r="T492" s="5"/>
      <c r="U492" s="5"/>
      <c r="V492" s="5"/>
      <c r="W492" s="5" t="s">
        <v>47</v>
      </c>
      <c r="X492" s="5"/>
      <c r="Y492" s="6"/>
      <c r="Z492" s="5" t="s">
        <v>39</v>
      </c>
      <c r="AA492" s="5">
        <v>98</v>
      </c>
      <c r="AB492" s="6" t="s">
        <v>2038</v>
      </c>
    </row>
    <row r="493" spans="1:28" x14ac:dyDescent="0.2">
      <c r="A493" s="5">
        <v>492</v>
      </c>
      <c r="B493" s="5" t="s">
        <v>28</v>
      </c>
      <c r="C493" s="6" t="s">
        <v>2039</v>
      </c>
      <c r="D493" s="6" t="s">
        <v>2040</v>
      </c>
      <c r="E493" s="6" t="s">
        <v>2041</v>
      </c>
      <c r="F493" s="5" t="s">
        <v>32</v>
      </c>
      <c r="G493" s="5">
        <v>2</v>
      </c>
      <c r="H493" s="5" t="s">
        <v>32</v>
      </c>
      <c r="I493" s="5" t="s">
        <v>33</v>
      </c>
      <c r="J493" s="6" t="s">
        <v>34</v>
      </c>
      <c r="K493" s="6" t="s">
        <v>35</v>
      </c>
      <c r="L493" s="6" t="s">
        <v>2042</v>
      </c>
      <c r="M493" s="7">
        <v>820</v>
      </c>
      <c r="N493" s="5">
        <v>1997</v>
      </c>
      <c r="O493" s="5">
        <v>2017</v>
      </c>
      <c r="P493" s="6" t="s">
        <v>2043</v>
      </c>
      <c r="Q493" s="6"/>
      <c r="R493" s="6"/>
      <c r="S493" s="6" t="s">
        <v>2044</v>
      </c>
      <c r="T493" s="5"/>
      <c r="U493" s="5"/>
      <c r="V493" s="5"/>
      <c r="W493" s="5" t="s">
        <v>47</v>
      </c>
      <c r="X493" s="5"/>
      <c r="Y493" s="6"/>
      <c r="Z493" s="5" t="s">
        <v>39</v>
      </c>
      <c r="AA493" s="5">
        <v>60</v>
      </c>
      <c r="AB493" s="6" t="s">
        <v>277</v>
      </c>
    </row>
    <row r="494" spans="1:28" x14ac:dyDescent="0.2">
      <c r="A494" s="5">
        <v>493</v>
      </c>
      <c r="B494" s="5" t="s">
        <v>8409</v>
      </c>
      <c r="C494" s="6" t="s">
        <v>10017</v>
      </c>
      <c r="D494" s="6" t="s">
        <v>10016</v>
      </c>
      <c r="E494" s="6" t="s">
        <v>10015</v>
      </c>
      <c r="F494" s="5" t="s">
        <v>52</v>
      </c>
      <c r="G494" s="5">
        <v>9</v>
      </c>
      <c r="H494" s="5" t="s">
        <v>33</v>
      </c>
      <c r="I494" s="5" t="s">
        <v>33</v>
      </c>
      <c r="J494" s="6" t="s">
        <v>34</v>
      </c>
      <c r="K494" s="6" t="s">
        <v>28</v>
      </c>
      <c r="L494" s="6" t="s">
        <v>8975</v>
      </c>
      <c r="M494" s="5" t="s">
        <v>8295</v>
      </c>
      <c r="N494" s="5">
        <v>2007</v>
      </c>
      <c r="O494" s="5">
        <v>2017</v>
      </c>
      <c r="P494" s="6" t="s">
        <v>10014</v>
      </c>
      <c r="Q494" s="6"/>
      <c r="R494" s="6"/>
      <c r="S494" s="6" t="s">
        <v>10013</v>
      </c>
      <c r="T494" s="5">
        <v>2.2690000000000001</v>
      </c>
      <c r="U494" s="5"/>
      <c r="V494" s="5"/>
      <c r="W494" s="5"/>
      <c r="X494" s="5" t="s">
        <v>47</v>
      </c>
      <c r="Y494" s="6"/>
      <c r="Z494" s="5" t="s">
        <v>7797</v>
      </c>
      <c r="AA494" s="5">
        <v>11</v>
      </c>
      <c r="AB494" s="6" t="s">
        <v>1228</v>
      </c>
    </row>
    <row r="495" spans="1:28" x14ac:dyDescent="0.2">
      <c r="A495" s="5">
        <v>494</v>
      </c>
      <c r="B495" s="5" t="s">
        <v>28</v>
      </c>
      <c r="C495" s="6" t="s">
        <v>2045</v>
      </c>
      <c r="D495" s="6" t="s">
        <v>2046</v>
      </c>
      <c r="E495" s="6" t="s">
        <v>2047</v>
      </c>
      <c r="F495" s="5" t="s">
        <v>112</v>
      </c>
      <c r="G495" s="5">
        <v>10</v>
      </c>
      <c r="H495" s="5" t="s">
        <v>33</v>
      </c>
      <c r="I495" s="5" t="s">
        <v>33</v>
      </c>
      <c r="J495" s="6" t="s">
        <v>34</v>
      </c>
      <c r="K495" s="6" t="s">
        <v>35</v>
      </c>
      <c r="L495" s="6" t="s">
        <v>2048</v>
      </c>
      <c r="M495" s="7">
        <v>338</v>
      </c>
      <c r="N495" s="5">
        <v>1997</v>
      </c>
      <c r="O495" s="5">
        <v>2017</v>
      </c>
      <c r="P495" s="6" t="s">
        <v>2049</v>
      </c>
      <c r="Q495" s="6"/>
      <c r="R495" s="6"/>
      <c r="S495" s="6" t="s">
        <v>2050</v>
      </c>
      <c r="T495" s="5">
        <v>1.629</v>
      </c>
      <c r="U495" s="5"/>
      <c r="V495" s="5" t="s">
        <v>47</v>
      </c>
      <c r="W495" s="5"/>
      <c r="X495" s="5"/>
      <c r="Y495" s="6"/>
      <c r="Z495" s="5" t="s">
        <v>39</v>
      </c>
      <c r="AA495" s="5">
        <v>29</v>
      </c>
      <c r="AB495" s="6" t="s">
        <v>1634</v>
      </c>
    </row>
    <row r="496" spans="1:28" x14ac:dyDescent="0.2">
      <c r="A496" s="5">
        <v>495</v>
      </c>
      <c r="B496" s="5" t="s">
        <v>8409</v>
      </c>
      <c r="C496" s="6" t="s">
        <v>10012</v>
      </c>
      <c r="D496" s="6" t="s">
        <v>10011</v>
      </c>
      <c r="E496" s="6" t="s">
        <v>10010</v>
      </c>
      <c r="F496" s="5" t="s">
        <v>52</v>
      </c>
      <c r="G496" s="5">
        <v>6</v>
      </c>
      <c r="H496" s="5" t="s">
        <v>33</v>
      </c>
      <c r="I496" s="5" t="s">
        <v>33</v>
      </c>
      <c r="J496" s="6" t="s">
        <v>34</v>
      </c>
      <c r="K496" s="6"/>
      <c r="L496" s="6"/>
      <c r="M496" s="5" t="s">
        <v>10009</v>
      </c>
      <c r="N496" s="5">
        <v>1997</v>
      </c>
      <c r="O496" s="5">
        <v>2017</v>
      </c>
      <c r="P496" s="6" t="s">
        <v>10008</v>
      </c>
      <c r="Q496" s="6"/>
      <c r="R496" s="6"/>
      <c r="S496" s="6" t="s">
        <v>10007</v>
      </c>
      <c r="T496" s="5"/>
      <c r="U496" s="5"/>
      <c r="V496" s="5"/>
      <c r="W496" s="5"/>
      <c r="X496" s="5"/>
      <c r="Y496" s="6"/>
      <c r="Z496" s="5" t="s">
        <v>7797</v>
      </c>
      <c r="AA496" s="5">
        <v>59</v>
      </c>
      <c r="AB496" s="6" t="s">
        <v>10006</v>
      </c>
    </row>
    <row r="497" spans="1:28" x14ac:dyDescent="0.2">
      <c r="A497" s="5">
        <v>496</v>
      </c>
      <c r="B497" s="5" t="s">
        <v>28</v>
      </c>
      <c r="C497" s="6" t="s">
        <v>2051</v>
      </c>
      <c r="D497" s="6" t="s">
        <v>2052</v>
      </c>
      <c r="E497" s="6" t="s">
        <v>2053</v>
      </c>
      <c r="F497" s="5" t="s">
        <v>103</v>
      </c>
      <c r="G497" s="5">
        <v>4</v>
      </c>
      <c r="H497" s="5" t="s">
        <v>33</v>
      </c>
      <c r="I497" s="5" t="s">
        <v>33</v>
      </c>
      <c r="J497" s="6" t="s">
        <v>34</v>
      </c>
      <c r="K497" s="6"/>
      <c r="L497" s="6"/>
      <c r="M497" s="5">
        <v>930</v>
      </c>
      <c r="N497" s="5">
        <v>1997</v>
      </c>
      <c r="O497" s="5">
        <v>2017</v>
      </c>
      <c r="P497" s="6" t="s">
        <v>2054</v>
      </c>
      <c r="Q497" s="6"/>
      <c r="R497" s="6"/>
      <c r="S497" s="6" t="s">
        <v>2055</v>
      </c>
      <c r="T497" s="5">
        <v>0.85699999999999998</v>
      </c>
      <c r="U497" s="5"/>
      <c r="V497" s="5"/>
      <c r="W497" s="5" t="s">
        <v>47</v>
      </c>
      <c r="X497" s="5" t="s">
        <v>47</v>
      </c>
      <c r="Y497" s="6" t="s">
        <v>258</v>
      </c>
      <c r="Z497" s="5" t="s">
        <v>39</v>
      </c>
      <c r="AA497" s="5">
        <v>22</v>
      </c>
      <c r="AB497" s="6">
        <v>1996</v>
      </c>
    </row>
    <row r="498" spans="1:28" x14ac:dyDescent="0.2">
      <c r="A498" s="5">
        <v>497</v>
      </c>
      <c r="B498" s="5" t="s">
        <v>8409</v>
      </c>
      <c r="C498" s="6" t="s">
        <v>10005</v>
      </c>
      <c r="D498" s="6" t="s">
        <v>10004</v>
      </c>
      <c r="E498" s="6" t="s">
        <v>10003</v>
      </c>
      <c r="F498" s="5" t="s">
        <v>103</v>
      </c>
      <c r="G498" s="5">
        <v>4</v>
      </c>
      <c r="H498" s="5" t="s">
        <v>104</v>
      </c>
      <c r="I498" s="5" t="s">
        <v>33</v>
      </c>
      <c r="J498" s="6" t="s">
        <v>34</v>
      </c>
      <c r="K498" s="6" t="s">
        <v>35</v>
      </c>
      <c r="L498" s="6"/>
      <c r="M498" s="5" t="s">
        <v>10002</v>
      </c>
      <c r="N498" s="5">
        <v>1997</v>
      </c>
      <c r="O498" s="5">
        <v>2017</v>
      </c>
      <c r="P498" s="6" t="s">
        <v>10001</v>
      </c>
      <c r="Q498" s="6"/>
      <c r="R498" s="6"/>
      <c r="S498" s="6" t="s">
        <v>10000</v>
      </c>
      <c r="T498" s="5"/>
      <c r="U498" s="5"/>
      <c r="V498" s="5"/>
      <c r="W498" s="5"/>
      <c r="X498" s="5"/>
      <c r="Y498" s="6"/>
      <c r="Z498" s="5" t="s">
        <v>7797</v>
      </c>
      <c r="AA498" s="5">
        <v>29</v>
      </c>
      <c r="AB498" s="6" t="s">
        <v>265</v>
      </c>
    </row>
    <row r="499" spans="1:28" x14ac:dyDescent="0.2">
      <c r="A499" s="5">
        <v>498</v>
      </c>
      <c r="B499" s="5" t="s">
        <v>28</v>
      </c>
      <c r="C499" s="6" t="s">
        <v>2056</v>
      </c>
      <c r="D499" s="6" t="s">
        <v>2057</v>
      </c>
      <c r="E499" s="6" t="s">
        <v>2058</v>
      </c>
      <c r="F499" s="5" t="s">
        <v>103</v>
      </c>
      <c r="G499" s="5">
        <v>6</v>
      </c>
      <c r="H499" s="5" t="s">
        <v>33</v>
      </c>
      <c r="I499" s="5" t="s">
        <v>33</v>
      </c>
      <c r="J499" s="6" t="s">
        <v>34</v>
      </c>
      <c r="K499" s="6"/>
      <c r="L499" s="6" t="s">
        <v>2059</v>
      </c>
      <c r="M499" s="7">
        <v>363</v>
      </c>
      <c r="N499" s="5">
        <v>2007</v>
      </c>
      <c r="O499" s="5">
        <v>2017</v>
      </c>
      <c r="P499" s="6" t="s">
        <v>2060</v>
      </c>
      <c r="Q499" s="6"/>
      <c r="R499" s="6"/>
      <c r="S499" s="6" t="s">
        <v>2061</v>
      </c>
      <c r="T499" s="5">
        <v>0.86</v>
      </c>
      <c r="U499" s="5"/>
      <c r="V499" s="5" t="s">
        <v>47</v>
      </c>
      <c r="W499" s="5"/>
      <c r="X499" s="5"/>
      <c r="Y499" s="6"/>
      <c r="Z499" s="5" t="s">
        <v>39</v>
      </c>
      <c r="AA499" s="5">
        <v>11</v>
      </c>
      <c r="AB499" s="6" t="s">
        <v>1228</v>
      </c>
    </row>
    <row r="500" spans="1:28" x14ac:dyDescent="0.2">
      <c r="A500" s="5">
        <v>499</v>
      </c>
      <c r="B500" s="5" t="s">
        <v>28</v>
      </c>
      <c r="C500" s="6" t="s">
        <v>2062</v>
      </c>
      <c r="D500" s="6" t="s">
        <v>2063</v>
      </c>
      <c r="E500" s="6" t="s">
        <v>2064</v>
      </c>
      <c r="F500" s="5" t="s">
        <v>52</v>
      </c>
      <c r="G500" s="5">
        <v>8</v>
      </c>
      <c r="H500" s="5" t="s">
        <v>33</v>
      </c>
      <c r="I500" s="5" t="s">
        <v>33</v>
      </c>
      <c r="J500" s="6" t="s">
        <v>34</v>
      </c>
      <c r="K500" s="6" t="s">
        <v>35</v>
      </c>
      <c r="L500" s="6" t="s">
        <v>282</v>
      </c>
      <c r="M500" s="7">
        <v>333</v>
      </c>
      <c r="N500" s="5">
        <v>1997</v>
      </c>
      <c r="O500" s="5">
        <v>2017</v>
      </c>
      <c r="P500" s="6" t="s">
        <v>2065</v>
      </c>
      <c r="Q500" s="6"/>
      <c r="R500" s="6"/>
      <c r="S500" s="6" t="s">
        <v>2066</v>
      </c>
      <c r="T500" s="5">
        <v>1.3740000000000001</v>
      </c>
      <c r="U500" s="5"/>
      <c r="V500" s="5" t="s">
        <v>47</v>
      </c>
      <c r="W500" s="5"/>
      <c r="X500" s="5"/>
      <c r="Y500" s="6"/>
      <c r="Z500" s="5" t="s">
        <v>39</v>
      </c>
      <c r="AA500" s="5">
        <v>23</v>
      </c>
      <c r="AB500" s="6" t="s">
        <v>492</v>
      </c>
    </row>
    <row r="501" spans="1:28" x14ac:dyDescent="0.2">
      <c r="A501" s="5">
        <v>500</v>
      </c>
      <c r="B501" s="5" t="s">
        <v>8409</v>
      </c>
      <c r="C501" s="6" t="s">
        <v>9999</v>
      </c>
      <c r="D501" s="6" t="s">
        <v>9998</v>
      </c>
      <c r="E501" s="6" t="s">
        <v>9997</v>
      </c>
      <c r="F501" s="5" t="s">
        <v>103</v>
      </c>
      <c r="G501" s="5">
        <v>4</v>
      </c>
      <c r="H501" s="5" t="s">
        <v>104</v>
      </c>
      <c r="I501" s="5" t="s">
        <v>33</v>
      </c>
      <c r="J501" s="6" t="s">
        <v>34</v>
      </c>
      <c r="K501" s="6" t="s">
        <v>28</v>
      </c>
      <c r="L501" s="6" t="s">
        <v>7956</v>
      </c>
      <c r="M501" s="5" t="s">
        <v>8150</v>
      </c>
      <c r="N501" s="5">
        <v>2000</v>
      </c>
      <c r="O501" s="5">
        <v>2017</v>
      </c>
      <c r="P501" s="6" t="s">
        <v>9996</v>
      </c>
      <c r="Q501" s="6"/>
      <c r="R501" s="6"/>
      <c r="S501" s="6" t="s">
        <v>9995</v>
      </c>
      <c r="T501" s="5">
        <v>0.68700000000000006</v>
      </c>
      <c r="U501" s="5"/>
      <c r="V501" s="5"/>
      <c r="W501" s="5"/>
      <c r="X501" s="5" t="s">
        <v>47</v>
      </c>
      <c r="Y501" s="6"/>
      <c r="Z501" s="5" t="s">
        <v>7797</v>
      </c>
      <c r="AA501" s="5">
        <v>18</v>
      </c>
      <c r="AB501" s="6" t="s">
        <v>320</v>
      </c>
    </row>
    <row r="502" spans="1:28" x14ac:dyDescent="0.2">
      <c r="A502" s="5">
        <v>501</v>
      </c>
      <c r="B502" s="5" t="s">
        <v>8409</v>
      </c>
      <c r="C502" s="6" t="s">
        <v>9994</v>
      </c>
      <c r="D502" s="6" t="s">
        <v>9993</v>
      </c>
      <c r="E502" s="6" t="s">
        <v>9992</v>
      </c>
      <c r="F502" s="5" t="s">
        <v>103</v>
      </c>
      <c r="G502" s="5">
        <v>4</v>
      </c>
      <c r="H502" s="5" t="s">
        <v>33</v>
      </c>
      <c r="I502" s="5" t="s">
        <v>33</v>
      </c>
      <c r="J502" s="6" t="s">
        <v>34</v>
      </c>
      <c r="K502" s="6"/>
      <c r="L502" s="6" t="s">
        <v>9611</v>
      </c>
      <c r="M502" s="5" t="s">
        <v>7869</v>
      </c>
      <c r="N502" s="5">
        <v>1999</v>
      </c>
      <c r="O502" s="5">
        <v>2017</v>
      </c>
      <c r="P502" s="6" t="s">
        <v>9991</v>
      </c>
      <c r="Q502" s="6"/>
      <c r="R502" s="6"/>
      <c r="S502" s="6" t="s">
        <v>9990</v>
      </c>
      <c r="T502" s="5">
        <v>0.94699999999999995</v>
      </c>
      <c r="U502" s="5"/>
      <c r="V502" s="5" t="s">
        <v>47</v>
      </c>
      <c r="W502" s="5"/>
      <c r="X502" s="5"/>
      <c r="Y502" s="6"/>
      <c r="Z502" s="5" t="s">
        <v>7797</v>
      </c>
      <c r="AA502" s="5">
        <v>16</v>
      </c>
      <c r="AB502" s="6" t="s">
        <v>718</v>
      </c>
    </row>
    <row r="503" spans="1:28" x14ac:dyDescent="0.2">
      <c r="A503" s="5">
        <v>502</v>
      </c>
      <c r="B503" s="5" t="s">
        <v>28</v>
      </c>
      <c r="C503" s="6" t="s">
        <v>2067</v>
      </c>
      <c r="D503" s="6" t="s">
        <v>2068</v>
      </c>
      <c r="E503" s="6" t="s">
        <v>2069</v>
      </c>
      <c r="F503" s="5" t="s">
        <v>52</v>
      </c>
      <c r="G503" s="5">
        <v>6</v>
      </c>
      <c r="H503" s="5" t="s">
        <v>33</v>
      </c>
      <c r="I503" s="5" t="s">
        <v>33</v>
      </c>
      <c r="J503" s="6" t="s">
        <v>34</v>
      </c>
      <c r="K503" s="6" t="s">
        <v>35</v>
      </c>
      <c r="L503" s="6" t="s">
        <v>698</v>
      </c>
      <c r="M503" s="7">
        <v>363</v>
      </c>
      <c r="N503" s="5">
        <v>1997</v>
      </c>
      <c r="O503" s="5">
        <v>2017</v>
      </c>
      <c r="P503" s="6" t="s">
        <v>2070</v>
      </c>
      <c r="Q503" s="6"/>
      <c r="R503" s="6"/>
      <c r="S503" s="6" t="s">
        <v>2071</v>
      </c>
      <c r="T503" s="5">
        <v>2.1640000000000001</v>
      </c>
      <c r="U503" s="5"/>
      <c r="V503" s="5" t="s">
        <v>47</v>
      </c>
      <c r="W503" s="5"/>
      <c r="X503" s="5"/>
      <c r="Y503" s="6"/>
      <c r="Z503" s="5" t="s">
        <v>39</v>
      </c>
      <c r="AA503" s="5">
        <v>26</v>
      </c>
      <c r="AB503" s="6" t="s">
        <v>56</v>
      </c>
    </row>
    <row r="504" spans="1:28" x14ac:dyDescent="0.2">
      <c r="A504" s="5">
        <v>503</v>
      </c>
      <c r="B504" s="5" t="s">
        <v>8409</v>
      </c>
      <c r="C504" s="6" t="s">
        <v>9989</v>
      </c>
      <c r="D504" s="6" t="s">
        <v>9988</v>
      </c>
      <c r="E504" s="10" t="s">
        <v>9987</v>
      </c>
      <c r="F504" s="5" t="s">
        <v>8637</v>
      </c>
      <c r="G504" s="5"/>
      <c r="H504" s="5" t="s">
        <v>8504</v>
      </c>
      <c r="I504" s="5" t="s">
        <v>8504</v>
      </c>
      <c r="J504" s="6" t="s">
        <v>34</v>
      </c>
      <c r="K504" s="6"/>
      <c r="L504" s="6" t="s">
        <v>7918</v>
      </c>
      <c r="M504" s="5">
        <v>628</v>
      </c>
      <c r="N504" s="5">
        <v>1997</v>
      </c>
      <c r="O504" s="5">
        <v>2017</v>
      </c>
      <c r="P504" s="6" t="s">
        <v>9986</v>
      </c>
      <c r="Q504" s="6"/>
      <c r="R504" s="6"/>
      <c r="S504" s="6" t="s">
        <v>9985</v>
      </c>
      <c r="T504" s="5"/>
      <c r="U504" s="5"/>
      <c r="V504" s="5"/>
      <c r="W504" s="5"/>
      <c r="X504" s="5"/>
      <c r="Y504" s="5"/>
      <c r="Z504" s="5" t="s">
        <v>7797</v>
      </c>
      <c r="AA504" s="5">
        <v>38</v>
      </c>
      <c r="AB504" s="6" t="s">
        <v>9984</v>
      </c>
    </row>
    <row r="505" spans="1:28" x14ac:dyDescent="0.2">
      <c r="A505" s="5">
        <v>504</v>
      </c>
      <c r="B505" s="5" t="s">
        <v>8409</v>
      </c>
      <c r="C505" s="6" t="s">
        <v>9983</v>
      </c>
      <c r="D505" s="6" t="s">
        <v>9982</v>
      </c>
      <c r="E505" s="6" t="s">
        <v>9981</v>
      </c>
      <c r="F505" s="5" t="s">
        <v>906</v>
      </c>
      <c r="G505" s="5">
        <v>1</v>
      </c>
      <c r="H505" s="5" t="s">
        <v>33</v>
      </c>
      <c r="I505" s="5" t="s">
        <v>33</v>
      </c>
      <c r="J505" s="6" t="s">
        <v>34</v>
      </c>
      <c r="K505" s="6"/>
      <c r="L505" s="6" t="s">
        <v>7918</v>
      </c>
      <c r="M505" s="5" t="s">
        <v>9980</v>
      </c>
      <c r="N505" s="5">
        <v>2012</v>
      </c>
      <c r="O505" s="5">
        <v>2017</v>
      </c>
      <c r="P505" s="6" t="s">
        <v>9979</v>
      </c>
      <c r="Q505" s="6"/>
      <c r="R505" s="6"/>
      <c r="S505" s="6" t="s">
        <v>9978</v>
      </c>
      <c r="T505" s="5"/>
      <c r="U505" s="5"/>
      <c r="V505" s="5"/>
      <c r="W505" s="5"/>
      <c r="X505" s="5"/>
      <c r="Y505" s="6"/>
      <c r="Z505" s="5" t="s">
        <v>7797</v>
      </c>
      <c r="AA505" s="5">
        <v>6</v>
      </c>
      <c r="AB505" s="6" t="s">
        <v>9977</v>
      </c>
    </row>
    <row r="506" spans="1:28" x14ac:dyDescent="0.2">
      <c r="A506" s="5">
        <v>505</v>
      </c>
      <c r="B506" s="5" t="s">
        <v>8409</v>
      </c>
      <c r="C506" s="6" t="s">
        <v>9976</v>
      </c>
      <c r="D506" s="6" t="s">
        <v>9975</v>
      </c>
      <c r="E506" s="6" t="s">
        <v>9974</v>
      </c>
      <c r="F506" s="5" t="s">
        <v>103</v>
      </c>
      <c r="G506" s="5">
        <v>4</v>
      </c>
      <c r="H506" s="5" t="s">
        <v>33</v>
      </c>
      <c r="I506" s="5" t="s">
        <v>33</v>
      </c>
      <c r="J506" s="6" t="s">
        <v>34</v>
      </c>
      <c r="K506" s="6" t="s">
        <v>3013</v>
      </c>
      <c r="L506" s="6" t="s">
        <v>9711</v>
      </c>
      <c r="M506" s="5">
        <v>621</v>
      </c>
      <c r="N506" s="5">
        <v>1997</v>
      </c>
      <c r="O506" s="5">
        <v>2017</v>
      </c>
      <c r="P506" s="6" t="s">
        <v>9973</v>
      </c>
      <c r="Q506" s="6"/>
      <c r="R506" s="6"/>
      <c r="S506" s="6" t="s">
        <v>9972</v>
      </c>
      <c r="T506" s="5"/>
      <c r="U506" s="5"/>
      <c r="V506" s="5"/>
      <c r="W506" s="5"/>
      <c r="X506" s="5" t="s">
        <v>47</v>
      </c>
      <c r="Y506" s="6"/>
      <c r="Z506" s="5" t="s">
        <v>7797</v>
      </c>
      <c r="AA506" s="5">
        <v>27</v>
      </c>
      <c r="AB506" s="6"/>
    </row>
    <row r="507" spans="1:28" x14ac:dyDescent="0.2">
      <c r="A507" s="5">
        <v>506</v>
      </c>
      <c r="B507" s="5" t="s">
        <v>8409</v>
      </c>
      <c r="C507" s="6" t="s">
        <v>9971</v>
      </c>
      <c r="D507" s="6" t="s">
        <v>9970</v>
      </c>
      <c r="E507" s="6" t="s">
        <v>9969</v>
      </c>
      <c r="F507" s="5" t="s">
        <v>419</v>
      </c>
      <c r="G507" s="5">
        <v>12</v>
      </c>
      <c r="H507" s="5" t="s">
        <v>104</v>
      </c>
      <c r="I507" s="5" t="s">
        <v>33</v>
      </c>
      <c r="J507" s="6" t="s">
        <v>34</v>
      </c>
      <c r="K507" s="6" t="s">
        <v>3013</v>
      </c>
      <c r="L507" s="6"/>
      <c r="M507" s="5" t="s">
        <v>9968</v>
      </c>
      <c r="N507" s="5">
        <v>2006</v>
      </c>
      <c r="O507" s="5">
        <v>2017</v>
      </c>
      <c r="P507" s="6" t="s">
        <v>9967</v>
      </c>
      <c r="Q507" s="6"/>
      <c r="R507" s="6"/>
      <c r="S507" s="6" t="s">
        <v>9966</v>
      </c>
      <c r="T507" s="5">
        <v>4.774</v>
      </c>
      <c r="U507" s="5"/>
      <c r="V507" s="5"/>
      <c r="W507" s="5"/>
      <c r="X507" s="5" t="s">
        <v>47</v>
      </c>
      <c r="Y507" s="6"/>
      <c r="Z507" s="5" t="s">
        <v>7797</v>
      </c>
      <c r="AA507" s="5">
        <v>12</v>
      </c>
      <c r="AB507" s="6"/>
    </row>
    <row r="508" spans="1:28" x14ac:dyDescent="0.2">
      <c r="A508" s="5">
        <v>507</v>
      </c>
      <c r="B508" s="5" t="s">
        <v>28</v>
      </c>
      <c r="C508" s="6" t="s">
        <v>2072</v>
      </c>
      <c r="D508" s="6" t="s">
        <v>2073</v>
      </c>
      <c r="E508" s="6" t="s">
        <v>2074</v>
      </c>
      <c r="F508" s="5" t="s">
        <v>103</v>
      </c>
      <c r="G508" s="5">
        <v>4</v>
      </c>
      <c r="H508" s="5" t="s">
        <v>104</v>
      </c>
      <c r="I508" s="5" t="s">
        <v>33</v>
      </c>
      <c r="J508" s="6" t="s">
        <v>34</v>
      </c>
      <c r="K508" s="6" t="s">
        <v>35</v>
      </c>
      <c r="L508" s="6" t="s">
        <v>282</v>
      </c>
      <c r="M508" s="7">
        <v>370</v>
      </c>
      <c r="N508" s="5">
        <v>1997</v>
      </c>
      <c r="O508" s="5">
        <v>2017</v>
      </c>
      <c r="P508" s="6" t="s">
        <v>2075</v>
      </c>
      <c r="Q508" s="6"/>
      <c r="R508" s="6"/>
      <c r="S508" s="6" t="s">
        <v>2076</v>
      </c>
      <c r="T508" s="5"/>
      <c r="U508" s="5"/>
      <c r="V508" s="5"/>
      <c r="W508" s="5"/>
      <c r="X508" s="5"/>
      <c r="Y508" s="6"/>
      <c r="Z508" s="5" t="s">
        <v>39</v>
      </c>
      <c r="AA508" s="5">
        <v>50</v>
      </c>
      <c r="AB508" s="6" t="s">
        <v>380</v>
      </c>
    </row>
    <row r="509" spans="1:28" x14ac:dyDescent="0.2">
      <c r="A509" s="5">
        <v>508</v>
      </c>
      <c r="B509" s="5" t="s">
        <v>8409</v>
      </c>
      <c r="C509" s="6" t="s">
        <v>9965</v>
      </c>
      <c r="D509" s="6" t="s">
        <v>9964</v>
      </c>
      <c r="E509" s="6" t="s">
        <v>9423</v>
      </c>
      <c r="F509" s="5" t="s">
        <v>419</v>
      </c>
      <c r="G509" s="5">
        <v>12</v>
      </c>
      <c r="H509" s="5" t="s">
        <v>33</v>
      </c>
      <c r="I509" s="5" t="s">
        <v>33</v>
      </c>
      <c r="J509" s="6" t="s">
        <v>34</v>
      </c>
      <c r="K509" s="6" t="s">
        <v>28</v>
      </c>
      <c r="L509" s="6" t="s">
        <v>7962</v>
      </c>
      <c r="M509" s="5" t="s">
        <v>7813</v>
      </c>
      <c r="N509" s="5">
        <v>1997</v>
      </c>
      <c r="O509" s="5">
        <v>2017</v>
      </c>
      <c r="P509" s="6" t="s">
        <v>9963</v>
      </c>
      <c r="Q509" s="6"/>
      <c r="R509" s="6"/>
      <c r="S509" s="6" t="s">
        <v>9962</v>
      </c>
      <c r="T509" s="5">
        <v>1.4490000000000001</v>
      </c>
      <c r="U509" s="5" t="s">
        <v>47</v>
      </c>
      <c r="V509" s="5" t="s">
        <v>47</v>
      </c>
      <c r="W509" s="5"/>
      <c r="X509" s="5" t="s">
        <v>47</v>
      </c>
      <c r="Y509" s="6"/>
      <c r="Z509" s="5" t="s">
        <v>7797</v>
      </c>
      <c r="AA509" s="5">
        <v>60</v>
      </c>
      <c r="AB509" s="6" t="s">
        <v>1587</v>
      </c>
    </row>
    <row r="510" spans="1:28" x14ac:dyDescent="0.2">
      <c r="A510" s="5">
        <v>509</v>
      </c>
      <c r="B510" s="5" t="s">
        <v>28</v>
      </c>
      <c r="C510" s="6" t="s">
        <v>2077</v>
      </c>
      <c r="D510" s="6" t="s">
        <v>2078</v>
      </c>
      <c r="E510" s="6" t="s">
        <v>2079</v>
      </c>
      <c r="F510" s="5" t="s">
        <v>60</v>
      </c>
      <c r="G510" s="5">
        <v>3</v>
      </c>
      <c r="H510" s="5" t="s">
        <v>33</v>
      </c>
      <c r="I510" s="5" t="s">
        <v>1615</v>
      </c>
      <c r="J510" s="6" t="s">
        <v>34</v>
      </c>
      <c r="K510" s="6" t="s">
        <v>35</v>
      </c>
      <c r="L510" s="6" t="s">
        <v>1616</v>
      </c>
      <c r="M510" s="5">
        <v>150</v>
      </c>
      <c r="N510" s="5">
        <v>1997</v>
      </c>
      <c r="O510" s="5">
        <v>2017</v>
      </c>
      <c r="P510" s="6" t="s">
        <v>2080</v>
      </c>
      <c r="Q510" s="6"/>
      <c r="R510" s="6"/>
      <c r="S510" s="6" t="s">
        <v>2081</v>
      </c>
      <c r="T510" s="5">
        <v>0.221</v>
      </c>
      <c r="U510" s="5"/>
      <c r="V510" s="5" t="s">
        <v>47</v>
      </c>
      <c r="W510" s="5"/>
      <c r="X510" s="5"/>
      <c r="Y510" s="6"/>
      <c r="Z510" s="5" t="s">
        <v>39</v>
      </c>
      <c r="AA510" s="5">
        <v>38</v>
      </c>
      <c r="AB510" s="6"/>
    </row>
    <row r="511" spans="1:28" x14ac:dyDescent="0.2">
      <c r="A511" s="5">
        <v>510</v>
      </c>
      <c r="B511" s="5" t="s">
        <v>28</v>
      </c>
      <c r="C511" s="6" t="s">
        <v>2082</v>
      </c>
      <c r="D511" s="6" t="s">
        <v>2083</v>
      </c>
      <c r="E511" s="6" t="s">
        <v>2084</v>
      </c>
      <c r="F511" s="5" t="s">
        <v>52</v>
      </c>
      <c r="G511" s="5">
        <v>8</v>
      </c>
      <c r="H511" s="5" t="s">
        <v>104</v>
      </c>
      <c r="I511" s="5" t="s">
        <v>33</v>
      </c>
      <c r="J511" s="6" t="s">
        <v>34</v>
      </c>
      <c r="K511" s="6" t="s">
        <v>281</v>
      </c>
      <c r="L511" s="6" t="s">
        <v>2085</v>
      </c>
      <c r="M511" s="7">
        <v>174</v>
      </c>
      <c r="N511" s="5">
        <v>1997</v>
      </c>
      <c r="O511" s="5">
        <v>2017</v>
      </c>
      <c r="P511" s="6" t="s">
        <v>2086</v>
      </c>
      <c r="Q511" s="6"/>
      <c r="R511" s="6"/>
      <c r="S511" s="6" t="s">
        <v>2087</v>
      </c>
      <c r="T511" s="5">
        <v>0.89700000000000002</v>
      </c>
      <c r="U511" s="5"/>
      <c r="V511" s="5" t="s">
        <v>47</v>
      </c>
      <c r="W511" s="5"/>
      <c r="X511" s="5"/>
      <c r="Y511" s="6"/>
      <c r="Z511" s="5" t="s">
        <v>39</v>
      </c>
      <c r="AA511" s="5">
        <v>27</v>
      </c>
      <c r="AB511" s="6" t="s">
        <v>566</v>
      </c>
    </row>
    <row r="512" spans="1:28" x14ac:dyDescent="0.2">
      <c r="A512" s="5">
        <v>511</v>
      </c>
      <c r="B512" s="5" t="s">
        <v>28</v>
      </c>
      <c r="C512" s="6" t="s">
        <v>2088</v>
      </c>
      <c r="D512" s="6" t="s">
        <v>2089</v>
      </c>
      <c r="E512" s="6" t="s">
        <v>2090</v>
      </c>
      <c r="F512" s="5" t="s">
        <v>112</v>
      </c>
      <c r="G512" s="5">
        <v>3</v>
      </c>
      <c r="H512" s="5" t="s">
        <v>33</v>
      </c>
      <c r="I512" s="5" t="s">
        <v>33</v>
      </c>
      <c r="J512" s="6" t="s">
        <v>34</v>
      </c>
      <c r="K512" s="6" t="s">
        <v>35</v>
      </c>
      <c r="L512" s="6" t="s">
        <v>282</v>
      </c>
      <c r="M512" s="7">
        <v>370</v>
      </c>
      <c r="N512" s="5">
        <v>2006</v>
      </c>
      <c r="O512" s="5">
        <v>2017</v>
      </c>
      <c r="P512" s="6" t="s">
        <v>2091</v>
      </c>
      <c r="Q512" s="6"/>
      <c r="R512" s="6"/>
      <c r="S512" s="6" t="s">
        <v>2092</v>
      </c>
      <c r="T512" s="5"/>
      <c r="U512" s="5"/>
      <c r="V512" s="5"/>
      <c r="W512" s="5"/>
      <c r="X512" s="5"/>
      <c r="Y512" s="6"/>
      <c r="Z512" s="5" t="s">
        <v>39</v>
      </c>
      <c r="AA512" s="5">
        <v>12</v>
      </c>
      <c r="AB512" s="6" t="s">
        <v>858</v>
      </c>
    </row>
    <row r="513" spans="1:28" x14ac:dyDescent="0.2">
      <c r="A513" s="5">
        <v>512</v>
      </c>
      <c r="B513" s="5" t="s">
        <v>28</v>
      </c>
      <c r="C513" s="6" t="s">
        <v>2093</v>
      </c>
      <c r="D513" s="6" t="s">
        <v>2094</v>
      </c>
      <c r="E513" s="6" t="s">
        <v>2095</v>
      </c>
      <c r="F513" s="5" t="s">
        <v>103</v>
      </c>
      <c r="G513" s="5">
        <v>4</v>
      </c>
      <c r="H513" s="5" t="s">
        <v>33</v>
      </c>
      <c r="I513" s="5" t="s">
        <v>33</v>
      </c>
      <c r="J513" s="6" t="s">
        <v>34</v>
      </c>
      <c r="K513" s="6" t="s">
        <v>35</v>
      </c>
      <c r="L513" s="6" t="s">
        <v>2085</v>
      </c>
      <c r="M513" s="7">
        <v>361</v>
      </c>
      <c r="N513" s="5">
        <v>2007</v>
      </c>
      <c r="O513" s="5">
        <v>2017</v>
      </c>
      <c r="P513" s="6" t="s">
        <v>2096</v>
      </c>
      <c r="Q513" s="6"/>
      <c r="R513" s="6"/>
      <c r="S513" s="6" t="s">
        <v>2097</v>
      </c>
      <c r="T513" s="5"/>
      <c r="U513" s="5"/>
      <c r="V513" s="5"/>
      <c r="W513" s="5"/>
      <c r="X513" s="5"/>
      <c r="Y513" s="6"/>
      <c r="Z513" s="5" t="s">
        <v>39</v>
      </c>
      <c r="AA513" s="5">
        <v>11</v>
      </c>
      <c r="AB513" s="6" t="s">
        <v>1228</v>
      </c>
    </row>
    <row r="514" spans="1:28" x14ac:dyDescent="0.2">
      <c r="A514" s="5">
        <v>513</v>
      </c>
      <c r="B514" s="5" t="s">
        <v>28</v>
      </c>
      <c r="C514" s="6" t="s">
        <v>2098</v>
      </c>
      <c r="D514" s="6" t="s">
        <v>2099</v>
      </c>
      <c r="E514" s="6" t="s">
        <v>2100</v>
      </c>
      <c r="F514" s="5" t="s">
        <v>60</v>
      </c>
      <c r="G514" s="5">
        <v>3</v>
      </c>
      <c r="H514" s="5" t="s">
        <v>33</v>
      </c>
      <c r="I514" s="5" t="s">
        <v>33</v>
      </c>
      <c r="J514" s="6" t="s">
        <v>34</v>
      </c>
      <c r="K514" s="6" t="s">
        <v>35</v>
      </c>
      <c r="L514" s="6" t="s">
        <v>2101</v>
      </c>
      <c r="M514" s="7">
        <v>179</v>
      </c>
      <c r="N514" s="5">
        <v>2000</v>
      </c>
      <c r="O514" s="5">
        <v>2017</v>
      </c>
      <c r="P514" s="6" t="s">
        <v>2102</v>
      </c>
      <c r="Q514" s="6"/>
      <c r="R514" s="6"/>
      <c r="S514" s="6" t="s">
        <v>2103</v>
      </c>
      <c r="T514" s="5"/>
      <c r="U514" s="5"/>
      <c r="V514" s="5"/>
      <c r="W514" s="5"/>
      <c r="X514" s="5"/>
      <c r="Y514" s="6"/>
      <c r="Z514" s="5" t="s">
        <v>39</v>
      </c>
      <c r="AA514" s="5">
        <v>20</v>
      </c>
      <c r="AB514" s="6" t="s">
        <v>2104</v>
      </c>
    </row>
    <row r="515" spans="1:28" x14ac:dyDescent="0.2">
      <c r="A515" s="5">
        <v>514</v>
      </c>
      <c r="B515" s="5" t="s">
        <v>28</v>
      </c>
      <c r="C515" s="6" t="s">
        <v>2105</v>
      </c>
      <c r="D515" s="6" t="s">
        <v>2106</v>
      </c>
      <c r="E515" s="6" t="s">
        <v>2107</v>
      </c>
      <c r="F515" s="5" t="s">
        <v>419</v>
      </c>
      <c r="G515" s="5">
        <v>15</v>
      </c>
      <c r="H515" s="5" t="s">
        <v>33</v>
      </c>
      <c r="I515" s="5" t="s">
        <v>33</v>
      </c>
      <c r="J515" s="6" t="s">
        <v>34</v>
      </c>
      <c r="K515" s="6" t="s">
        <v>35</v>
      </c>
      <c r="L515" s="6" t="s">
        <v>2108</v>
      </c>
      <c r="M515" s="7">
        <v>301</v>
      </c>
      <c r="N515" s="5">
        <v>1997</v>
      </c>
      <c r="O515" s="5">
        <v>2017</v>
      </c>
      <c r="P515" s="6" t="s">
        <v>2109</v>
      </c>
      <c r="Q515" s="6"/>
      <c r="R515" s="6"/>
      <c r="S515" s="6" t="s">
        <v>2110</v>
      </c>
      <c r="T515" s="5">
        <v>1.07</v>
      </c>
      <c r="U515" s="5"/>
      <c r="V515" s="5" t="s">
        <v>47</v>
      </c>
      <c r="W515" s="5"/>
      <c r="X515" s="5"/>
      <c r="Y515" s="6"/>
      <c r="Z515" s="5" t="s">
        <v>39</v>
      </c>
      <c r="AA515" s="5">
        <v>40</v>
      </c>
      <c r="AB515" s="6" t="s">
        <v>93</v>
      </c>
    </row>
    <row r="516" spans="1:28" x14ac:dyDescent="0.2">
      <c r="A516" s="5">
        <v>515</v>
      </c>
      <c r="B516" s="5" t="s">
        <v>28</v>
      </c>
      <c r="C516" s="6" t="s">
        <v>2111</v>
      </c>
      <c r="D516" s="6" t="s">
        <v>2112</v>
      </c>
      <c r="E516" s="6" t="s">
        <v>2113</v>
      </c>
      <c r="F516" s="5" t="s">
        <v>32</v>
      </c>
      <c r="G516" s="5">
        <v>2</v>
      </c>
      <c r="H516" s="5" t="s">
        <v>33</v>
      </c>
      <c r="I516" s="5" t="s">
        <v>33</v>
      </c>
      <c r="J516" s="6" t="s">
        <v>34</v>
      </c>
      <c r="K516" s="6"/>
      <c r="L516" s="6"/>
      <c r="M516" s="5">
        <v>930</v>
      </c>
      <c r="N516" s="5">
        <v>2009</v>
      </c>
      <c r="O516" s="5">
        <v>2017</v>
      </c>
      <c r="P516" s="6" t="s">
        <v>2114</v>
      </c>
      <c r="Q516" s="6"/>
      <c r="R516" s="6"/>
      <c r="S516" s="6" t="s">
        <v>2115</v>
      </c>
      <c r="T516" s="5"/>
      <c r="U516" s="5"/>
      <c r="V516" s="5"/>
      <c r="W516" s="5"/>
      <c r="X516" s="5"/>
      <c r="Y516" s="6" t="s">
        <v>258</v>
      </c>
      <c r="Z516" s="5" t="s">
        <v>39</v>
      </c>
      <c r="AA516" s="5">
        <v>9</v>
      </c>
      <c r="AB516" s="6"/>
    </row>
    <row r="517" spans="1:28" x14ac:dyDescent="0.2">
      <c r="A517" s="5">
        <v>516</v>
      </c>
      <c r="B517" s="5" t="s">
        <v>28</v>
      </c>
      <c r="C517" s="6" t="s">
        <v>2116</v>
      </c>
      <c r="D517" s="6" t="s">
        <v>2117</v>
      </c>
      <c r="E517" s="6" t="s">
        <v>2118</v>
      </c>
      <c r="F517" s="5" t="s">
        <v>60</v>
      </c>
      <c r="G517" s="5">
        <v>3</v>
      </c>
      <c r="H517" s="5" t="s">
        <v>33</v>
      </c>
      <c r="I517" s="5" t="s">
        <v>33</v>
      </c>
      <c r="J517" s="6" t="s">
        <v>34</v>
      </c>
      <c r="K517" s="6" t="s">
        <v>35</v>
      </c>
      <c r="L517" s="6" t="s">
        <v>282</v>
      </c>
      <c r="M517" s="7">
        <v>328</v>
      </c>
      <c r="N517" s="5">
        <v>2006</v>
      </c>
      <c r="O517" s="5">
        <v>2017</v>
      </c>
      <c r="P517" s="6" t="s">
        <v>2119</v>
      </c>
      <c r="Q517" s="6"/>
      <c r="R517" s="6"/>
      <c r="S517" s="6" t="s">
        <v>2120</v>
      </c>
      <c r="T517" s="5"/>
      <c r="U517" s="5"/>
      <c r="V517" s="5"/>
      <c r="W517" s="5"/>
      <c r="X517" s="5"/>
      <c r="Y517" s="6"/>
      <c r="Z517" s="5" t="s">
        <v>39</v>
      </c>
      <c r="AA517" s="5">
        <v>12</v>
      </c>
      <c r="AB517" s="6" t="s">
        <v>858</v>
      </c>
    </row>
    <row r="518" spans="1:28" x14ac:dyDescent="0.2">
      <c r="A518" s="5">
        <v>517</v>
      </c>
      <c r="B518" s="5" t="s">
        <v>28</v>
      </c>
      <c r="C518" s="6" t="s">
        <v>2121</v>
      </c>
      <c r="D518" s="6" t="s">
        <v>2122</v>
      </c>
      <c r="E518" s="6" t="s">
        <v>2123</v>
      </c>
      <c r="F518" s="5" t="s">
        <v>60</v>
      </c>
      <c r="G518" s="5">
        <v>3</v>
      </c>
      <c r="H518" s="5" t="s">
        <v>33</v>
      </c>
      <c r="I518" s="5" t="s">
        <v>33</v>
      </c>
      <c r="J518" s="6" t="s">
        <v>34</v>
      </c>
      <c r="K518" s="6" t="s">
        <v>35</v>
      </c>
      <c r="L518" s="6" t="s">
        <v>1450</v>
      </c>
      <c r="M518" s="7">
        <v>780</v>
      </c>
      <c r="N518" s="5">
        <v>1997</v>
      </c>
      <c r="O518" s="5">
        <v>2017</v>
      </c>
      <c r="P518" s="6" t="s">
        <v>2124</v>
      </c>
      <c r="Q518" s="6"/>
      <c r="R518" s="6"/>
      <c r="S518" s="6" t="s">
        <v>2125</v>
      </c>
      <c r="T518" s="5"/>
      <c r="U518" s="5"/>
      <c r="V518" s="5"/>
      <c r="W518" s="5" t="s">
        <v>47</v>
      </c>
      <c r="X518" s="5"/>
      <c r="Y518" s="6"/>
      <c r="Z518" s="5" t="s">
        <v>39</v>
      </c>
      <c r="AA518" s="5">
        <v>26</v>
      </c>
      <c r="AB518" s="6" t="s">
        <v>56</v>
      </c>
    </row>
    <row r="519" spans="1:28" x14ac:dyDescent="0.2">
      <c r="A519" s="5">
        <v>518</v>
      </c>
      <c r="B519" s="5" t="s">
        <v>28</v>
      </c>
      <c r="C519" s="6" t="s">
        <v>2126</v>
      </c>
      <c r="D519" s="6" t="s">
        <v>2127</v>
      </c>
      <c r="E519" s="6" t="s">
        <v>2128</v>
      </c>
      <c r="F519" s="5" t="s">
        <v>103</v>
      </c>
      <c r="G519" s="5">
        <v>5</v>
      </c>
      <c r="H519" s="5" t="s">
        <v>33</v>
      </c>
      <c r="I519" s="5" t="s">
        <v>33</v>
      </c>
      <c r="J519" s="6" t="s">
        <v>34</v>
      </c>
      <c r="K519" s="6" t="s">
        <v>35</v>
      </c>
      <c r="L519" s="6" t="s">
        <v>698</v>
      </c>
      <c r="M519" s="7">
        <v>306</v>
      </c>
      <c r="N519" s="5">
        <v>2001</v>
      </c>
      <c r="O519" s="5">
        <v>2017</v>
      </c>
      <c r="P519" s="6" t="s">
        <v>2129</v>
      </c>
      <c r="Q519" s="6"/>
      <c r="R519" s="6"/>
      <c r="S519" s="6" t="s">
        <v>2130</v>
      </c>
      <c r="T519" s="5"/>
      <c r="U519" s="5"/>
      <c r="V519" s="5"/>
      <c r="W519" s="5"/>
      <c r="X519" s="5"/>
      <c r="Y519" s="6"/>
      <c r="Z519" s="5" t="s">
        <v>39</v>
      </c>
      <c r="AA519" s="5">
        <v>16</v>
      </c>
      <c r="AB519" s="6" t="s">
        <v>983</v>
      </c>
    </row>
    <row r="520" spans="1:28" x14ac:dyDescent="0.2">
      <c r="A520" s="5">
        <v>519</v>
      </c>
      <c r="B520" s="5" t="s">
        <v>28</v>
      </c>
      <c r="C520" s="6" t="s">
        <v>2131</v>
      </c>
      <c r="D520" s="6" t="s">
        <v>2132</v>
      </c>
      <c r="E520" s="6" t="s">
        <v>2133</v>
      </c>
      <c r="F520" s="5" t="s">
        <v>103</v>
      </c>
      <c r="G520" s="5">
        <v>5</v>
      </c>
      <c r="H520" s="5" t="s">
        <v>33</v>
      </c>
      <c r="I520" s="5" t="s">
        <v>33</v>
      </c>
      <c r="J520" s="6" t="s">
        <v>34</v>
      </c>
      <c r="K520" s="6" t="s">
        <v>35</v>
      </c>
      <c r="L520" s="6" t="s">
        <v>377</v>
      </c>
      <c r="M520" s="7">
        <v>572</v>
      </c>
      <c r="N520" s="5">
        <v>1997</v>
      </c>
      <c r="O520" s="5">
        <v>2017</v>
      </c>
      <c r="P520" s="6" t="s">
        <v>2134</v>
      </c>
      <c r="Q520" s="6"/>
      <c r="R520" s="6"/>
      <c r="S520" s="6" t="s">
        <v>2135</v>
      </c>
      <c r="T520" s="5">
        <v>0.76500000000000001</v>
      </c>
      <c r="U520" s="5"/>
      <c r="V520" s="5" t="s">
        <v>47</v>
      </c>
      <c r="W520" s="5"/>
      <c r="X520" s="5"/>
      <c r="Y520" s="6"/>
      <c r="Z520" s="5" t="s">
        <v>39</v>
      </c>
      <c r="AA520" s="5">
        <v>82</v>
      </c>
      <c r="AB520" s="6" t="s">
        <v>2136</v>
      </c>
    </row>
    <row r="521" spans="1:28" x14ac:dyDescent="0.2">
      <c r="A521" s="5">
        <v>520</v>
      </c>
      <c r="B521" s="5" t="s">
        <v>8409</v>
      </c>
      <c r="C521" s="6" t="s">
        <v>9961</v>
      </c>
      <c r="D521" s="6" t="s">
        <v>9960</v>
      </c>
      <c r="E521" s="6" t="s">
        <v>9959</v>
      </c>
      <c r="F521" s="5" t="s">
        <v>103</v>
      </c>
      <c r="G521" s="5">
        <v>4</v>
      </c>
      <c r="H521" s="5" t="s">
        <v>3133</v>
      </c>
      <c r="I521" s="5" t="s">
        <v>33</v>
      </c>
      <c r="J521" s="6" t="s">
        <v>34</v>
      </c>
      <c r="K521" s="6" t="s">
        <v>3013</v>
      </c>
      <c r="L521" s="6" t="s">
        <v>7801</v>
      </c>
      <c r="M521" s="5" t="s">
        <v>7800</v>
      </c>
      <c r="N521" s="5">
        <v>1997</v>
      </c>
      <c r="O521" s="5">
        <v>2017</v>
      </c>
      <c r="P521" s="6" t="s">
        <v>9958</v>
      </c>
      <c r="Q521" s="6"/>
      <c r="R521" s="6"/>
      <c r="S521" s="6" t="s">
        <v>9957</v>
      </c>
      <c r="T521" s="5">
        <v>1.655</v>
      </c>
      <c r="U521" s="5" t="s">
        <v>47</v>
      </c>
      <c r="V521" s="5"/>
      <c r="W521" s="5"/>
      <c r="X521" s="5" t="s">
        <v>47</v>
      </c>
      <c r="Y521" s="6"/>
      <c r="Z521" s="5" t="s">
        <v>7797</v>
      </c>
      <c r="AA521" s="5">
        <v>29</v>
      </c>
      <c r="AB521" s="6" t="s">
        <v>964</v>
      </c>
    </row>
    <row r="522" spans="1:28" x14ac:dyDescent="0.2">
      <c r="A522" s="5">
        <v>521</v>
      </c>
      <c r="B522" s="5" t="s">
        <v>28</v>
      </c>
      <c r="C522" s="6" t="s">
        <v>2137</v>
      </c>
      <c r="D522" s="6" t="s">
        <v>2138</v>
      </c>
      <c r="E522" s="6" t="s">
        <v>2139</v>
      </c>
      <c r="F522" s="5" t="s">
        <v>52</v>
      </c>
      <c r="G522" s="5">
        <v>6</v>
      </c>
      <c r="H522" s="5" t="s">
        <v>33</v>
      </c>
      <c r="I522" s="5" t="s">
        <v>33</v>
      </c>
      <c r="J522" s="6" t="s">
        <v>34</v>
      </c>
      <c r="K522" s="6" t="s">
        <v>35</v>
      </c>
      <c r="L522" s="6" t="s">
        <v>2140</v>
      </c>
      <c r="M522" s="5">
        <v>910</v>
      </c>
      <c r="N522" s="5">
        <v>1997</v>
      </c>
      <c r="O522" s="5">
        <v>2017</v>
      </c>
      <c r="P522" s="6" t="s">
        <v>2141</v>
      </c>
      <c r="Q522" s="6"/>
      <c r="R522" s="6"/>
      <c r="S522" s="6" t="s">
        <v>2142</v>
      </c>
      <c r="T522" s="5">
        <v>0.60299999999999998</v>
      </c>
      <c r="U522" s="5"/>
      <c r="V522" s="5" t="s">
        <v>47</v>
      </c>
      <c r="W522" s="5"/>
      <c r="X522" s="5"/>
      <c r="Y522" s="6" t="s">
        <v>2143</v>
      </c>
      <c r="Z522" s="5" t="s">
        <v>39</v>
      </c>
      <c r="AA522" s="5">
        <v>58</v>
      </c>
      <c r="AB522" s="6" t="s">
        <v>2144</v>
      </c>
    </row>
    <row r="523" spans="1:28" x14ac:dyDescent="0.2">
      <c r="A523" s="5">
        <v>522</v>
      </c>
      <c r="B523" s="5" t="s">
        <v>28</v>
      </c>
      <c r="C523" s="6" t="s">
        <v>2145</v>
      </c>
      <c r="D523" s="6" t="s">
        <v>2146</v>
      </c>
      <c r="E523" s="6" t="s">
        <v>2147</v>
      </c>
      <c r="F523" s="5" t="s">
        <v>52</v>
      </c>
      <c r="G523" s="5">
        <v>6</v>
      </c>
      <c r="H523" s="5" t="s">
        <v>33</v>
      </c>
      <c r="I523" s="5" t="s">
        <v>33</v>
      </c>
      <c r="J523" s="6" t="s">
        <v>34</v>
      </c>
      <c r="K523" s="6" t="s">
        <v>35</v>
      </c>
      <c r="L523" s="6" t="s">
        <v>68</v>
      </c>
      <c r="M523" s="5">
        <v>657</v>
      </c>
      <c r="N523" s="5">
        <v>1997</v>
      </c>
      <c r="O523" s="5">
        <v>2017</v>
      </c>
      <c r="P523" s="6" t="s">
        <v>2148</v>
      </c>
      <c r="Q523" s="6"/>
      <c r="R523" s="6"/>
      <c r="S523" s="6" t="s">
        <v>2149</v>
      </c>
      <c r="T523" s="5">
        <v>1.0980000000000001</v>
      </c>
      <c r="U523" s="5"/>
      <c r="V523" s="5" t="s">
        <v>47</v>
      </c>
      <c r="W523" s="5"/>
      <c r="X523" s="5"/>
      <c r="Y523" s="6"/>
      <c r="Z523" s="5" t="s">
        <v>39</v>
      </c>
      <c r="AA523" s="5">
        <v>26</v>
      </c>
      <c r="AB523" s="6" t="s">
        <v>2150</v>
      </c>
    </row>
    <row r="524" spans="1:28" x14ac:dyDescent="0.2">
      <c r="A524" s="5">
        <v>523</v>
      </c>
      <c r="B524" s="5" t="s">
        <v>28</v>
      </c>
      <c r="C524" s="6" t="s">
        <v>2151</v>
      </c>
      <c r="D524" s="6" t="s">
        <v>2152</v>
      </c>
      <c r="E524" s="6" t="s">
        <v>2153</v>
      </c>
      <c r="F524" s="5" t="s">
        <v>60</v>
      </c>
      <c r="G524" s="5">
        <v>3</v>
      </c>
      <c r="H524" s="5" t="s">
        <v>33</v>
      </c>
      <c r="I524" s="5" t="s">
        <v>33</v>
      </c>
      <c r="J524" s="6" t="s">
        <v>34</v>
      </c>
      <c r="K524" s="6" t="s">
        <v>35</v>
      </c>
      <c r="L524" s="6" t="s">
        <v>738</v>
      </c>
      <c r="M524" s="5">
        <v>341</v>
      </c>
      <c r="N524" s="5">
        <v>2005</v>
      </c>
      <c r="O524" s="5">
        <v>2017</v>
      </c>
      <c r="P524" s="6" t="s">
        <v>2154</v>
      </c>
      <c r="Q524" s="6"/>
      <c r="R524" s="6"/>
      <c r="S524" s="6" t="s">
        <v>2155</v>
      </c>
      <c r="T524" s="5"/>
      <c r="U524" s="5"/>
      <c r="V524" s="5"/>
      <c r="W524" s="5"/>
      <c r="X524" s="5"/>
      <c r="Y524" s="6"/>
      <c r="Z524" s="5" t="s">
        <v>39</v>
      </c>
      <c r="AA524" s="5">
        <v>13</v>
      </c>
      <c r="AB524" s="6"/>
    </row>
    <row r="525" spans="1:28" x14ac:dyDescent="0.2">
      <c r="A525" s="5">
        <v>524</v>
      </c>
      <c r="B525" s="5" t="s">
        <v>28</v>
      </c>
      <c r="C525" s="6" t="s">
        <v>2156</v>
      </c>
      <c r="D525" s="6" t="s">
        <v>2157</v>
      </c>
      <c r="E525" s="6" t="s">
        <v>2158</v>
      </c>
      <c r="F525" s="5" t="s">
        <v>103</v>
      </c>
      <c r="G525" s="5">
        <v>6</v>
      </c>
      <c r="H525" s="5" t="s">
        <v>33</v>
      </c>
      <c r="I525" s="5" t="s">
        <v>33</v>
      </c>
      <c r="J525" s="6" t="s">
        <v>34</v>
      </c>
      <c r="K525" s="6" t="s">
        <v>35</v>
      </c>
      <c r="L525" s="6" t="s">
        <v>1880</v>
      </c>
      <c r="M525" s="7">
        <v>372</v>
      </c>
      <c r="N525" s="5">
        <v>1997</v>
      </c>
      <c r="O525" s="5">
        <v>2017</v>
      </c>
      <c r="P525" s="6" t="s">
        <v>2159</v>
      </c>
      <c r="Q525" s="6"/>
      <c r="R525" s="6"/>
      <c r="S525" s="6" t="s">
        <v>2160</v>
      </c>
      <c r="T525" s="5">
        <v>0.61199999999999999</v>
      </c>
      <c r="U525" s="5"/>
      <c r="V525" s="5" t="s">
        <v>47</v>
      </c>
      <c r="W525" s="5"/>
      <c r="X525" s="5"/>
      <c r="Y525" s="6"/>
      <c r="Z525" s="5" t="s">
        <v>39</v>
      </c>
      <c r="AA525" s="5">
        <v>25</v>
      </c>
      <c r="AB525" s="6" t="s">
        <v>631</v>
      </c>
    </row>
    <row r="526" spans="1:28" x14ac:dyDescent="0.2">
      <c r="A526" s="5">
        <v>525</v>
      </c>
      <c r="B526" s="5" t="s">
        <v>28</v>
      </c>
      <c r="C526" s="6" t="s">
        <v>2161</v>
      </c>
      <c r="D526" s="6" t="s">
        <v>2162</v>
      </c>
      <c r="E526" s="6" t="s">
        <v>2163</v>
      </c>
      <c r="F526" s="5" t="s">
        <v>103</v>
      </c>
      <c r="G526" s="5">
        <v>4</v>
      </c>
      <c r="H526" s="5" t="s">
        <v>104</v>
      </c>
      <c r="I526" s="5" t="s">
        <v>33</v>
      </c>
      <c r="J526" s="6" t="s">
        <v>34</v>
      </c>
      <c r="K526" s="6" t="s">
        <v>35</v>
      </c>
      <c r="L526" s="6" t="s">
        <v>282</v>
      </c>
      <c r="M526" s="5">
        <v>370</v>
      </c>
      <c r="N526" s="5">
        <v>1997</v>
      </c>
      <c r="O526" s="5">
        <v>2017</v>
      </c>
      <c r="P526" s="6" t="s">
        <v>2164</v>
      </c>
      <c r="Q526" s="6"/>
      <c r="R526" s="6"/>
      <c r="S526" s="6" t="s">
        <v>2165</v>
      </c>
      <c r="T526" s="5"/>
      <c r="U526" s="5"/>
      <c r="V526" s="5"/>
      <c r="W526" s="5"/>
      <c r="X526" s="5"/>
      <c r="Y526" s="6" t="s">
        <v>387</v>
      </c>
      <c r="Z526" s="5" t="s">
        <v>39</v>
      </c>
      <c r="AA526" s="5">
        <v>49</v>
      </c>
      <c r="AB526" s="6"/>
    </row>
    <row r="527" spans="1:28" x14ac:dyDescent="0.2">
      <c r="A527" s="5">
        <v>526</v>
      </c>
      <c r="B527" s="5" t="s">
        <v>28</v>
      </c>
      <c r="C527" s="6" t="s">
        <v>2166</v>
      </c>
      <c r="D527" s="6" t="s">
        <v>2167</v>
      </c>
      <c r="E527" s="6" t="s">
        <v>2168</v>
      </c>
      <c r="F527" s="5" t="s">
        <v>365</v>
      </c>
      <c r="G527" s="5"/>
      <c r="H527" s="5" t="s">
        <v>358</v>
      </c>
      <c r="I527" s="5" t="s">
        <v>358</v>
      </c>
      <c r="J527" s="6" t="s">
        <v>34</v>
      </c>
      <c r="K527" s="6"/>
      <c r="L527" s="6"/>
      <c r="M527" s="5">
        <v>796</v>
      </c>
      <c r="N527" s="5">
        <v>1997</v>
      </c>
      <c r="O527" s="5">
        <v>2017</v>
      </c>
      <c r="P527" s="6" t="s">
        <v>2169</v>
      </c>
      <c r="Q527" s="6"/>
      <c r="R527" s="6"/>
      <c r="S527" s="6" t="s">
        <v>2170</v>
      </c>
      <c r="T527" s="5"/>
      <c r="U527" s="5"/>
      <c r="V527" s="5"/>
      <c r="W527" s="5"/>
      <c r="X527" s="5"/>
      <c r="Y527" s="5"/>
      <c r="Z527" s="5" t="s">
        <v>39</v>
      </c>
      <c r="AA527" s="5">
        <v>14</v>
      </c>
      <c r="AB527" s="6"/>
    </row>
    <row r="528" spans="1:28" x14ac:dyDescent="0.2">
      <c r="A528" s="5">
        <v>527</v>
      </c>
      <c r="B528" s="5" t="s">
        <v>28</v>
      </c>
      <c r="C528" s="6" t="s">
        <v>2171</v>
      </c>
      <c r="D528" s="6" t="s">
        <v>2172</v>
      </c>
      <c r="E528" s="6" t="s">
        <v>2173</v>
      </c>
      <c r="F528" s="5" t="s">
        <v>32</v>
      </c>
      <c r="G528" s="5">
        <v>2</v>
      </c>
      <c r="H528" s="5" t="s">
        <v>33</v>
      </c>
      <c r="I528" s="5" t="s">
        <v>33</v>
      </c>
      <c r="J528" s="6" t="s">
        <v>34</v>
      </c>
      <c r="K528" s="6" t="s">
        <v>35</v>
      </c>
      <c r="L528" s="6" t="s">
        <v>1616</v>
      </c>
      <c r="M528" s="5">
        <v>150</v>
      </c>
      <c r="N528" s="5">
        <v>2000</v>
      </c>
      <c r="O528" s="5">
        <v>2017</v>
      </c>
      <c r="P528" s="6" t="s">
        <v>2174</v>
      </c>
      <c r="Q528" s="6"/>
      <c r="R528" s="6"/>
      <c r="S528" s="6" t="s">
        <v>2175</v>
      </c>
      <c r="T528" s="5"/>
      <c r="U528" s="5"/>
      <c r="V528" s="5"/>
      <c r="W528" s="5"/>
      <c r="X528" s="5"/>
      <c r="Y528" s="6"/>
      <c r="Z528" s="5" t="s">
        <v>39</v>
      </c>
      <c r="AA528" s="5">
        <v>18</v>
      </c>
      <c r="AB528" s="6"/>
    </row>
    <row r="529" spans="1:28" x14ac:dyDescent="0.2">
      <c r="A529" s="5">
        <v>528</v>
      </c>
      <c r="B529" s="5" t="s">
        <v>8409</v>
      </c>
      <c r="C529" s="6" t="s">
        <v>9956</v>
      </c>
      <c r="D529" s="6" t="s">
        <v>342</v>
      </c>
      <c r="E529" s="6" t="s">
        <v>9955</v>
      </c>
      <c r="F529" s="5" t="s">
        <v>52</v>
      </c>
      <c r="G529" s="5">
        <v>6</v>
      </c>
      <c r="H529" s="5" t="s">
        <v>33</v>
      </c>
      <c r="I529" s="5" t="s">
        <v>8290</v>
      </c>
      <c r="J529" s="6" t="s">
        <v>34</v>
      </c>
      <c r="K529" s="6" t="s">
        <v>3013</v>
      </c>
      <c r="L529" s="6" t="s">
        <v>7863</v>
      </c>
      <c r="M529" s="5" t="s">
        <v>7833</v>
      </c>
      <c r="N529" s="5">
        <v>1997</v>
      </c>
      <c r="O529" s="5">
        <v>2017</v>
      </c>
      <c r="P529" s="6" t="s">
        <v>9954</v>
      </c>
      <c r="Q529" s="6"/>
      <c r="R529" s="6"/>
      <c r="S529" s="6" t="s">
        <v>9953</v>
      </c>
      <c r="T529" s="5"/>
      <c r="U529" s="5"/>
      <c r="V529" s="5"/>
      <c r="W529" s="5"/>
      <c r="X529" s="5"/>
      <c r="Y529" s="6"/>
      <c r="Z529" s="5" t="s">
        <v>7797</v>
      </c>
      <c r="AA529" s="5">
        <v>26</v>
      </c>
      <c r="AB529" s="6" t="s">
        <v>56</v>
      </c>
    </row>
    <row r="530" spans="1:28" x14ac:dyDescent="0.2">
      <c r="A530" s="5">
        <v>529</v>
      </c>
      <c r="B530" s="5" t="s">
        <v>28</v>
      </c>
      <c r="C530" s="6" t="s">
        <v>2176</v>
      </c>
      <c r="D530" s="6" t="s">
        <v>2177</v>
      </c>
      <c r="E530" s="6" t="s">
        <v>2178</v>
      </c>
      <c r="F530" s="5" t="s">
        <v>52</v>
      </c>
      <c r="G530" s="5">
        <v>6</v>
      </c>
      <c r="H530" s="5" t="s">
        <v>33</v>
      </c>
      <c r="I530" s="5" t="s">
        <v>33</v>
      </c>
      <c r="J530" s="6" t="s">
        <v>34</v>
      </c>
      <c r="K530" s="6" t="s">
        <v>240</v>
      </c>
      <c r="L530" s="6" t="s">
        <v>715</v>
      </c>
      <c r="M530" s="7">
        <v>150</v>
      </c>
      <c r="N530" s="5">
        <v>2004</v>
      </c>
      <c r="O530" s="5">
        <v>2017</v>
      </c>
      <c r="P530" s="6" t="s">
        <v>2179</v>
      </c>
      <c r="Q530" s="6"/>
      <c r="R530" s="6"/>
      <c r="S530" s="6" t="s">
        <v>2180</v>
      </c>
      <c r="T530" s="5">
        <v>0.79200000000000004</v>
      </c>
      <c r="U530" s="5"/>
      <c r="V530" s="5" t="s">
        <v>47</v>
      </c>
      <c r="W530" s="5"/>
      <c r="X530" s="5"/>
      <c r="Y530" s="6"/>
      <c r="Z530" s="5" t="s">
        <v>39</v>
      </c>
      <c r="AA530" s="5">
        <v>14</v>
      </c>
      <c r="AB530" s="6" t="s">
        <v>71</v>
      </c>
    </row>
    <row r="531" spans="1:28" x14ac:dyDescent="0.2">
      <c r="A531" s="5">
        <v>530</v>
      </c>
      <c r="B531" s="5" t="s">
        <v>8409</v>
      </c>
      <c r="C531" s="6" t="s">
        <v>9952</v>
      </c>
      <c r="D531" s="6" t="s">
        <v>9951</v>
      </c>
      <c r="E531" s="6" t="s">
        <v>9950</v>
      </c>
      <c r="F531" s="5" t="s">
        <v>52</v>
      </c>
      <c r="G531" s="5">
        <v>6</v>
      </c>
      <c r="H531" s="5" t="s">
        <v>33</v>
      </c>
      <c r="I531" s="5" t="s">
        <v>33</v>
      </c>
      <c r="J531" s="6" t="s">
        <v>34</v>
      </c>
      <c r="K531" s="6" t="s">
        <v>28</v>
      </c>
      <c r="L531" s="6" t="s">
        <v>282</v>
      </c>
      <c r="M531" s="5" t="s">
        <v>7833</v>
      </c>
      <c r="N531" s="5">
        <v>1997</v>
      </c>
      <c r="O531" s="5">
        <v>2017</v>
      </c>
      <c r="P531" s="6" t="s">
        <v>9949</v>
      </c>
      <c r="Q531" s="6"/>
      <c r="R531" s="6"/>
      <c r="S531" s="6" t="s">
        <v>9948</v>
      </c>
      <c r="T531" s="5"/>
      <c r="U531" s="5"/>
      <c r="V531" s="5"/>
      <c r="W531" s="5"/>
      <c r="X531" s="5"/>
      <c r="Y531" s="6"/>
      <c r="Z531" s="5" t="s">
        <v>7797</v>
      </c>
      <c r="AA531" s="5">
        <v>42</v>
      </c>
      <c r="AB531" s="6" t="s">
        <v>689</v>
      </c>
    </row>
    <row r="532" spans="1:28" x14ac:dyDescent="0.2">
      <c r="A532" s="5">
        <v>531</v>
      </c>
      <c r="B532" s="5" t="s">
        <v>28</v>
      </c>
      <c r="C532" s="6" t="s">
        <v>2181</v>
      </c>
      <c r="D532" s="6" t="s">
        <v>2182</v>
      </c>
      <c r="E532" s="6" t="s">
        <v>2183</v>
      </c>
      <c r="F532" s="5" t="s">
        <v>60</v>
      </c>
      <c r="G532" s="5">
        <v>3</v>
      </c>
      <c r="H532" s="5" t="s">
        <v>239</v>
      </c>
      <c r="I532" s="5" t="s">
        <v>33</v>
      </c>
      <c r="J532" s="6" t="s">
        <v>34</v>
      </c>
      <c r="K532" s="6" t="s">
        <v>35</v>
      </c>
      <c r="L532" s="6" t="s">
        <v>1608</v>
      </c>
      <c r="M532" s="7">
        <v>809</v>
      </c>
      <c r="N532" s="5">
        <v>1997</v>
      </c>
      <c r="O532" s="5">
        <v>2017</v>
      </c>
      <c r="P532" s="6" t="s">
        <v>2184</v>
      </c>
      <c r="Q532" s="6"/>
      <c r="R532" s="6"/>
      <c r="S532" s="6" t="s">
        <v>2185</v>
      </c>
      <c r="T532" s="5">
        <v>5.0999999999999997E-2</v>
      </c>
      <c r="U532" s="5"/>
      <c r="V532" s="5" t="s">
        <v>47</v>
      </c>
      <c r="W532" s="5" t="s">
        <v>47</v>
      </c>
      <c r="X532" s="5"/>
      <c r="Y532" s="6"/>
      <c r="Z532" s="5" t="s">
        <v>39</v>
      </c>
      <c r="AA532" s="5">
        <v>21</v>
      </c>
      <c r="AB532" s="6" t="s">
        <v>131</v>
      </c>
    </row>
    <row r="533" spans="1:28" x14ac:dyDescent="0.2">
      <c r="A533" s="5">
        <v>532</v>
      </c>
      <c r="B533" s="5" t="s">
        <v>8409</v>
      </c>
      <c r="C533" s="6" t="s">
        <v>9947</v>
      </c>
      <c r="D533" s="6"/>
      <c r="E533" s="6" t="s">
        <v>9946</v>
      </c>
      <c r="F533" s="5" t="s">
        <v>419</v>
      </c>
      <c r="G533" s="5">
        <v>10</v>
      </c>
      <c r="H533" s="5" t="s">
        <v>33</v>
      </c>
      <c r="I533" s="5" t="s">
        <v>33</v>
      </c>
      <c r="J533" s="6" t="s">
        <v>34</v>
      </c>
      <c r="K533" s="6"/>
      <c r="L533" s="6" t="s">
        <v>8242</v>
      </c>
      <c r="M533" s="5" t="s">
        <v>8666</v>
      </c>
      <c r="N533" s="5">
        <v>1997</v>
      </c>
      <c r="O533" s="5">
        <v>2017</v>
      </c>
      <c r="P533" s="6" t="s">
        <v>9945</v>
      </c>
      <c r="Q533" s="6"/>
      <c r="R533" s="6"/>
      <c r="S533" s="6" t="s">
        <v>9944</v>
      </c>
      <c r="T533" s="5">
        <v>0.63600000000000001</v>
      </c>
      <c r="U533" s="5"/>
      <c r="V533" s="5"/>
      <c r="W533" s="5"/>
      <c r="X533" s="5" t="s">
        <v>47</v>
      </c>
      <c r="Y533" s="6"/>
      <c r="Z533" s="5" t="s">
        <v>7797</v>
      </c>
      <c r="AA533" s="5">
        <v>21</v>
      </c>
      <c r="AB533" s="6" t="s">
        <v>131</v>
      </c>
    </row>
    <row r="534" spans="1:28" x14ac:dyDescent="0.2">
      <c r="A534" s="5">
        <v>533</v>
      </c>
      <c r="B534" s="5" t="s">
        <v>8409</v>
      </c>
      <c r="C534" s="6" t="s">
        <v>9943</v>
      </c>
      <c r="D534" s="6" t="s">
        <v>9942</v>
      </c>
      <c r="E534" s="6" t="s">
        <v>9941</v>
      </c>
      <c r="F534" s="5" t="s">
        <v>103</v>
      </c>
      <c r="G534" s="5">
        <v>4</v>
      </c>
      <c r="H534" s="5" t="s">
        <v>33</v>
      </c>
      <c r="I534" s="5" t="s">
        <v>33</v>
      </c>
      <c r="J534" s="6" t="s">
        <v>34</v>
      </c>
      <c r="K534" s="6" t="s">
        <v>28</v>
      </c>
      <c r="L534" s="6" t="s">
        <v>8387</v>
      </c>
      <c r="M534" s="5" t="s">
        <v>7833</v>
      </c>
      <c r="N534" s="5">
        <v>1997</v>
      </c>
      <c r="O534" s="5">
        <v>2017</v>
      </c>
      <c r="P534" s="6" t="s">
        <v>9940</v>
      </c>
      <c r="Q534" s="6"/>
      <c r="R534" s="6"/>
      <c r="S534" s="6" t="s">
        <v>9939</v>
      </c>
      <c r="T534" s="5">
        <v>2.2050000000000001</v>
      </c>
      <c r="U534" s="5" t="s">
        <v>47</v>
      </c>
      <c r="V534" s="5"/>
      <c r="W534" s="5"/>
      <c r="X534" s="5" t="s">
        <v>47</v>
      </c>
      <c r="Y534" s="6"/>
      <c r="Z534" s="5" t="s">
        <v>7797</v>
      </c>
      <c r="AA534" s="5">
        <v>52</v>
      </c>
      <c r="AB534" s="6" t="s">
        <v>869</v>
      </c>
    </row>
    <row r="535" spans="1:28" x14ac:dyDescent="0.2">
      <c r="A535" s="5">
        <v>534</v>
      </c>
      <c r="B535" s="5" t="s">
        <v>28</v>
      </c>
      <c r="C535" s="6" t="s">
        <v>2186</v>
      </c>
      <c r="D535" s="6" t="s">
        <v>2187</v>
      </c>
      <c r="E535" s="6" t="s">
        <v>2188</v>
      </c>
      <c r="F535" s="5" t="s">
        <v>103</v>
      </c>
      <c r="G535" s="5">
        <v>4</v>
      </c>
      <c r="H535" s="5" t="s">
        <v>33</v>
      </c>
      <c r="I535" s="5" t="s">
        <v>33</v>
      </c>
      <c r="J535" s="6" t="s">
        <v>34</v>
      </c>
      <c r="K535" s="6" t="s">
        <v>35</v>
      </c>
      <c r="L535" s="6" t="s">
        <v>413</v>
      </c>
      <c r="M535" s="7">
        <v>616</v>
      </c>
      <c r="N535" s="5">
        <v>1998</v>
      </c>
      <c r="O535" s="5">
        <v>2017</v>
      </c>
      <c r="P535" s="6" t="s">
        <v>2189</v>
      </c>
      <c r="Q535" s="6"/>
      <c r="R535" s="6"/>
      <c r="S535" s="6" t="s">
        <v>2190</v>
      </c>
      <c r="T535" s="5"/>
      <c r="U535" s="5"/>
      <c r="V535" s="5"/>
      <c r="W535" s="5"/>
      <c r="X535" s="5"/>
      <c r="Y535" s="6"/>
      <c r="Z535" s="5" t="s">
        <v>39</v>
      </c>
      <c r="AA535" s="5">
        <v>19</v>
      </c>
      <c r="AB535" s="6" t="s">
        <v>144</v>
      </c>
    </row>
    <row r="536" spans="1:28" x14ac:dyDescent="0.2">
      <c r="A536" s="5">
        <v>535</v>
      </c>
      <c r="B536" s="5" t="s">
        <v>28</v>
      </c>
      <c r="C536" s="6" t="s">
        <v>2191</v>
      </c>
      <c r="D536" s="6" t="s">
        <v>2192</v>
      </c>
      <c r="E536" s="6" t="s">
        <v>2193</v>
      </c>
      <c r="F536" s="5" t="s">
        <v>103</v>
      </c>
      <c r="G536" s="5">
        <v>6</v>
      </c>
      <c r="H536" s="5" t="s">
        <v>33</v>
      </c>
      <c r="I536" s="5" t="s">
        <v>33</v>
      </c>
      <c r="J536" s="6" t="s">
        <v>34</v>
      </c>
      <c r="K536" s="6" t="s">
        <v>35</v>
      </c>
      <c r="L536" s="6" t="s">
        <v>128</v>
      </c>
      <c r="M536" s="7">
        <v>361</v>
      </c>
      <c r="N536" s="5">
        <v>1998</v>
      </c>
      <c r="O536" s="5">
        <v>2017</v>
      </c>
      <c r="P536" s="6" t="s">
        <v>2194</v>
      </c>
      <c r="Q536" s="6"/>
      <c r="R536" s="6"/>
      <c r="S536" s="6" t="s">
        <v>2195</v>
      </c>
      <c r="T536" s="5">
        <v>0.67800000000000005</v>
      </c>
      <c r="U536" s="5"/>
      <c r="V536" s="5" t="s">
        <v>47</v>
      </c>
      <c r="W536" s="5"/>
      <c r="X536" s="5"/>
      <c r="Y536" s="6"/>
      <c r="Z536" s="5" t="s">
        <v>39</v>
      </c>
      <c r="AA536" s="5">
        <v>20</v>
      </c>
      <c r="AB536" s="6" t="s">
        <v>144</v>
      </c>
    </row>
    <row r="537" spans="1:28" x14ac:dyDescent="0.2">
      <c r="A537" s="5">
        <v>536</v>
      </c>
      <c r="B537" s="5" t="s">
        <v>28</v>
      </c>
      <c r="C537" s="6" t="s">
        <v>2196</v>
      </c>
      <c r="D537" s="6" t="s">
        <v>2197</v>
      </c>
      <c r="E537" s="6" t="s">
        <v>2198</v>
      </c>
      <c r="F537" s="5" t="s">
        <v>103</v>
      </c>
      <c r="G537" s="5">
        <v>4</v>
      </c>
      <c r="H537" s="5" t="s">
        <v>33</v>
      </c>
      <c r="I537" s="5" t="s">
        <v>33</v>
      </c>
      <c r="J537" s="6" t="s">
        <v>34</v>
      </c>
      <c r="K537" s="6" t="s">
        <v>35</v>
      </c>
      <c r="L537" s="6" t="s">
        <v>282</v>
      </c>
      <c r="M537" s="7">
        <v>371</v>
      </c>
      <c r="N537" s="5">
        <v>1997</v>
      </c>
      <c r="O537" s="5">
        <v>2017</v>
      </c>
      <c r="P537" s="6" t="s">
        <v>2199</v>
      </c>
      <c r="Q537" s="6"/>
      <c r="R537" s="6"/>
      <c r="S537" s="6" t="s">
        <v>2200</v>
      </c>
      <c r="T537" s="5">
        <v>0.60599999999999998</v>
      </c>
      <c r="U537" s="5"/>
      <c r="V537" s="5" t="s">
        <v>47</v>
      </c>
      <c r="W537" s="5"/>
      <c r="X537" s="5"/>
      <c r="Y537" s="6"/>
      <c r="Z537" s="5" t="s">
        <v>39</v>
      </c>
      <c r="AA537" s="5">
        <v>32</v>
      </c>
      <c r="AB537" s="6" t="s">
        <v>946</v>
      </c>
    </row>
    <row r="538" spans="1:28" x14ac:dyDescent="0.2">
      <c r="A538" s="5">
        <v>537</v>
      </c>
      <c r="B538" s="5" t="s">
        <v>28</v>
      </c>
      <c r="C538" s="6" t="s">
        <v>2201</v>
      </c>
      <c r="D538" s="6" t="s">
        <v>2202</v>
      </c>
      <c r="E538" s="6" t="s">
        <v>2203</v>
      </c>
      <c r="F538" s="5" t="s">
        <v>52</v>
      </c>
      <c r="G538" s="5">
        <v>8</v>
      </c>
      <c r="H538" s="5" t="s">
        <v>104</v>
      </c>
      <c r="I538" s="5" t="s">
        <v>33</v>
      </c>
      <c r="J538" s="6" t="s">
        <v>34</v>
      </c>
      <c r="K538" s="6" t="s">
        <v>2204</v>
      </c>
      <c r="L538" s="6" t="s">
        <v>2205</v>
      </c>
      <c r="M538" s="7">
        <v>790</v>
      </c>
      <c r="N538" s="5">
        <v>2001</v>
      </c>
      <c r="O538" s="5">
        <v>2017</v>
      </c>
      <c r="P538" s="6" t="s">
        <v>2206</v>
      </c>
      <c r="Q538" s="6"/>
      <c r="R538" s="6"/>
      <c r="S538" s="6" t="s">
        <v>2207</v>
      </c>
      <c r="T538" s="5">
        <v>1.7849999999999999</v>
      </c>
      <c r="U538" s="5"/>
      <c r="V538" s="5"/>
      <c r="W538" s="5"/>
      <c r="X538" s="5" t="s">
        <v>47</v>
      </c>
      <c r="Y538" s="6"/>
      <c r="Z538" s="5" t="s">
        <v>39</v>
      </c>
      <c r="AA538" s="5">
        <v>17</v>
      </c>
      <c r="AB538" s="6" t="s">
        <v>983</v>
      </c>
    </row>
    <row r="539" spans="1:28" x14ac:dyDescent="0.2">
      <c r="A539" s="5">
        <v>538</v>
      </c>
      <c r="B539" s="5" t="s">
        <v>28</v>
      </c>
      <c r="C539" s="6" t="s">
        <v>2208</v>
      </c>
      <c r="D539" s="6" t="s">
        <v>2209</v>
      </c>
      <c r="E539" s="6" t="s">
        <v>2210</v>
      </c>
      <c r="F539" s="5" t="s">
        <v>103</v>
      </c>
      <c r="G539" s="5">
        <v>5</v>
      </c>
      <c r="H539" s="5" t="s">
        <v>33</v>
      </c>
      <c r="I539" s="5" t="s">
        <v>33</v>
      </c>
      <c r="J539" s="6" t="s">
        <v>34</v>
      </c>
      <c r="K539" s="6" t="s">
        <v>35</v>
      </c>
      <c r="L539" s="6" t="s">
        <v>282</v>
      </c>
      <c r="M539" s="7">
        <v>370</v>
      </c>
      <c r="N539" s="5">
        <v>1997</v>
      </c>
      <c r="O539" s="5">
        <v>2017</v>
      </c>
      <c r="P539" s="6" t="s">
        <v>2211</v>
      </c>
      <c r="Q539" s="6"/>
      <c r="R539" s="6"/>
      <c r="S539" s="6" t="s">
        <v>2212</v>
      </c>
      <c r="T539" s="5">
        <v>0.8</v>
      </c>
      <c r="U539" s="5"/>
      <c r="V539" s="5" t="s">
        <v>47</v>
      </c>
      <c r="W539" s="5"/>
      <c r="X539" s="5"/>
      <c r="Y539" s="6"/>
      <c r="Z539" s="5" t="s">
        <v>39</v>
      </c>
      <c r="AA539" s="5">
        <v>40</v>
      </c>
      <c r="AB539" s="6" t="s">
        <v>93</v>
      </c>
    </row>
    <row r="540" spans="1:28" x14ac:dyDescent="0.2">
      <c r="A540" s="5">
        <v>539</v>
      </c>
      <c r="B540" s="5" t="s">
        <v>28</v>
      </c>
      <c r="C540" s="6" t="s">
        <v>2213</v>
      </c>
      <c r="D540" s="6" t="s">
        <v>2214</v>
      </c>
      <c r="E540" s="6" t="s">
        <v>2215</v>
      </c>
      <c r="F540" s="5" t="s">
        <v>112</v>
      </c>
      <c r="G540" s="5">
        <v>6</v>
      </c>
      <c r="H540" s="5" t="s">
        <v>33</v>
      </c>
      <c r="I540" s="5" t="s">
        <v>33</v>
      </c>
      <c r="J540" s="6" t="s">
        <v>34</v>
      </c>
      <c r="K540" s="6" t="s">
        <v>35</v>
      </c>
      <c r="L540" s="6" t="s">
        <v>430</v>
      </c>
      <c r="M540" s="7">
        <v>330</v>
      </c>
      <c r="N540" s="5">
        <v>1997</v>
      </c>
      <c r="O540" s="5">
        <v>2017</v>
      </c>
      <c r="P540" s="6" t="s">
        <v>2216</v>
      </c>
      <c r="Q540" s="6"/>
      <c r="R540" s="6"/>
      <c r="S540" s="6" t="s">
        <v>2217</v>
      </c>
      <c r="T540" s="5">
        <v>0.312</v>
      </c>
      <c r="U540" s="5"/>
      <c r="V540" s="5" t="s">
        <v>47</v>
      </c>
      <c r="W540" s="5"/>
      <c r="X540" s="5"/>
      <c r="Y540" s="6"/>
      <c r="Z540" s="5" t="s">
        <v>39</v>
      </c>
      <c r="AA540" s="5">
        <v>24</v>
      </c>
      <c r="AB540" s="6" t="s">
        <v>631</v>
      </c>
    </row>
    <row r="541" spans="1:28" x14ac:dyDescent="0.2">
      <c r="A541" s="5">
        <v>540</v>
      </c>
      <c r="B541" s="5" t="s">
        <v>28</v>
      </c>
      <c r="C541" s="6" t="s">
        <v>2218</v>
      </c>
      <c r="D541" s="6" t="s">
        <v>2219</v>
      </c>
      <c r="E541" s="6" t="s">
        <v>2220</v>
      </c>
      <c r="F541" s="5" t="s">
        <v>52</v>
      </c>
      <c r="G541" s="5">
        <v>6</v>
      </c>
      <c r="H541" s="5" t="s">
        <v>33</v>
      </c>
      <c r="I541" s="5" t="s">
        <v>33</v>
      </c>
      <c r="J541" s="6" t="s">
        <v>34</v>
      </c>
      <c r="K541" s="6" t="s">
        <v>240</v>
      </c>
      <c r="L541" s="6" t="s">
        <v>2221</v>
      </c>
      <c r="M541" s="7">
        <v>158</v>
      </c>
      <c r="N541" s="5">
        <v>1997</v>
      </c>
      <c r="O541" s="5">
        <v>2017</v>
      </c>
      <c r="P541" s="6" t="s">
        <v>2222</v>
      </c>
      <c r="Q541" s="6"/>
      <c r="R541" s="6"/>
      <c r="S541" s="6" t="s">
        <v>2223</v>
      </c>
      <c r="T541" s="5">
        <v>2.2080000000000002</v>
      </c>
      <c r="U541" s="5"/>
      <c r="V541" s="5" t="s">
        <v>47</v>
      </c>
      <c r="W541" s="5"/>
      <c r="X541" s="5"/>
      <c r="Y541" s="6"/>
      <c r="Z541" s="5" t="s">
        <v>39</v>
      </c>
      <c r="AA541" s="5">
        <v>26</v>
      </c>
      <c r="AB541" s="6" t="s">
        <v>566</v>
      </c>
    </row>
    <row r="542" spans="1:28" x14ac:dyDescent="0.2">
      <c r="A542" s="5">
        <v>541</v>
      </c>
      <c r="B542" s="5" t="s">
        <v>28</v>
      </c>
      <c r="C542" s="6" t="s">
        <v>2224</v>
      </c>
      <c r="D542" s="6" t="s">
        <v>2225</v>
      </c>
      <c r="E542" s="6" t="s">
        <v>2226</v>
      </c>
      <c r="F542" s="5" t="s">
        <v>419</v>
      </c>
      <c r="G542" s="5">
        <v>12</v>
      </c>
      <c r="H542" s="5" t="s">
        <v>33</v>
      </c>
      <c r="I542" s="5" t="s">
        <v>33</v>
      </c>
      <c r="J542" s="6" t="s">
        <v>34</v>
      </c>
      <c r="K542" s="6" t="s">
        <v>35</v>
      </c>
      <c r="L542" s="6" t="s">
        <v>1137</v>
      </c>
      <c r="M542" s="7">
        <v>711</v>
      </c>
      <c r="N542" s="5">
        <v>1997</v>
      </c>
      <c r="O542" s="5">
        <v>2017</v>
      </c>
      <c r="P542" s="6" t="s">
        <v>2227</v>
      </c>
      <c r="Q542" s="6"/>
      <c r="R542" s="6"/>
      <c r="S542" s="6" t="s">
        <v>2228</v>
      </c>
      <c r="T542" s="5">
        <v>1.056</v>
      </c>
      <c r="U542" s="5"/>
      <c r="V542" s="5" t="s">
        <v>47</v>
      </c>
      <c r="W542" s="5"/>
      <c r="X542" s="5"/>
      <c r="Y542" s="6"/>
      <c r="Z542" s="5" t="s">
        <v>39</v>
      </c>
      <c r="AA542" s="5">
        <v>25</v>
      </c>
      <c r="AB542" s="6" t="s">
        <v>631</v>
      </c>
    </row>
    <row r="543" spans="1:28" x14ac:dyDescent="0.2">
      <c r="A543" s="5">
        <v>542</v>
      </c>
      <c r="B543" s="5" t="s">
        <v>28</v>
      </c>
      <c r="C543" s="6" t="s">
        <v>2229</v>
      </c>
      <c r="D543" s="6" t="s">
        <v>2230</v>
      </c>
      <c r="E543" s="6" t="s">
        <v>2231</v>
      </c>
      <c r="F543" s="5" t="s">
        <v>103</v>
      </c>
      <c r="G543" s="5">
        <v>4</v>
      </c>
      <c r="H543" s="5" t="s">
        <v>33</v>
      </c>
      <c r="I543" s="5" t="s">
        <v>33</v>
      </c>
      <c r="J543" s="6" t="s">
        <v>34</v>
      </c>
      <c r="K543" s="6" t="s">
        <v>35</v>
      </c>
      <c r="L543" s="6" t="s">
        <v>1574</v>
      </c>
      <c r="M543" s="7">
        <v>940</v>
      </c>
      <c r="N543" s="5">
        <v>2000</v>
      </c>
      <c r="O543" s="5">
        <v>2017</v>
      </c>
      <c r="P543" s="6" t="s">
        <v>2232</v>
      </c>
      <c r="Q543" s="6"/>
      <c r="R543" s="6"/>
      <c r="S543" s="6" t="s">
        <v>2233</v>
      </c>
      <c r="T543" s="5"/>
      <c r="U543" s="5"/>
      <c r="V543" s="5"/>
      <c r="W543" s="5"/>
      <c r="X543" s="5"/>
      <c r="Y543" s="6"/>
      <c r="Z543" s="5" t="s">
        <v>39</v>
      </c>
      <c r="AA543" s="5">
        <v>18</v>
      </c>
      <c r="AB543" s="6" t="s">
        <v>320</v>
      </c>
    </row>
    <row r="544" spans="1:28" x14ac:dyDescent="0.2">
      <c r="A544" s="5">
        <v>543</v>
      </c>
      <c r="B544" s="5" t="s">
        <v>28</v>
      </c>
      <c r="C544" s="6" t="s">
        <v>2234</v>
      </c>
      <c r="D544" s="6" t="s">
        <v>2235</v>
      </c>
      <c r="E544" s="6" t="s">
        <v>2236</v>
      </c>
      <c r="F544" s="5" t="s">
        <v>52</v>
      </c>
      <c r="G544" s="5">
        <v>6</v>
      </c>
      <c r="H544" s="5" t="s">
        <v>33</v>
      </c>
      <c r="I544" s="5" t="s">
        <v>956</v>
      </c>
      <c r="J544" s="6" t="s">
        <v>34</v>
      </c>
      <c r="K544" s="6" t="s">
        <v>35</v>
      </c>
      <c r="L544" s="6" t="s">
        <v>175</v>
      </c>
      <c r="M544" s="7">
        <v>940</v>
      </c>
      <c r="N544" s="5">
        <v>1997</v>
      </c>
      <c r="O544" s="5">
        <v>2017</v>
      </c>
      <c r="P544" s="6" t="s">
        <v>2237</v>
      </c>
      <c r="Q544" s="6"/>
      <c r="R544" s="6"/>
      <c r="S544" s="6" t="s">
        <v>2238</v>
      </c>
      <c r="T544" s="5"/>
      <c r="U544" s="5"/>
      <c r="V544" s="5"/>
      <c r="W544" s="5" t="s">
        <v>47</v>
      </c>
      <c r="X544" s="5"/>
      <c r="Y544" s="6"/>
      <c r="Z544" s="5" t="s">
        <v>39</v>
      </c>
      <c r="AA544" s="5">
        <v>24</v>
      </c>
      <c r="AB544" s="6" t="s">
        <v>244</v>
      </c>
    </row>
    <row r="545" spans="1:28" x14ac:dyDescent="0.2">
      <c r="A545" s="5">
        <v>544</v>
      </c>
      <c r="B545" s="5" t="s">
        <v>28</v>
      </c>
      <c r="C545" s="6" t="s">
        <v>2239</v>
      </c>
      <c r="D545" s="6" t="s">
        <v>2240</v>
      </c>
      <c r="E545" s="6" t="s">
        <v>2241</v>
      </c>
      <c r="F545" s="5" t="s">
        <v>906</v>
      </c>
      <c r="G545" s="5">
        <v>1</v>
      </c>
      <c r="H545" s="5" t="s">
        <v>33</v>
      </c>
      <c r="I545" s="5" t="s">
        <v>33</v>
      </c>
      <c r="J545" s="6" t="s">
        <v>34</v>
      </c>
      <c r="K545" s="6" t="s">
        <v>240</v>
      </c>
      <c r="L545" s="6" t="s">
        <v>2242</v>
      </c>
      <c r="M545" s="7">
        <v>302</v>
      </c>
      <c r="N545" s="5">
        <v>1990</v>
      </c>
      <c r="O545" s="5">
        <v>2017</v>
      </c>
      <c r="P545" s="6" t="s">
        <v>2243</v>
      </c>
      <c r="Q545" s="6"/>
      <c r="R545" s="6"/>
      <c r="S545" s="6" t="s">
        <v>2244</v>
      </c>
      <c r="T545" s="5">
        <v>1.647</v>
      </c>
      <c r="U545" s="5"/>
      <c r="V545" s="5" t="s">
        <v>47</v>
      </c>
      <c r="W545" s="5"/>
      <c r="X545" s="5"/>
      <c r="Y545" s="6"/>
      <c r="Z545" s="5" t="s">
        <v>39</v>
      </c>
      <c r="AA545" s="5">
        <v>28</v>
      </c>
      <c r="AB545" s="6" t="s">
        <v>64</v>
      </c>
    </row>
    <row r="546" spans="1:28" x14ac:dyDescent="0.2">
      <c r="A546" s="5">
        <v>545</v>
      </c>
      <c r="B546" s="5" t="s">
        <v>28</v>
      </c>
      <c r="C546" s="6" t="s">
        <v>2245</v>
      </c>
      <c r="D546" s="6" t="s">
        <v>2246</v>
      </c>
      <c r="E546" s="6" t="s">
        <v>2247</v>
      </c>
      <c r="F546" s="5" t="s">
        <v>52</v>
      </c>
      <c r="G546" s="5">
        <v>6</v>
      </c>
      <c r="H546" s="5" t="s">
        <v>104</v>
      </c>
      <c r="I546" s="5" t="s">
        <v>33</v>
      </c>
      <c r="J546" s="6" t="s">
        <v>34</v>
      </c>
      <c r="K546" s="6" t="s">
        <v>35</v>
      </c>
      <c r="L546" s="6" t="s">
        <v>175</v>
      </c>
      <c r="M546" s="7">
        <v>809</v>
      </c>
      <c r="N546" s="5">
        <v>1997</v>
      </c>
      <c r="O546" s="5">
        <v>2017</v>
      </c>
      <c r="P546" s="6" t="s">
        <v>2248</v>
      </c>
      <c r="Q546" s="6"/>
      <c r="R546" s="6"/>
      <c r="S546" s="6" t="s">
        <v>2249</v>
      </c>
      <c r="T546" s="5"/>
      <c r="U546" s="5"/>
      <c r="V546" s="5"/>
      <c r="W546" s="5"/>
      <c r="X546" s="5"/>
      <c r="Y546" s="6"/>
      <c r="Z546" s="5" t="s">
        <v>39</v>
      </c>
      <c r="AA546" s="5">
        <v>28</v>
      </c>
      <c r="AB546" s="6" t="s">
        <v>64</v>
      </c>
    </row>
    <row r="547" spans="1:28" x14ac:dyDescent="0.2">
      <c r="A547" s="5">
        <v>546</v>
      </c>
      <c r="B547" s="5" t="s">
        <v>28</v>
      </c>
      <c r="C547" s="6" t="s">
        <v>2250</v>
      </c>
      <c r="D547" s="6" t="s">
        <v>2251</v>
      </c>
      <c r="E547" s="6" t="s">
        <v>2252</v>
      </c>
      <c r="F547" s="5" t="s">
        <v>103</v>
      </c>
      <c r="G547" s="5">
        <v>4</v>
      </c>
      <c r="H547" s="5" t="s">
        <v>33</v>
      </c>
      <c r="I547" s="5" t="s">
        <v>33</v>
      </c>
      <c r="J547" s="6" t="s">
        <v>34</v>
      </c>
      <c r="K547" s="6" t="s">
        <v>35</v>
      </c>
      <c r="L547" s="6" t="s">
        <v>113</v>
      </c>
      <c r="M547" s="7">
        <v>355</v>
      </c>
      <c r="N547" s="5">
        <v>1997</v>
      </c>
      <c r="O547" s="5">
        <v>2017</v>
      </c>
      <c r="P547" s="6" t="s">
        <v>2253</v>
      </c>
      <c r="Q547" s="6"/>
      <c r="R547" s="6"/>
      <c r="S547" s="6" t="s">
        <v>2254</v>
      </c>
      <c r="T547" s="5"/>
      <c r="U547" s="5"/>
      <c r="V547" s="5"/>
      <c r="W547" s="5"/>
      <c r="X547" s="5"/>
      <c r="Y547" s="6"/>
      <c r="Z547" s="5" t="s">
        <v>39</v>
      </c>
      <c r="AA547" s="5">
        <v>26</v>
      </c>
      <c r="AB547" s="6" t="s">
        <v>56</v>
      </c>
    </row>
    <row r="548" spans="1:28" x14ac:dyDescent="0.2">
      <c r="A548" s="5">
        <v>547</v>
      </c>
      <c r="B548" s="5" t="s">
        <v>28</v>
      </c>
      <c r="C548" s="6" t="s">
        <v>2255</v>
      </c>
      <c r="D548" s="6" t="s">
        <v>2256</v>
      </c>
      <c r="E548" s="6" t="s">
        <v>2257</v>
      </c>
      <c r="F548" s="5" t="s">
        <v>112</v>
      </c>
      <c r="G548" s="5">
        <v>5</v>
      </c>
      <c r="H548" s="5" t="s">
        <v>33</v>
      </c>
      <c r="I548" s="5" t="s">
        <v>33</v>
      </c>
      <c r="J548" s="6" t="s">
        <v>34</v>
      </c>
      <c r="K548" s="6" t="s">
        <v>35</v>
      </c>
      <c r="L548" s="6" t="s">
        <v>843</v>
      </c>
      <c r="M548" s="7">
        <v>301</v>
      </c>
      <c r="N548" s="5">
        <v>1999</v>
      </c>
      <c r="O548" s="5">
        <v>2017</v>
      </c>
      <c r="P548" s="6" t="s">
        <v>2258</v>
      </c>
      <c r="Q548" s="6"/>
      <c r="R548" s="6"/>
      <c r="S548" s="6" t="s">
        <v>2259</v>
      </c>
      <c r="T548" s="5">
        <v>0.86699999999999999</v>
      </c>
      <c r="U548" s="5"/>
      <c r="V548" s="5" t="s">
        <v>47</v>
      </c>
      <c r="W548" s="5"/>
      <c r="X548" s="5"/>
      <c r="Y548" s="6"/>
      <c r="Z548" s="5" t="s">
        <v>39</v>
      </c>
      <c r="AA548" s="5">
        <v>19</v>
      </c>
      <c r="AB548" s="6" t="s">
        <v>718</v>
      </c>
    </row>
    <row r="549" spans="1:28" x14ac:dyDescent="0.2">
      <c r="A549" s="5">
        <v>548</v>
      </c>
      <c r="B549" s="5" t="s">
        <v>28</v>
      </c>
      <c r="C549" s="6" t="s">
        <v>2260</v>
      </c>
      <c r="D549" s="6" t="s">
        <v>2261</v>
      </c>
      <c r="E549" s="6" t="s">
        <v>2262</v>
      </c>
      <c r="F549" s="5" t="s">
        <v>112</v>
      </c>
      <c r="G549" s="5">
        <v>5</v>
      </c>
      <c r="H549" s="5" t="s">
        <v>33</v>
      </c>
      <c r="I549" s="5" t="s">
        <v>33</v>
      </c>
      <c r="J549" s="6" t="s">
        <v>34</v>
      </c>
      <c r="K549" s="6" t="s">
        <v>35</v>
      </c>
      <c r="L549" s="6" t="s">
        <v>2263</v>
      </c>
      <c r="M549" s="7">
        <v>794</v>
      </c>
      <c r="N549" s="5">
        <v>2001</v>
      </c>
      <c r="O549" s="5">
        <v>2017</v>
      </c>
      <c r="P549" s="6" t="s">
        <v>2264</v>
      </c>
      <c r="Q549" s="6"/>
      <c r="R549" s="6"/>
      <c r="S549" s="6" t="s">
        <v>2265</v>
      </c>
      <c r="T549" s="5">
        <v>1.0189999999999999</v>
      </c>
      <c r="U549" s="5"/>
      <c r="V549" s="5" t="s">
        <v>47</v>
      </c>
      <c r="W549" s="5"/>
      <c r="X549" s="5"/>
      <c r="Y549" s="6"/>
      <c r="Z549" s="5" t="s">
        <v>39</v>
      </c>
      <c r="AA549" s="5">
        <v>17</v>
      </c>
      <c r="AB549" s="6" t="s">
        <v>983</v>
      </c>
    </row>
    <row r="550" spans="1:28" x14ac:dyDescent="0.2">
      <c r="A550" s="5">
        <v>549</v>
      </c>
      <c r="B550" s="5" t="s">
        <v>28</v>
      </c>
      <c r="C550" s="6" t="s">
        <v>2266</v>
      </c>
      <c r="D550" s="6" t="s">
        <v>2267</v>
      </c>
      <c r="E550" s="6" t="s">
        <v>2268</v>
      </c>
      <c r="F550" s="5" t="s">
        <v>112</v>
      </c>
      <c r="G550" s="5">
        <v>10</v>
      </c>
      <c r="H550" s="5" t="s">
        <v>33</v>
      </c>
      <c r="I550" s="5" t="s">
        <v>33</v>
      </c>
      <c r="J550" s="6" t="s">
        <v>34</v>
      </c>
      <c r="K550" s="6" t="s">
        <v>35</v>
      </c>
      <c r="L550" s="6" t="s">
        <v>1891</v>
      </c>
      <c r="M550" s="7">
        <v>947</v>
      </c>
      <c r="N550" s="5">
        <v>1997</v>
      </c>
      <c r="O550" s="5">
        <v>2017</v>
      </c>
      <c r="P550" s="6" t="s">
        <v>2269</v>
      </c>
      <c r="Q550" s="6"/>
      <c r="R550" s="6"/>
      <c r="S550" s="6" t="s">
        <v>2270</v>
      </c>
      <c r="T550" s="5">
        <v>0.67100000000000004</v>
      </c>
      <c r="U550" s="5"/>
      <c r="V550" s="5" t="s">
        <v>47</v>
      </c>
      <c r="W550" s="5"/>
      <c r="X550" s="5"/>
      <c r="Y550" s="6"/>
      <c r="Z550" s="5" t="s">
        <v>39</v>
      </c>
      <c r="AA550" s="5">
        <v>69</v>
      </c>
      <c r="AB550" s="6" t="s">
        <v>1303</v>
      </c>
    </row>
    <row r="551" spans="1:28" x14ac:dyDescent="0.2">
      <c r="A551" s="5">
        <v>550</v>
      </c>
      <c r="B551" s="5" t="s">
        <v>28</v>
      </c>
      <c r="C551" s="6" t="s">
        <v>2271</v>
      </c>
      <c r="D551" s="6" t="s">
        <v>2272</v>
      </c>
      <c r="E551" s="6" t="s">
        <v>2273</v>
      </c>
      <c r="F551" s="5" t="s">
        <v>103</v>
      </c>
      <c r="G551" s="5">
        <v>4</v>
      </c>
      <c r="H551" s="5" t="s">
        <v>104</v>
      </c>
      <c r="I551" s="5" t="s">
        <v>33</v>
      </c>
      <c r="J551" s="6" t="s">
        <v>34</v>
      </c>
      <c r="K551" s="6" t="s">
        <v>281</v>
      </c>
      <c r="L551" s="6" t="s">
        <v>767</v>
      </c>
      <c r="M551" s="7">
        <v>371</v>
      </c>
      <c r="N551" s="5">
        <v>1997</v>
      </c>
      <c r="O551" s="5">
        <v>2017</v>
      </c>
      <c r="P551" s="6" t="s">
        <v>2274</v>
      </c>
      <c r="Q551" s="6"/>
      <c r="R551" s="6"/>
      <c r="S551" s="6" t="s">
        <v>2275</v>
      </c>
      <c r="T551" s="5">
        <v>0.32300000000000001</v>
      </c>
      <c r="U551" s="5"/>
      <c r="V551" s="5" t="s">
        <v>47</v>
      </c>
      <c r="W551" s="5"/>
      <c r="X551" s="5"/>
      <c r="Y551" s="6"/>
      <c r="Z551" s="5" t="s">
        <v>39</v>
      </c>
      <c r="AA551" s="5">
        <v>25</v>
      </c>
      <c r="AB551" s="6" t="s">
        <v>64</v>
      </c>
    </row>
    <row r="552" spans="1:28" x14ac:dyDescent="0.2">
      <c r="A552" s="5">
        <v>551</v>
      </c>
      <c r="B552" s="5" t="s">
        <v>28</v>
      </c>
      <c r="C552" s="6" t="s">
        <v>2276</v>
      </c>
      <c r="D552" s="6" t="s">
        <v>2277</v>
      </c>
      <c r="E552" s="6" t="s">
        <v>2278</v>
      </c>
      <c r="F552" s="5" t="s">
        <v>103</v>
      </c>
      <c r="G552" s="5">
        <v>4</v>
      </c>
      <c r="H552" s="5" t="s">
        <v>33</v>
      </c>
      <c r="I552" s="5" t="s">
        <v>33</v>
      </c>
      <c r="J552" s="6" t="s">
        <v>34</v>
      </c>
      <c r="K552" s="6"/>
      <c r="L552" s="6"/>
      <c r="M552" s="5">
        <v>809</v>
      </c>
      <c r="N552" s="5">
        <v>1997</v>
      </c>
      <c r="O552" s="5">
        <v>2017</v>
      </c>
      <c r="P552" s="6" t="s">
        <v>2279</v>
      </c>
      <c r="Q552" s="6"/>
      <c r="R552" s="6"/>
      <c r="S552" s="6" t="s">
        <v>2280</v>
      </c>
      <c r="T552" s="5"/>
      <c r="U552" s="5"/>
      <c r="V552" s="5"/>
      <c r="W552" s="5" t="s">
        <v>47</v>
      </c>
      <c r="X552" s="5"/>
      <c r="Y552" s="6" t="s">
        <v>258</v>
      </c>
      <c r="Z552" s="5" t="s">
        <v>39</v>
      </c>
      <c r="AA552" s="5">
        <v>29</v>
      </c>
      <c r="AB552" s="6">
        <v>1989</v>
      </c>
    </row>
    <row r="553" spans="1:28" x14ac:dyDescent="0.2">
      <c r="A553" s="5">
        <v>552</v>
      </c>
      <c r="B553" s="5" t="s">
        <v>28</v>
      </c>
      <c r="C553" s="6" t="s">
        <v>2281</v>
      </c>
      <c r="D553" s="6" t="s">
        <v>2282</v>
      </c>
      <c r="E553" s="6" t="s">
        <v>2283</v>
      </c>
      <c r="F553" s="5" t="s">
        <v>112</v>
      </c>
      <c r="G553" s="5">
        <v>5</v>
      </c>
      <c r="H553" s="5" t="s">
        <v>33</v>
      </c>
      <c r="I553" s="5" t="s">
        <v>33</v>
      </c>
      <c r="J553" s="6" t="s">
        <v>34</v>
      </c>
      <c r="K553" s="6" t="s">
        <v>35</v>
      </c>
      <c r="L553" s="6" t="s">
        <v>2284</v>
      </c>
      <c r="M553" s="7">
        <v>612</v>
      </c>
      <c r="N553" s="5">
        <v>1997</v>
      </c>
      <c r="O553" s="5">
        <v>2017</v>
      </c>
      <c r="P553" s="6" t="s">
        <v>2285</v>
      </c>
      <c r="Q553" s="6"/>
      <c r="R553" s="6"/>
      <c r="S553" s="6" t="s">
        <v>2286</v>
      </c>
      <c r="T553" s="5">
        <v>1.103</v>
      </c>
      <c r="U553" s="5" t="s">
        <v>47</v>
      </c>
      <c r="V553" s="5"/>
      <c r="W553" s="5"/>
      <c r="X553" s="5" t="s">
        <v>47</v>
      </c>
      <c r="Y553" s="6"/>
      <c r="Z553" s="5" t="s">
        <v>39</v>
      </c>
      <c r="AA553" s="5">
        <v>43</v>
      </c>
      <c r="AB553" s="6" t="s">
        <v>689</v>
      </c>
    </row>
    <row r="554" spans="1:28" x14ac:dyDescent="0.2">
      <c r="A554" s="5">
        <v>553</v>
      </c>
      <c r="B554" s="5" t="s">
        <v>8409</v>
      </c>
      <c r="C554" s="6" t="s">
        <v>9938</v>
      </c>
      <c r="D554" s="6" t="s">
        <v>9937</v>
      </c>
      <c r="E554" s="6" t="s">
        <v>9936</v>
      </c>
      <c r="F554" s="5" t="s">
        <v>103</v>
      </c>
      <c r="G554" s="5">
        <v>6</v>
      </c>
      <c r="H554" s="5" t="s">
        <v>33</v>
      </c>
      <c r="I554" s="5" t="s">
        <v>33</v>
      </c>
      <c r="J554" s="6" t="s">
        <v>34</v>
      </c>
      <c r="K554" s="6" t="s">
        <v>28</v>
      </c>
      <c r="L554" s="6" t="s">
        <v>8137</v>
      </c>
      <c r="M554" s="5" t="s">
        <v>7882</v>
      </c>
      <c r="N554" s="5">
        <v>1997</v>
      </c>
      <c r="O554" s="5">
        <v>2017</v>
      </c>
      <c r="P554" s="6" t="s">
        <v>9935</v>
      </c>
      <c r="Q554" s="6"/>
      <c r="R554" s="6"/>
      <c r="S554" s="6" t="s">
        <v>9934</v>
      </c>
      <c r="T554" s="5">
        <v>1.288</v>
      </c>
      <c r="U554" s="5"/>
      <c r="V554" s="5"/>
      <c r="W554" s="5"/>
      <c r="X554" s="5" t="s">
        <v>47</v>
      </c>
      <c r="Y554" s="6"/>
      <c r="Z554" s="5" t="s">
        <v>7797</v>
      </c>
      <c r="AA554" s="5">
        <v>30</v>
      </c>
      <c r="AB554" s="6" t="s">
        <v>229</v>
      </c>
    </row>
    <row r="555" spans="1:28" x14ac:dyDescent="0.2">
      <c r="A555" s="5">
        <v>554</v>
      </c>
      <c r="B555" s="5" t="s">
        <v>8409</v>
      </c>
      <c r="C555" s="6" t="s">
        <v>9933</v>
      </c>
      <c r="D555" s="6" t="s">
        <v>9932</v>
      </c>
      <c r="E555" s="6" t="s">
        <v>9931</v>
      </c>
      <c r="F555" s="5" t="s">
        <v>103</v>
      </c>
      <c r="G555" s="5">
        <v>4</v>
      </c>
      <c r="H555" s="5" t="s">
        <v>104</v>
      </c>
      <c r="I555" s="5" t="s">
        <v>1232</v>
      </c>
      <c r="J555" s="6" t="s">
        <v>34</v>
      </c>
      <c r="K555" s="6"/>
      <c r="L555" s="6"/>
      <c r="M555" s="5" t="s">
        <v>8082</v>
      </c>
      <c r="N555" s="5">
        <v>1997</v>
      </c>
      <c r="O555" s="5">
        <v>2017</v>
      </c>
      <c r="P555" s="6" t="s">
        <v>9930</v>
      </c>
      <c r="Q555" s="6"/>
      <c r="R555" s="6"/>
      <c r="S555" s="6" t="s">
        <v>9929</v>
      </c>
      <c r="T555" s="5">
        <v>0.59499999999999997</v>
      </c>
      <c r="U555" s="5" t="s">
        <v>47</v>
      </c>
      <c r="V555" s="5"/>
      <c r="W555" s="5"/>
      <c r="X555" s="5" t="s">
        <v>47</v>
      </c>
      <c r="Y555" s="6"/>
      <c r="Z555" s="5" t="s">
        <v>7797</v>
      </c>
      <c r="AA555" s="5">
        <v>26</v>
      </c>
      <c r="AB555" s="6" t="s">
        <v>56</v>
      </c>
    </row>
    <row r="556" spans="1:28" x14ac:dyDescent="0.2">
      <c r="A556" s="5">
        <v>555</v>
      </c>
      <c r="B556" s="5" t="s">
        <v>28</v>
      </c>
      <c r="C556" s="6" t="s">
        <v>2287</v>
      </c>
      <c r="D556" s="6" t="s">
        <v>2288</v>
      </c>
      <c r="E556" s="6" t="s">
        <v>2289</v>
      </c>
      <c r="F556" s="5" t="s">
        <v>32</v>
      </c>
      <c r="G556" s="5">
        <v>3</v>
      </c>
      <c r="H556" s="5" t="s">
        <v>33</v>
      </c>
      <c r="I556" s="5" t="s">
        <v>33</v>
      </c>
      <c r="J556" s="6" t="s">
        <v>34</v>
      </c>
      <c r="K556" s="6" t="s">
        <v>35</v>
      </c>
      <c r="L556" s="6" t="s">
        <v>1808</v>
      </c>
      <c r="M556" s="7">
        <v>721</v>
      </c>
      <c r="N556" s="5">
        <v>1997</v>
      </c>
      <c r="O556" s="5">
        <v>2017</v>
      </c>
      <c r="P556" s="6" t="s">
        <v>2290</v>
      </c>
      <c r="Q556" s="6"/>
      <c r="R556" s="6"/>
      <c r="S556" s="6" t="s">
        <v>2291</v>
      </c>
      <c r="T556" s="5"/>
      <c r="U556" s="5"/>
      <c r="V556" s="5"/>
      <c r="W556" s="5"/>
      <c r="X556" s="5"/>
      <c r="Y556" s="6"/>
      <c r="Z556" s="5" t="s">
        <v>39</v>
      </c>
      <c r="AA556" s="5">
        <v>27</v>
      </c>
      <c r="AB556" s="6" t="s">
        <v>1634</v>
      </c>
    </row>
    <row r="557" spans="1:28" x14ac:dyDescent="0.2">
      <c r="A557" s="5">
        <v>556</v>
      </c>
      <c r="B557" s="5" t="s">
        <v>28</v>
      </c>
      <c r="C557" s="6" t="s">
        <v>2292</v>
      </c>
      <c r="D557" s="6" t="s">
        <v>2293</v>
      </c>
      <c r="E557" s="6" t="s">
        <v>2294</v>
      </c>
      <c r="F557" s="5" t="s">
        <v>32</v>
      </c>
      <c r="G557" s="5">
        <v>2</v>
      </c>
      <c r="H557" s="5" t="s">
        <v>33</v>
      </c>
      <c r="I557" s="5" t="s">
        <v>33</v>
      </c>
      <c r="J557" s="6" t="s">
        <v>34</v>
      </c>
      <c r="K557" s="6"/>
      <c r="L557" s="6"/>
      <c r="M557" s="5">
        <v>941</v>
      </c>
      <c r="N557" s="5">
        <v>1998</v>
      </c>
      <c r="O557" s="5">
        <v>2017</v>
      </c>
      <c r="P557" s="6" t="s">
        <v>2295</v>
      </c>
      <c r="Q557" s="6"/>
      <c r="R557" s="6"/>
      <c r="S557" s="6" t="s">
        <v>2296</v>
      </c>
      <c r="T557" s="5"/>
      <c r="U557" s="5"/>
      <c r="V557" s="5"/>
      <c r="W557" s="5"/>
      <c r="X557" s="5"/>
      <c r="Y557" s="6" t="s">
        <v>258</v>
      </c>
      <c r="Z557" s="5" t="s">
        <v>39</v>
      </c>
      <c r="AA557" s="5">
        <v>20</v>
      </c>
      <c r="AB557" s="6"/>
    </row>
    <row r="558" spans="1:28" x14ac:dyDescent="0.2">
      <c r="A558" s="5">
        <v>557</v>
      </c>
      <c r="B558" s="5" t="s">
        <v>28</v>
      </c>
      <c r="C558" s="6" t="s">
        <v>2297</v>
      </c>
      <c r="D558" s="6" t="s">
        <v>2298</v>
      </c>
      <c r="E558" s="6" t="s">
        <v>2299</v>
      </c>
      <c r="F558" s="5" t="s">
        <v>32</v>
      </c>
      <c r="G558" s="5">
        <v>2</v>
      </c>
      <c r="H558" s="5" t="s">
        <v>33</v>
      </c>
      <c r="I558" s="5" t="s">
        <v>33</v>
      </c>
      <c r="J558" s="6" t="s">
        <v>34</v>
      </c>
      <c r="K558" s="6" t="s">
        <v>35</v>
      </c>
      <c r="L558" s="6" t="s">
        <v>513</v>
      </c>
      <c r="M558" s="5">
        <v>746</v>
      </c>
      <c r="N558" s="5">
        <v>2009</v>
      </c>
      <c r="O558" s="5">
        <v>2017</v>
      </c>
      <c r="P558" s="6" t="s">
        <v>2300</v>
      </c>
      <c r="Q558" s="6"/>
      <c r="R558" s="6"/>
      <c r="S558" s="6" t="s">
        <v>2301</v>
      </c>
      <c r="T558" s="5"/>
      <c r="U558" s="5"/>
      <c r="V558" s="5"/>
      <c r="W558" s="5" t="s">
        <v>47</v>
      </c>
      <c r="X558" s="5"/>
      <c r="Y558" s="6"/>
      <c r="Z558" s="5" t="s">
        <v>39</v>
      </c>
      <c r="AA558" s="5">
        <v>9</v>
      </c>
      <c r="AB558" s="6" t="s">
        <v>158</v>
      </c>
    </row>
    <row r="559" spans="1:28" x14ac:dyDescent="0.2">
      <c r="A559" s="5">
        <v>558</v>
      </c>
      <c r="B559" s="5" t="s">
        <v>28</v>
      </c>
      <c r="C559" s="6" t="s">
        <v>2302</v>
      </c>
      <c r="D559" s="6" t="s">
        <v>2303</v>
      </c>
      <c r="E559" s="6" t="s">
        <v>2304</v>
      </c>
      <c r="F559" s="5" t="s">
        <v>43</v>
      </c>
      <c r="G559" s="5">
        <v>5</v>
      </c>
      <c r="H559" s="5" t="s">
        <v>33</v>
      </c>
      <c r="I559" s="5" t="s">
        <v>33</v>
      </c>
      <c r="J559" s="6" t="s">
        <v>34</v>
      </c>
      <c r="K559" s="6" t="s">
        <v>35</v>
      </c>
      <c r="L559" s="6" t="s">
        <v>513</v>
      </c>
      <c r="M559" s="5">
        <v>0</v>
      </c>
      <c r="N559" s="5">
        <v>1997</v>
      </c>
      <c r="O559" s="5">
        <v>2017</v>
      </c>
      <c r="P559" s="6" t="s">
        <v>2305</v>
      </c>
      <c r="Q559" s="6"/>
      <c r="R559" s="6"/>
      <c r="S559" s="6" t="s">
        <v>2306</v>
      </c>
      <c r="T559" s="5"/>
      <c r="U559" s="5"/>
      <c r="V559" s="5"/>
      <c r="W559" s="5" t="s">
        <v>47</v>
      </c>
      <c r="X559" s="5"/>
      <c r="Y559" s="6"/>
      <c r="Z559" s="5" t="s">
        <v>39</v>
      </c>
      <c r="AA559" s="5">
        <v>21</v>
      </c>
      <c r="AB559" s="6" t="s">
        <v>2307</v>
      </c>
    </row>
    <row r="560" spans="1:28" x14ac:dyDescent="0.2">
      <c r="A560" s="5">
        <v>559</v>
      </c>
      <c r="B560" s="5" t="s">
        <v>28</v>
      </c>
      <c r="C560" s="6" t="s">
        <v>2308</v>
      </c>
      <c r="D560" s="6" t="s">
        <v>2309</v>
      </c>
      <c r="E560" s="6" t="s">
        <v>2310</v>
      </c>
      <c r="F560" s="5" t="s">
        <v>103</v>
      </c>
      <c r="G560" s="5">
        <v>4</v>
      </c>
      <c r="H560" s="5" t="s">
        <v>33</v>
      </c>
      <c r="I560" s="5" t="s">
        <v>33</v>
      </c>
      <c r="J560" s="6" t="s">
        <v>34</v>
      </c>
      <c r="K560" s="6" t="s">
        <v>35</v>
      </c>
      <c r="L560" s="6" t="s">
        <v>430</v>
      </c>
      <c r="M560" s="7">
        <v>305</v>
      </c>
      <c r="N560" s="5">
        <v>1997</v>
      </c>
      <c r="O560" s="5">
        <v>2017</v>
      </c>
      <c r="P560" s="6" t="s">
        <v>2311</v>
      </c>
      <c r="Q560" s="6"/>
      <c r="R560" s="6"/>
      <c r="S560" s="6" t="s">
        <v>2312</v>
      </c>
      <c r="T560" s="5">
        <v>1.1539999999999999</v>
      </c>
      <c r="U560" s="5"/>
      <c r="V560" s="5" t="s">
        <v>47</v>
      </c>
      <c r="W560" s="5"/>
      <c r="X560" s="5"/>
      <c r="Y560" s="6"/>
      <c r="Z560" s="5" t="s">
        <v>39</v>
      </c>
      <c r="AA560" s="5">
        <v>23</v>
      </c>
      <c r="AB560" s="6" t="s">
        <v>492</v>
      </c>
    </row>
    <row r="561" spans="1:28" x14ac:dyDescent="0.2">
      <c r="A561" s="5">
        <v>560</v>
      </c>
      <c r="B561" s="5" t="s">
        <v>28</v>
      </c>
      <c r="C561" s="6" t="s">
        <v>2313</v>
      </c>
      <c r="D561" s="6" t="s">
        <v>2314</v>
      </c>
      <c r="E561" s="6" t="s">
        <v>2315</v>
      </c>
      <c r="F561" s="5" t="s">
        <v>103</v>
      </c>
      <c r="G561" s="5">
        <v>6</v>
      </c>
      <c r="H561" s="5" t="s">
        <v>33</v>
      </c>
      <c r="I561" s="5" t="s">
        <v>33</v>
      </c>
      <c r="J561" s="6" t="s">
        <v>34</v>
      </c>
      <c r="K561" s="6" t="s">
        <v>35</v>
      </c>
      <c r="L561" s="6" t="s">
        <v>226</v>
      </c>
      <c r="M561" s="7">
        <v>305</v>
      </c>
      <c r="N561" s="5">
        <v>2001</v>
      </c>
      <c r="O561" s="5">
        <v>2017</v>
      </c>
      <c r="P561" s="6" t="s">
        <v>2316</v>
      </c>
      <c r="Q561" s="6"/>
      <c r="R561" s="6"/>
      <c r="S561" s="6" t="s">
        <v>2317</v>
      </c>
      <c r="T561" s="5"/>
      <c r="U561" s="5"/>
      <c r="V561" s="5"/>
      <c r="W561" s="5"/>
      <c r="X561" s="5"/>
      <c r="Y561" s="6"/>
      <c r="Z561" s="5" t="s">
        <v>39</v>
      </c>
      <c r="AA561" s="5">
        <v>17</v>
      </c>
      <c r="AB561" s="6" t="s">
        <v>983</v>
      </c>
    </row>
    <row r="562" spans="1:28" x14ac:dyDescent="0.2">
      <c r="A562" s="5">
        <v>561</v>
      </c>
      <c r="B562" s="5" t="s">
        <v>8409</v>
      </c>
      <c r="C562" s="6" t="s">
        <v>9928</v>
      </c>
      <c r="D562" s="6" t="s">
        <v>9927</v>
      </c>
      <c r="E562" s="6" t="s">
        <v>9926</v>
      </c>
      <c r="F562" s="5" t="s">
        <v>52</v>
      </c>
      <c r="G562" s="5">
        <v>6</v>
      </c>
      <c r="H562" s="5" t="s">
        <v>33</v>
      </c>
      <c r="I562" s="5" t="s">
        <v>33</v>
      </c>
      <c r="J562" s="6" t="s">
        <v>34</v>
      </c>
      <c r="K562" s="6" t="s">
        <v>28</v>
      </c>
      <c r="L562" s="6" t="s">
        <v>9655</v>
      </c>
      <c r="M562" s="5" t="s">
        <v>9654</v>
      </c>
      <c r="N562" s="5">
        <v>1997</v>
      </c>
      <c r="O562" s="5">
        <v>2017</v>
      </c>
      <c r="P562" s="6" t="s">
        <v>9925</v>
      </c>
      <c r="Q562" s="6"/>
      <c r="R562" s="6"/>
      <c r="S562" s="6" t="s">
        <v>9924</v>
      </c>
      <c r="T562" s="5">
        <v>0.6</v>
      </c>
      <c r="U562" s="5" t="s">
        <v>47</v>
      </c>
      <c r="V562" s="5"/>
      <c r="W562" s="5"/>
      <c r="X562" s="5" t="s">
        <v>47</v>
      </c>
      <c r="Y562" s="6"/>
      <c r="Z562" s="5" t="s">
        <v>7797</v>
      </c>
      <c r="AA562" s="5">
        <v>44</v>
      </c>
      <c r="AB562" s="6" t="s">
        <v>314</v>
      </c>
    </row>
    <row r="563" spans="1:28" x14ac:dyDescent="0.2">
      <c r="A563" s="5">
        <v>562</v>
      </c>
      <c r="B563" s="5" t="s">
        <v>8409</v>
      </c>
      <c r="C563" s="6" t="s">
        <v>9923</v>
      </c>
      <c r="D563" s="6" t="s">
        <v>9922</v>
      </c>
      <c r="E563" s="6" t="s">
        <v>9921</v>
      </c>
      <c r="F563" s="5" t="s">
        <v>112</v>
      </c>
      <c r="G563" s="5">
        <v>16</v>
      </c>
      <c r="H563" s="5" t="s">
        <v>33</v>
      </c>
      <c r="I563" s="5" t="s">
        <v>33</v>
      </c>
      <c r="J563" s="6" t="s">
        <v>34</v>
      </c>
      <c r="K563" s="6" t="s">
        <v>28</v>
      </c>
      <c r="L563" s="6" t="s">
        <v>9655</v>
      </c>
      <c r="M563" s="5" t="s">
        <v>9654</v>
      </c>
      <c r="N563" s="5">
        <v>1997</v>
      </c>
      <c r="O563" s="5">
        <v>2017</v>
      </c>
      <c r="P563" s="6" t="s">
        <v>9920</v>
      </c>
      <c r="Q563" s="6"/>
      <c r="R563" s="6"/>
      <c r="S563" s="6" t="s">
        <v>9919</v>
      </c>
      <c r="T563" s="5">
        <v>0.49099999999999999</v>
      </c>
      <c r="U563" s="5" t="s">
        <v>47</v>
      </c>
      <c r="V563" s="5"/>
      <c r="W563" s="5"/>
      <c r="X563" s="5" t="s">
        <v>47</v>
      </c>
      <c r="Y563" s="6"/>
      <c r="Z563" s="5" t="s">
        <v>7797</v>
      </c>
      <c r="AA563" s="5">
        <v>521</v>
      </c>
      <c r="AB563" s="6" t="s">
        <v>48</v>
      </c>
    </row>
    <row r="564" spans="1:28" x14ac:dyDescent="0.2">
      <c r="A564" s="5">
        <v>563</v>
      </c>
      <c r="B564" s="5" t="s">
        <v>8409</v>
      </c>
      <c r="C564" s="6" t="s">
        <v>9918</v>
      </c>
      <c r="D564" s="6" t="s">
        <v>9917</v>
      </c>
      <c r="E564" s="6" t="s">
        <v>9916</v>
      </c>
      <c r="F564" s="5" t="s">
        <v>52</v>
      </c>
      <c r="G564" s="5">
        <v>6</v>
      </c>
      <c r="H564" s="5" t="s">
        <v>33</v>
      </c>
      <c r="I564" s="5" t="s">
        <v>33</v>
      </c>
      <c r="J564" s="6" t="s">
        <v>34</v>
      </c>
      <c r="K564" s="6" t="s">
        <v>28</v>
      </c>
      <c r="L564" s="6" t="s">
        <v>8936</v>
      </c>
      <c r="M564" s="5" t="s">
        <v>7882</v>
      </c>
      <c r="N564" s="5">
        <v>1997</v>
      </c>
      <c r="O564" s="5">
        <v>2017</v>
      </c>
      <c r="P564" s="6" t="s">
        <v>9915</v>
      </c>
      <c r="Q564" s="6"/>
      <c r="R564" s="6"/>
      <c r="S564" s="6" t="s">
        <v>9914</v>
      </c>
      <c r="T564" s="5">
        <v>0.373</v>
      </c>
      <c r="U564" s="5"/>
      <c r="V564" s="5"/>
      <c r="W564" s="5"/>
      <c r="X564" s="5" t="s">
        <v>47</v>
      </c>
      <c r="Y564" s="6"/>
      <c r="Z564" s="5" t="s">
        <v>7797</v>
      </c>
      <c r="AA564" s="5">
        <v>36</v>
      </c>
      <c r="AB564" s="6" t="s">
        <v>667</v>
      </c>
    </row>
    <row r="565" spans="1:28" x14ac:dyDescent="0.2">
      <c r="A565" s="5">
        <v>564</v>
      </c>
      <c r="B565" s="5" t="s">
        <v>28</v>
      </c>
      <c r="C565" s="6" t="s">
        <v>2318</v>
      </c>
      <c r="D565" s="6" t="s">
        <v>2319</v>
      </c>
      <c r="E565" s="6" t="s">
        <v>2320</v>
      </c>
      <c r="F565" s="5" t="s">
        <v>906</v>
      </c>
      <c r="G565" s="5">
        <v>2</v>
      </c>
      <c r="H565" s="5" t="s">
        <v>104</v>
      </c>
      <c r="I565" s="5" t="s">
        <v>33</v>
      </c>
      <c r="J565" s="6" t="s">
        <v>34</v>
      </c>
      <c r="K565" s="6" t="s">
        <v>35</v>
      </c>
      <c r="L565" s="6" t="s">
        <v>141</v>
      </c>
      <c r="M565" s="5">
        <v>323</v>
      </c>
      <c r="N565" s="5">
        <v>1997</v>
      </c>
      <c r="O565" s="5">
        <v>2017</v>
      </c>
      <c r="P565" s="6" t="s">
        <v>2321</v>
      </c>
      <c r="Q565" s="6"/>
      <c r="R565" s="6"/>
      <c r="S565" s="6" t="s">
        <v>2322</v>
      </c>
      <c r="T565" s="5"/>
      <c r="U565" s="5"/>
      <c r="V565" s="5"/>
      <c r="W565" s="5"/>
      <c r="X565" s="5"/>
      <c r="Y565" s="6"/>
      <c r="Z565" s="5" t="s">
        <v>39</v>
      </c>
      <c r="AA565" s="5">
        <v>51</v>
      </c>
      <c r="AB565" s="6" t="s">
        <v>251</v>
      </c>
    </row>
    <row r="566" spans="1:28" x14ac:dyDescent="0.2">
      <c r="A566" s="5">
        <v>565</v>
      </c>
      <c r="B566" s="5" t="s">
        <v>28</v>
      </c>
      <c r="C566" s="6" t="s">
        <v>2323</v>
      </c>
      <c r="D566" s="6" t="s">
        <v>2324</v>
      </c>
      <c r="E566" s="6" t="s">
        <v>2325</v>
      </c>
      <c r="F566" s="5" t="s">
        <v>189</v>
      </c>
      <c r="G566" s="5"/>
      <c r="H566" s="5" t="s">
        <v>358</v>
      </c>
      <c r="I566" s="5" t="s">
        <v>358</v>
      </c>
      <c r="J566" s="6" t="s">
        <v>34</v>
      </c>
      <c r="K566" s="6"/>
      <c r="L566" s="6"/>
      <c r="M566" s="5">
        <v>940</v>
      </c>
      <c r="N566" s="5">
        <v>1997</v>
      </c>
      <c r="O566" s="5">
        <v>2017</v>
      </c>
      <c r="P566" s="6" t="s">
        <v>2326</v>
      </c>
      <c r="Q566" s="6"/>
      <c r="R566" s="6"/>
      <c r="S566" s="6" t="s">
        <v>2327</v>
      </c>
      <c r="T566" s="5"/>
      <c r="U566" s="5"/>
      <c r="V566" s="5"/>
      <c r="W566" s="5"/>
      <c r="X566" s="5"/>
      <c r="Y566" s="5"/>
      <c r="Z566" s="5" t="s">
        <v>39</v>
      </c>
      <c r="AA566" s="5">
        <v>8</v>
      </c>
      <c r="AB566" s="6" t="s">
        <v>545</v>
      </c>
    </row>
    <row r="567" spans="1:28" x14ac:dyDescent="0.2">
      <c r="A567" s="5">
        <v>566</v>
      </c>
      <c r="B567" s="5" t="s">
        <v>8409</v>
      </c>
      <c r="C567" s="6" t="s">
        <v>9913</v>
      </c>
      <c r="D567" s="6" t="s">
        <v>9912</v>
      </c>
      <c r="E567" s="6" t="s">
        <v>9911</v>
      </c>
      <c r="F567" s="5" t="s">
        <v>419</v>
      </c>
      <c r="G567" s="5">
        <v>12</v>
      </c>
      <c r="H567" s="5" t="s">
        <v>104</v>
      </c>
      <c r="I567" s="5" t="s">
        <v>33</v>
      </c>
      <c r="J567" s="6" t="s">
        <v>34</v>
      </c>
      <c r="K567" s="6" t="s">
        <v>28</v>
      </c>
      <c r="L567" s="6" t="s">
        <v>7943</v>
      </c>
      <c r="M567" s="5">
        <v>338</v>
      </c>
      <c r="N567" s="5">
        <v>1997</v>
      </c>
      <c r="O567" s="5">
        <v>2017</v>
      </c>
      <c r="P567" s="6" t="s">
        <v>9910</v>
      </c>
      <c r="Q567" s="6"/>
      <c r="R567" s="6"/>
      <c r="S567" s="6" t="s">
        <v>9909</v>
      </c>
      <c r="T567" s="5">
        <v>2.4289999999999998</v>
      </c>
      <c r="U567" s="5"/>
      <c r="V567" s="5"/>
      <c r="W567" s="5"/>
      <c r="X567" s="5" t="s">
        <v>47</v>
      </c>
      <c r="Y567" s="6"/>
      <c r="Z567" s="5" t="s">
        <v>7797</v>
      </c>
      <c r="AA567" s="5">
        <v>42</v>
      </c>
      <c r="AB567" s="6" t="s">
        <v>1210</v>
      </c>
    </row>
    <row r="568" spans="1:28" x14ac:dyDescent="0.2">
      <c r="A568" s="5">
        <v>567</v>
      </c>
      <c r="B568" s="5" t="s">
        <v>8409</v>
      </c>
      <c r="C568" s="6" t="s">
        <v>9908</v>
      </c>
      <c r="D568" s="6" t="s">
        <v>9907</v>
      </c>
      <c r="E568" s="6" t="s">
        <v>9906</v>
      </c>
      <c r="F568" s="5" t="s">
        <v>103</v>
      </c>
      <c r="G568" s="5">
        <v>4</v>
      </c>
      <c r="H568" s="5" t="s">
        <v>104</v>
      </c>
      <c r="I568" s="5" t="s">
        <v>33</v>
      </c>
      <c r="J568" s="6" t="s">
        <v>34</v>
      </c>
      <c r="K568" s="6" t="s">
        <v>3013</v>
      </c>
      <c r="L568" s="6"/>
      <c r="M568" s="5" t="s">
        <v>8461</v>
      </c>
      <c r="N568" s="5">
        <v>2007</v>
      </c>
      <c r="O568" s="5">
        <v>2017</v>
      </c>
      <c r="P568" s="6" t="s">
        <v>9905</v>
      </c>
      <c r="Q568" s="6"/>
      <c r="R568" s="6"/>
      <c r="S568" s="6" t="s">
        <v>9904</v>
      </c>
      <c r="T568" s="5">
        <v>0.86699999999999999</v>
      </c>
      <c r="U568" s="5"/>
      <c r="V568" s="5"/>
      <c r="W568" s="5"/>
      <c r="X568" s="5" t="s">
        <v>47</v>
      </c>
      <c r="Y568" s="6"/>
      <c r="Z568" s="5" t="s">
        <v>7797</v>
      </c>
      <c r="AA568" s="5">
        <v>11</v>
      </c>
      <c r="AB568" s="6"/>
    </row>
    <row r="569" spans="1:28" x14ac:dyDescent="0.2">
      <c r="A569" s="5">
        <v>568</v>
      </c>
      <c r="B569" s="5" t="s">
        <v>28</v>
      </c>
      <c r="C569" s="6" t="s">
        <v>2328</v>
      </c>
      <c r="D569" s="6" t="s">
        <v>2329</v>
      </c>
      <c r="E569" s="6" t="s">
        <v>2330</v>
      </c>
      <c r="F569" s="5" t="s">
        <v>32</v>
      </c>
      <c r="G569" s="5">
        <v>2</v>
      </c>
      <c r="H569" s="5" t="s">
        <v>33</v>
      </c>
      <c r="I569" s="5" t="s">
        <v>33</v>
      </c>
      <c r="J569" s="6" t="s">
        <v>34</v>
      </c>
      <c r="K569" s="6"/>
      <c r="L569" s="6"/>
      <c r="M569" s="5">
        <v>398</v>
      </c>
      <c r="N569" s="5">
        <v>1997</v>
      </c>
      <c r="O569" s="5">
        <v>2017</v>
      </c>
      <c r="P569" s="6" t="s">
        <v>2331</v>
      </c>
      <c r="Q569" s="6"/>
      <c r="R569" s="6"/>
      <c r="S569" s="6" t="s">
        <v>2332</v>
      </c>
      <c r="T569" s="5"/>
      <c r="U569" s="5"/>
      <c r="V569" s="5"/>
      <c r="W569" s="5" t="s">
        <v>47</v>
      </c>
      <c r="X569" s="5"/>
      <c r="Y569" s="6" t="s">
        <v>258</v>
      </c>
      <c r="Z569" s="5" t="s">
        <v>39</v>
      </c>
      <c r="AA569" s="5">
        <v>55</v>
      </c>
      <c r="AB569" s="6">
        <v>1956</v>
      </c>
    </row>
    <row r="570" spans="1:28" x14ac:dyDescent="0.2">
      <c r="A570" s="5">
        <v>569</v>
      </c>
      <c r="B570" s="5" t="s">
        <v>28</v>
      </c>
      <c r="C570" s="6" t="s">
        <v>2333</v>
      </c>
      <c r="D570" s="6" t="s">
        <v>2334</v>
      </c>
      <c r="E570" s="6" t="s">
        <v>2335</v>
      </c>
      <c r="F570" s="5" t="s">
        <v>60</v>
      </c>
      <c r="G570" s="5">
        <v>3</v>
      </c>
      <c r="H570" s="5" t="s">
        <v>33</v>
      </c>
      <c r="I570" s="5" t="s">
        <v>33</v>
      </c>
      <c r="J570" s="6" t="s">
        <v>34</v>
      </c>
      <c r="K570" s="6" t="s">
        <v>35</v>
      </c>
      <c r="L570" s="6" t="s">
        <v>709</v>
      </c>
      <c r="M570" s="7">
        <v>398</v>
      </c>
      <c r="N570" s="5">
        <v>1997</v>
      </c>
      <c r="O570" s="5">
        <v>2017</v>
      </c>
      <c r="P570" s="6" t="s">
        <v>2336</v>
      </c>
      <c r="Q570" s="6"/>
      <c r="R570" s="6"/>
      <c r="S570" s="6" t="s">
        <v>2337</v>
      </c>
      <c r="T570" s="5"/>
      <c r="U570" s="5"/>
      <c r="V570" s="5"/>
      <c r="W570" s="5" t="s">
        <v>47</v>
      </c>
      <c r="X570" s="5"/>
      <c r="Y570" s="6"/>
      <c r="Z570" s="5" t="s">
        <v>39</v>
      </c>
      <c r="AA570" s="5">
        <v>128</v>
      </c>
      <c r="AB570" s="6" t="s">
        <v>2338</v>
      </c>
    </row>
    <row r="571" spans="1:28" x14ac:dyDescent="0.2">
      <c r="A571" s="5">
        <v>570</v>
      </c>
      <c r="B571" s="5" t="s">
        <v>28</v>
      </c>
      <c r="C571" s="6" t="s">
        <v>2339</v>
      </c>
      <c r="D571" s="6" t="s">
        <v>2340</v>
      </c>
      <c r="E571" s="6" t="s">
        <v>2341</v>
      </c>
      <c r="F571" s="5" t="s">
        <v>103</v>
      </c>
      <c r="G571" s="5">
        <v>4</v>
      </c>
      <c r="H571" s="5" t="s">
        <v>33</v>
      </c>
      <c r="I571" s="5" t="s">
        <v>33</v>
      </c>
      <c r="J571" s="6" t="s">
        <v>34</v>
      </c>
      <c r="K571" s="6" t="s">
        <v>35</v>
      </c>
      <c r="L571" s="6" t="s">
        <v>1913</v>
      </c>
      <c r="M571" s="7">
        <v>613</v>
      </c>
      <c r="N571" s="5">
        <v>1997</v>
      </c>
      <c r="O571" s="5">
        <v>2017</v>
      </c>
      <c r="P571" s="6" t="s">
        <v>2342</v>
      </c>
      <c r="Q571" s="6"/>
      <c r="R571" s="6"/>
      <c r="S571" s="6" t="s">
        <v>2343</v>
      </c>
      <c r="T571" s="5"/>
      <c r="U571" s="5"/>
      <c r="V571" s="5"/>
      <c r="W571" s="5"/>
      <c r="X571" s="5"/>
      <c r="Y571" s="6"/>
      <c r="Z571" s="5" t="s">
        <v>39</v>
      </c>
      <c r="AA571" s="5">
        <v>25</v>
      </c>
      <c r="AB571" s="6" t="s">
        <v>2344</v>
      </c>
    </row>
    <row r="572" spans="1:28" x14ac:dyDescent="0.2">
      <c r="A572" s="5">
        <v>571</v>
      </c>
      <c r="B572" s="5" t="s">
        <v>8409</v>
      </c>
      <c r="C572" s="6" t="s">
        <v>9903</v>
      </c>
      <c r="D572" s="6" t="s">
        <v>9902</v>
      </c>
      <c r="E572" s="6" t="s">
        <v>9901</v>
      </c>
      <c r="F572" s="5" t="s">
        <v>32</v>
      </c>
      <c r="G572" s="5">
        <v>2</v>
      </c>
      <c r="H572" s="5" t="s">
        <v>33</v>
      </c>
      <c r="I572" s="5" t="s">
        <v>33</v>
      </c>
      <c r="J572" s="6" t="s">
        <v>34</v>
      </c>
      <c r="K572" s="6" t="s">
        <v>28</v>
      </c>
      <c r="L572" s="6" t="s">
        <v>1913</v>
      </c>
      <c r="M572" s="5">
        <v>664</v>
      </c>
      <c r="N572" s="5">
        <v>1997</v>
      </c>
      <c r="O572" s="5">
        <v>2017</v>
      </c>
      <c r="P572" s="6" t="s">
        <v>9900</v>
      </c>
      <c r="Q572" s="6"/>
      <c r="R572" s="6"/>
      <c r="S572" s="6" t="s">
        <v>9899</v>
      </c>
      <c r="T572" s="5">
        <v>1.4670000000000001</v>
      </c>
      <c r="U572" s="5" t="s">
        <v>47</v>
      </c>
      <c r="V572" s="5"/>
      <c r="W572" s="5"/>
      <c r="X572" s="5" t="s">
        <v>47</v>
      </c>
      <c r="Y572" s="6"/>
      <c r="Z572" s="5" t="s">
        <v>7797</v>
      </c>
      <c r="AA572" s="5">
        <v>9</v>
      </c>
      <c r="AB572" s="6" t="s">
        <v>9893</v>
      </c>
    </row>
    <row r="573" spans="1:28" x14ac:dyDescent="0.2">
      <c r="A573" s="5">
        <v>572</v>
      </c>
      <c r="B573" s="5" t="s">
        <v>8409</v>
      </c>
      <c r="C573" s="6" t="s">
        <v>9898</v>
      </c>
      <c r="D573" s="6" t="s">
        <v>9897</v>
      </c>
      <c r="E573" s="6" t="s">
        <v>9896</v>
      </c>
      <c r="F573" s="5" t="s">
        <v>112</v>
      </c>
      <c r="G573" s="5">
        <v>0</v>
      </c>
      <c r="H573" s="5" t="s">
        <v>33</v>
      </c>
      <c r="I573" s="5" t="s">
        <v>33</v>
      </c>
      <c r="J573" s="6" t="s">
        <v>34</v>
      </c>
      <c r="K573" s="6" t="s">
        <v>28</v>
      </c>
      <c r="L573" s="6" t="s">
        <v>1913</v>
      </c>
      <c r="M573" s="5" t="s">
        <v>9071</v>
      </c>
      <c r="N573" s="5">
        <v>1997</v>
      </c>
      <c r="O573" s="5">
        <v>2017</v>
      </c>
      <c r="P573" s="6" t="s">
        <v>9895</v>
      </c>
      <c r="Q573" s="6"/>
      <c r="R573" s="6"/>
      <c r="S573" s="6" t="s">
        <v>9894</v>
      </c>
      <c r="T573" s="5">
        <v>1.8779999999999999</v>
      </c>
      <c r="U573" s="5" t="s">
        <v>47</v>
      </c>
      <c r="V573" s="5"/>
      <c r="W573" s="5"/>
      <c r="X573" s="5" t="s">
        <v>47</v>
      </c>
      <c r="Y573" s="6"/>
      <c r="Z573" s="5" t="s">
        <v>7797</v>
      </c>
      <c r="AA573" s="5">
        <v>34</v>
      </c>
      <c r="AB573" s="6" t="s">
        <v>9893</v>
      </c>
    </row>
    <row r="574" spans="1:28" x14ac:dyDescent="0.2">
      <c r="A574" s="5">
        <v>573</v>
      </c>
      <c r="B574" s="5" t="s">
        <v>8409</v>
      </c>
      <c r="C574" s="6" t="s">
        <v>9892</v>
      </c>
      <c r="D574" s="6" t="s">
        <v>9891</v>
      </c>
      <c r="E574" s="6" t="s">
        <v>9890</v>
      </c>
      <c r="F574" s="5" t="s">
        <v>103</v>
      </c>
      <c r="G574" s="5">
        <v>6</v>
      </c>
      <c r="H574" s="5" t="s">
        <v>33</v>
      </c>
      <c r="I574" s="5" t="s">
        <v>33</v>
      </c>
      <c r="J574" s="6" t="s">
        <v>34</v>
      </c>
      <c r="K574" s="6" t="s">
        <v>28</v>
      </c>
      <c r="L574" s="6" t="s">
        <v>1913</v>
      </c>
      <c r="M574" s="5" t="s">
        <v>9399</v>
      </c>
      <c r="N574" s="5">
        <v>1997</v>
      </c>
      <c r="O574" s="5">
        <v>2017</v>
      </c>
      <c r="P574" s="6" t="s">
        <v>9889</v>
      </c>
      <c r="Q574" s="6"/>
      <c r="R574" s="6"/>
      <c r="S574" s="6" t="s">
        <v>9888</v>
      </c>
      <c r="T574" s="5">
        <v>1.548</v>
      </c>
      <c r="U574" s="5"/>
      <c r="V574" s="5"/>
      <c r="W574" s="5"/>
      <c r="X574" s="5" t="s">
        <v>47</v>
      </c>
      <c r="Y574" s="6"/>
      <c r="Z574" s="5" t="s">
        <v>7797</v>
      </c>
      <c r="AA574" s="5">
        <v>28</v>
      </c>
      <c r="AB574" s="6" t="s">
        <v>1634</v>
      </c>
    </row>
    <row r="575" spans="1:28" x14ac:dyDescent="0.2">
      <c r="A575" s="5">
        <v>574</v>
      </c>
      <c r="B575" s="5" t="s">
        <v>8409</v>
      </c>
      <c r="C575" s="6" t="s">
        <v>9887</v>
      </c>
      <c r="D575" s="6" t="s">
        <v>9886</v>
      </c>
      <c r="E575" s="6" t="s">
        <v>9885</v>
      </c>
      <c r="F575" s="5" t="s">
        <v>103</v>
      </c>
      <c r="G575" s="5">
        <v>4</v>
      </c>
      <c r="H575" s="5" t="s">
        <v>104</v>
      </c>
      <c r="I575" s="5" t="s">
        <v>33</v>
      </c>
      <c r="J575" s="6" t="s">
        <v>34</v>
      </c>
      <c r="K575" s="6" t="s">
        <v>28</v>
      </c>
      <c r="L575" s="6" t="s">
        <v>1913</v>
      </c>
      <c r="M575" s="5" t="s">
        <v>9071</v>
      </c>
      <c r="N575" s="5">
        <v>1997</v>
      </c>
      <c r="O575" s="5">
        <v>2017</v>
      </c>
      <c r="P575" s="6" t="s">
        <v>9884</v>
      </c>
      <c r="Q575" s="6"/>
      <c r="R575" s="6"/>
      <c r="S575" s="6" t="s">
        <v>9883</v>
      </c>
      <c r="T575" s="5">
        <v>0.81399999999999995</v>
      </c>
      <c r="U575" s="5"/>
      <c r="V575" s="5"/>
      <c r="W575" s="5"/>
      <c r="X575" s="5" t="s">
        <v>47</v>
      </c>
      <c r="Y575" s="6"/>
      <c r="Z575" s="5" t="s">
        <v>7797</v>
      </c>
      <c r="AA575" s="5">
        <v>31</v>
      </c>
      <c r="AB575" s="6" t="s">
        <v>229</v>
      </c>
    </row>
    <row r="576" spans="1:28" x14ac:dyDescent="0.2">
      <c r="A576" s="5">
        <v>575</v>
      </c>
      <c r="B576" s="5" t="s">
        <v>8409</v>
      </c>
      <c r="C576" s="6" t="s">
        <v>9882</v>
      </c>
      <c r="D576" s="6" t="s">
        <v>9881</v>
      </c>
      <c r="E576" s="6" t="s">
        <v>9880</v>
      </c>
      <c r="F576" s="5" t="s">
        <v>103</v>
      </c>
      <c r="G576" s="5">
        <v>4</v>
      </c>
      <c r="H576" s="5" t="s">
        <v>104</v>
      </c>
      <c r="I576" s="5" t="s">
        <v>33</v>
      </c>
      <c r="J576" s="6" t="s">
        <v>34</v>
      </c>
      <c r="K576" s="6" t="s">
        <v>28</v>
      </c>
      <c r="L576" s="6" t="s">
        <v>1913</v>
      </c>
      <c r="M576" s="5" t="s">
        <v>9879</v>
      </c>
      <c r="N576" s="5">
        <v>1997</v>
      </c>
      <c r="O576" s="5">
        <v>2017</v>
      </c>
      <c r="P576" s="6" t="s">
        <v>9878</v>
      </c>
      <c r="Q576" s="6"/>
      <c r="R576" s="6"/>
      <c r="S576" s="6" t="s">
        <v>9877</v>
      </c>
      <c r="T576" s="5">
        <v>1.974</v>
      </c>
      <c r="U576" s="5" t="s">
        <v>47</v>
      </c>
      <c r="V576" s="5"/>
      <c r="W576" s="5"/>
      <c r="X576" s="5" t="s">
        <v>47</v>
      </c>
      <c r="Y576" s="6"/>
      <c r="Z576" s="5" t="s">
        <v>7797</v>
      </c>
      <c r="AA576" s="5">
        <v>33</v>
      </c>
      <c r="AB576" s="6" t="s">
        <v>40</v>
      </c>
    </row>
    <row r="577" spans="1:28" x14ac:dyDescent="0.2">
      <c r="A577" s="5">
        <v>576</v>
      </c>
      <c r="B577" s="5" t="s">
        <v>28</v>
      </c>
      <c r="C577" s="6" t="s">
        <v>2345</v>
      </c>
      <c r="D577" s="6" t="s">
        <v>2346</v>
      </c>
      <c r="E577" s="6" t="s">
        <v>2347</v>
      </c>
      <c r="F577" s="5" t="s">
        <v>103</v>
      </c>
      <c r="G577" s="5">
        <v>4</v>
      </c>
      <c r="H577" s="5" t="s">
        <v>33</v>
      </c>
      <c r="I577" s="5" t="s">
        <v>33</v>
      </c>
      <c r="J577" s="6" t="s">
        <v>34</v>
      </c>
      <c r="K577" s="6" t="s">
        <v>35</v>
      </c>
      <c r="L577" s="6" t="s">
        <v>1626</v>
      </c>
      <c r="M577" s="5">
        <v>641</v>
      </c>
      <c r="N577" s="5">
        <v>1998</v>
      </c>
      <c r="O577" s="5">
        <v>2017</v>
      </c>
      <c r="P577" s="6" t="s">
        <v>2348</v>
      </c>
      <c r="Q577" s="6"/>
      <c r="R577" s="6"/>
      <c r="S577" s="6" t="s">
        <v>2349</v>
      </c>
      <c r="T577" s="5">
        <v>0.55600000000000005</v>
      </c>
      <c r="U577" s="5"/>
      <c r="V577" s="5" t="s">
        <v>47</v>
      </c>
      <c r="W577" s="5"/>
      <c r="X577" s="5"/>
      <c r="Y577" s="6"/>
      <c r="Z577" s="5" t="s">
        <v>39</v>
      </c>
      <c r="AA577" s="5">
        <v>20</v>
      </c>
      <c r="AB577" s="6"/>
    </row>
    <row r="578" spans="1:28" x14ac:dyDescent="0.2">
      <c r="A578" s="5">
        <v>577</v>
      </c>
      <c r="B578" s="5" t="s">
        <v>8409</v>
      </c>
      <c r="C578" s="6" t="s">
        <v>9876</v>
      </c>
      <c r="D578" s="6" t="s">
        <v>9875</v>
      </c>
      <c r="E578" s="6" t="s">
        <v>9874</v>
      </c>
      <c r="F578" s="5" t="s">
        <v>60</v>
      </c>
      <c r="G578" s="5">
        <v>3</v>
      </c>
      <c r="H578" s="5" t="s">
        <v>33</v>
      </c>
      <c r="I578" s="5" t="s">
        <v>33</v>
      </c>
      <c r="J578" s="6" t="s">
        <v>34</v>
      </c>
      <c r="K578" s="6" t="s">
        <v>3013</v>
      </c>
      <c r="L578" s="6" t="s">
        <v>9873</v>
      </c>
      <c r="M578" s="5">
        <v>685</v>
      </c>
      <c r="N578" s="5">
        <v>2009</v>
      </c>
      <c r="O578" s="5">
        <v>2017</v>
      </c>
      <c r="P578" s="6" t="s">
        <v>9872</v>
      </c>
      <c r="Q578" s="6"/>
      <c r="R578" s="6"/>
      <c r="S578" s="6" t="s">
        <v>9871</v>
      </c>
      <c r="T578" s="5"/>
      <c r="U578" s="5"/>
      <c r="V578" s="5"/>
      <c r="W578" s="5"/>
      <c r="X578" s="5"/>
      <c r="Y578" s="6" t="s">
        <v>1101</v>
      </c>
      <c r="Z578" s="5" t="s">
        <v>7797</v>
      </c>
      <c r="AA578" s="5">
        <v>9</v>
      </c>
      <c r="AB578" s="6" t="s">
        <v>158</v>
      </c>
    </row>
    <row r="579" spans="1:28" x14ac:dyDescent="0.2">
      <c r="A579" s="5">
        <v>578</v>
      </c>
      <c r="B579" s="5" t="s">
        <v>8409</v>
      </c>
      <c r="C579" s="6" t="s">
        <v>9870</v>
      </c>
      <c r="D579" s="6" t="s">
        <v>9869</v>
      </c>
      <c r="E579" s="10" t="s">
        <v>9868</v>
      </c>
      <c r="F579" s="5" t="s">
        <v>9326</v>
      </c>
      <c r="G579" s="5"/>
      <c r="H579" s="5" t="s">
        <v>8504</v>
      </c>
      <c r="I579" s="5" t="s">
        <v>8504</v>
      </c>
      <c r="J579" s="6" t="s">
        <v>34</v>
      </c>
      <c r="K579" s="6" t="s">
        <v>28</v>
      </c>
      <c r="L579" s="6" t="s">
        <v>9867</v>
      </c>
      <c r="M579" s="5">
        <v>363</v>
      </c>
      <c r="N579" s="5">
        <v>2009</v>
      </c>
      <c r="O579" s="5">
        <v>2017</v>
      </c>
      <c r="P579" s="6" t="s">
        <v>9866</v>
      </c>
      <c r="Q579" s="6"/>
      <c r="R579" s="6"/>
      <c r="S579" s="6" t="s">
        <v>9865</v>
      </c>
      <c r="T579" s="5"/>
      <c r="U579" s="5"/>
      <c r="V579" s="5"/>
      <c r="W579" s="5"/>
      <c r="X579" s="5"/>
      <c r="Y579" s="5"/>
      <c r="Z579" s="5" t="s">
        <v>7797</v>
      </c>
      <c r="AA579" s="5">
        <v>8</v>
      </c>
      <c r="AB579" s="6" t="s">
        <v>158</v>
      </c>
    </row>
    <row r="580" spans="1:28" x14ac:dyDescent="0.2">
      <c r="A580" s="5">
        <v>579</v>
      </c>
      <c r="B580" s="5" t="s">
        <v>8409</v>
      </c>
      <c r="C580" s="6" t="s">
        <v>9864</v>
      </c>
      <c r="D580" s="6" t="s">
        <v>9863</v>
      </c>
      <c r="E580" s="6" t="s">
        <v>9862</v>
      </c>
      <c r="F580" s="5" t="s">
        <v>103</v>
      </c>
      <c r="G580" s="5">
        <v>4</v>
      </c>
      <c r="H580" s="5" t="s">
        <v>33</v>
      </c>
      <c r="I580" s="5" t="s">
        <v>33</v>
      </c>
      <c r="J580" s="6" t="s">
        <v>34</v>
      </c>
      <c r="K580" s="6"/>
      <c r="L580" s="6" t="s">
        <v>8879</v>
      </c>
      <c r="M580" s="5" t="s">
        <v>8123</v>
      </c>
      <c r="N580" s="5">
        <v>2005</v>
      </c>
      <c r="O580" s="5">
        <v>2017</v>
      </c>
      <c r="P580" s="6" t="s">
        <v>9861</v>
      </c>
      <c r="Q580" s="6"/>
      <c r="R580" s="6"/>
      <c r="S580" s="6" t="s">
        <v>9860</v>
      </c>
      <c r="T580" s="5"/>
      <c r="U580" s="5"/>
      <c r="V580" s="5"/>
      <c r="W580" s="5"/>
      <c r="X580" s="5"/>
      <c r="Y580" s="6"/>
      <c r="Z580" s="5" t="s">
        <v>7797</v>
      </c>
      <c r="AA580" s="5">
        <v>13</v>
      </c>
      <c r="AB580" s="6" t="s">
        <v>656</v>
      </c>
    </row>
    <row r="581" spans="1:28" x14ac:dyDescent="0.2">
      <c r="A581" s="5">
        <v>580</v>
      </c>
      <c r="B581" s="5" t="s">
        <v>8409</v>
      </c>
      <c r="C581" s="6" t="s">
        <v>9859</v>
      </c>
      <c r="D581" s="6" t="s">
        <v>9858</v>
      </c>
      <c r="E581" s="6" t="s">
        <v>9857</v>
      </c>
      <c r="F581" s="5" t="s">
        <v>103</v>
      </c>
      <c r="G581" s="5">
        <v>4</v>
      </c>
      <c r="H581" s="5" t="s">
        <v>33</v>
      </c>
      <c r="I581" s="5" t="s">
        <v>33</v>
      </c>
      <c r="J581" s="6" t="s">
        <v>34</v>
      </c>
      <c r="K581" s="6" t="s">
        <v>3013</v>
      </c>
      <c r="L581" s="6" t="s">
        <v>7871</v>
      </c>
      <c r="M581" s="5" t="s">
        <v>8123</v>
      </c>
      <c r="N581" s="5">
        <v>1997</v>
      </c>
      <c r="O581" s="5">
        <v>2017</v>
      </c>
      <c r="P581" s="6" t="s">
        <v>9856</v>
      </c>
      <c r="Q581" s="6"/>
      <c r="R581" s="6"/>
      <c r="S581" s="6" t="s">
        <v>9855</v>
      </c>
      <c r="T581" s="5"/>
      <c r="U581" s="5"/>
      <c r="V581" s="5"/>
      <c r="W581" s="5"/>
      <c r="X581" s="5"/>
      <c r="Y581" s="6"/>
      <c r="Z581" s="5" t="s">
        <v>7797</v>
      </c>
      <c r="AA581" s="5">
        <v>26</v>
      </c>
      <c r="AB581" s="6" t="s">
        <v>204</v>
      </c>
    </row>
    <row r="582" spans="1:28" x14ac:dyDescent="0.2">
      <c r="A582" s="5">
        <v>581</v>
      </c>
      <c r="B582" s="5" t="s">
        <v>28</v>
      </c>
      <c r="C582" s="6" t="s">
        <v>2350</v>
      </c>
      <c r="D582" s="6" t="s">
        <v>2351</v>
      </c>
      <c r="E582" s="6" t="s">
        <v>2352</v>
      </c>
      <c r="F582" s="5" t="s">
        <v>60</v>
      </c>
      <c r="G582" s="5">
        <v>3</v>
      </c>
      <c r="H582" s="5" t="s">
        <v>2353</v>
      </c>
      <c r="I582" s="5" t="s">
        <v>33</v>
      </c>
      <c r="J582" s="6" t="s">
        <v>34</v>
      </c>
      <c r="K582" s="6" t="s">
        <v>35</v>
      </c>
      <c r="L582" s="6" t="s">
        <v>1757</v>
      </c>
      <c r="M582" s="5">
        <v>909</v>
      </c>
      <c r="N582" s="5">
        <v>1997</v>
      </c>
      <c r="O582" s="5">
        <v>2017</v>
      </c>
      <c r="P582" s="6" t="s">
        <v>2354</v>
      </c>
      <c r="Q582" s="6"/>
      <c r="R582" s="6"/>
      <c r="S582" s="6" t="s">
        <v>2355</v>
      </c>
      <c r="T582" s="5"/>
      <c r="U582" s="5"/>
      <c r="V582" s="5"/>
      <c r="W582" s="5"/>
      <c r="X582" s="5"/>
      <c r="Y582" s="6"/>
      <c r="Z582" s="5" t="s">
        <v>39</v>
      </c>
      <c r="AA582" s="5">
        <v>44</v>
      </c>
      <c r="AB582" s="6" t="s">
        <v>2356</v>
      </c>
    </row>
    <row r="583" spans="1:28" x14ac:dyDescent="0.2">
      <c r="A583" s="5">
        <v>582</v>
      </c>
      <c r="B583" s="5" t="s">
        <v>28</v>
      </c>
      <c r="C583" s="6" t="s">
        <v>2357</v>
      </c>
      <c r="D583" s="6" t="s">
        <v>2358</v>
      </c>
      <c r="E583" s="6" t="s">
        <v>2359</v>
      </c>
      <c r="F583" s="5" t="s">
        <v>60</v>
      </c>
      <c r="G583" s="5">
        <v>4</v>
      </c>
      <c r="H583" s="5" t="s">
        <v>33</v>
      </c>
      <c r="I583" s="5" t="s">
        <v>33</v>
      </c>
      <c r="J583" s="6" t="s">
        <v>34</v>
      </c>
      <c r="K583" s="6"/>
      <c r="L583" s="6" t="s">
        <v>248</v>
      </c>
      <c r="M583" s="7">
        <v>330</v>
      </c>
      <c r="N583" s="5">
        <v>1997</v>
      </c>
      <c r="O583" s="5">
        <v>2017</v>
      </c>
      <c r="P583" s="6" t="s">
        <v>2360</v>
      </c>
      <c r="Q583" s="6"/>
      <c r="R583" s="6"/>
      <c r="S583" s="6" t="s">
        <v>2361</v>
      </c>
      <c r="T583" s="5"/>
      <c r="U583" s="5"/>
      <c r="V583" s="5"/>
      <c r="W583" s="5"/>
      <c r="X583" s="5"/>
      <c r="Y583" s="6"/>
      <c r="Z583" s="5" t="s">
        <v>39</v>
      </c>
      <c r="AA583" s="5">
        <v>46</v>
      </c>
      <c r="AB583" s="6" t="s">
        <v>326</v>
      </c>
    </row>
    <row r="584" spans="1:28" x14ac:dyDescent="0.2">
      <c r="A584" s="5">
        <v>583</v>
      </c>
      <c r="B584" s="5" t="s">
        <v>8409</v>
      </c>
      <c r="C584" s="6" t="s">
        <v>9854</v>
      </c>
      <c r="D584" s="6" t="s">
        <v>9853</v>
      </c>
      <c r="E584" s="6" t="s">
        <v>9852</v>
      </c>
      <c r="F584" s="5" t="s">
        <v>112</v>
      </c>
      <c r="G584" s="5">
        <v>12</v>
      </c>
      <c r="H584" s="5" t="s">
        <v>33</v>
      </c>
      <c r="I584" s="5" t="s">
        <v>33</v>
      </c>
      <c r="J584" s="6" t="s">
        <v>34</v>
      </c>
      <c r="K584" s="6"/>
      <c r="L584" s="6"/>
      <c r="M584" s="5">
        <v>541</v>
      </c>
      <c r="N584" s="5">
        <v>1997</v>
      </c>
      <c r="O584" s="5">
        <v>2017</v>
      </c>
      <c r="P584" s="6" t="s">
        <v>9851</v>
      </c>
      <c r="Q584" s="6"/>
      <c r="R584" s="6"/>
      <c r="S584" s="6" t="s">
        <v>9850</v>
      </c>
      <c r="T584" s="5">
        <v>2.9489999999999998</v>
      </c>
      <c r="U584" s="5" t="s">
        <v>47</v>
      </c>
      <c r="V584" s="5"/>
      <c r="W584" s="5"/>
      <c r="X584" s="5" t="s">
        <v>47</v>
      </c>
      <c r="Y584" s="6" t="s">
        <v>9510</v>
      </c>
      <c r="Z584" s="5" t="s">
        <v>7797</v>
      </c>
      <c r="AA584" s="5">
        <v>51</v>
      </c>
      <c r="AB584" s="6"/>
    </row>
    <row r="585" spans="1:28" x14ac:dyDescent="0.2">
      <c r="A585" s="5">
        <v>584</v>
      </c>
      <c r="B585" s="5" t="s">
        <v>8409</v>
      </c>
      <c r="C585" s="6" t="s">
        <v>9849</v>
      </c>
      <c r="D585" s="6" t="s">
        <v>9848</v>
      </c>
      <c r="E585" s="6" t="s">
        <v>9847</v>
      </c>
      <c r="F585" s="5" t="s">
        <v>112</v>
      </c>
      <c r="G585" s="5">
        <v>12</v>
      </c>
      <c r="H585" s="5" t="s">
        <v>104</v>
      </c>
      <c r="I585" s="5" t="s">
        <v>33</v>
      </c>
      <c r="J585" s="6" t="s">
        <v>34</v>
      </c>
      <c r="K585" s="6" t="s">
        <v>28</v>
      </c>
      <c r="L585" s="6" t="s">
        <v>7871</v>
      </c>
      <c r="M585" s="5" t="s">
        <v>9132</v>
      </c>
      <c r="N585" s="5">
        <v>1997</v>
      </c>
      <c r="O585" s="5">
        <v>2017</v>
      </c>
      <c r="P585" s="6" t="s">
        <v>9846</v>
      </c>
      <c r="Q585" s="6"/>
      <c r="R585" s="6"/>
      <c r="S585" s="6" t="s">
        <v>9845</v>
      </c>
      <c r="T585" s="5">
        <v>0.81200000000000006</v>
      </c>
      <c r="U585" s="5" t="s">
        <v>47</v>
      </c>
      <c r="V585" s="5"/>
      <c r="W585" s="5"/>
      <c r="X585" s="5" t="s">
        <v>47</v>
      </c>
      <c r="Y585" s="6"/>
      <c r="Z585" s="5" t="s">
        <v>7797</v>
      </c>
      <c r="AA585" s="5">
        <v>25</v>
      </c>
      <c r="AB585" s="6" t="s">
        <v>631</v>
      </c>
    </row>
    <row r="586" spans="1:28" x14ac:dyDescent="0.2">
      <c r="A586" s="5">
        <v>585</v>
      </c>
      <c r="B586" s="5" t="s">
        <v>28</v>
      </c>
      <c r="C586" s="6" t="s">
        <v>2362</v>
      </c>
      <c r="D586" s="6" t="s">
        <v>2363</v>
      </c>
      <c r="E586" s="6" t="s">
        <v>2364</v>
      </c>
      <c r="F586" s="5" t="s">
        <v>60</v>
      </c>
      <c r="G586" s="5">
        <v>3</v>
      </c>
      <c r="H586" s="5" t="s">
        <v>33</v>
      </c>
      <c r="I586" s="5" t="s">
        <v>33</v>
      </c>
      <c r="J586" s="6" t="s">
        <v>34</v>
      </c>
      <c r="K586" s="6" t="s">
        <v>35</v>
      </c>
      <c r="L586" s="6" t="s">
        <v>1757</v>
      </c>
      <c r="M586" s="7">
        <v>305</v>
      </c>
      <c r="N586" s="5">
        <v>1995</v>
      </c>
      <c r="O586" s="5">
        <v>2017</v>
      </c>
      <c r="P586" s="6" t="s">
        <v>2365</v>
      </c>
      <c r="Q586" s="6"/>
      <c r="R586" s="6"/>
      <c r="S586" s="6" t="s">
        <v>2366</v>
      </c>
      <c r="T586" s="5"/>
      <c r="U586" s="5"/>
      <c r="V586" s="5"/>
      <c r="W586" s="5"/>
      <c r="X586" s="5"/>
      <c r="Y586" s="6"/>
      <c r="Z586" s="5" t="s">
        <v>39</v>
      </c>
      <c r="AA586" s="5">
        <v>25</v>
      </c>
      <c r="AB586" s="6" t="s">
        <v>631</v>
      </c>
    </row>
    <row r="587" spans="1:28" x14ac:dyDescent="0.2">
      <c r="A587" s="5">
        <v>586</v>
      </c>
      <c r="B587" s="5" t="s">
        <v>28</v>
      </c>
      <c r="C587" s="6" t="s">
        <v>2367</v>
      </c>
      <c r="D587" s="6" t="s">
        <v>2368</v>
      </c>
      <c r="E587" s="6" t="s">
        <v>2369</v>
      </c>
      <c r="F587" s="5" t="s">
        <v>112</v>
      </c>
      <c r="G587" s="5">
        <v>7</v>
      </c>
      <c r="H587" s="5" t="s">
        <v>33</v>
      </c>
      <c r="I587" s="5" t="s">
        <v>33</v>
      </c>
      <c r="J587" s="6" t="s">
        <v>34</v>
      </c>
      <c r="K587" s="6" t="s">
        <v>35</v>
      </c>
      <c r="L587" s="6" t="s">
        <v>282</v>
      </c>
      <c r="M587" s="7">
        <v>371</v>
      </c>
      <c r="N587" s="5">
        <v>1995</v>
      </c>
      <c r="O587" s="5">
        <v>2017</v>
      </c>
      <c r="P587" s="6" t="s">
        <v>2370</v>
      </c>
      <c r="Q587" s="6"/>
      <c r="R587" s="6"/>
      <c r="S587" s="6" t="s">
        <v>2371</v>
      </c>
      <c r="T587" s="5">
        <v>0.90500000000000003</v>
      </c>
      <c r="U587" s="5"/>
      <c r="V587" s="5" t="s">
        <v>47</v>
      </c>
      <c r="W587" s="5"/>
      <c r="X587" s="5"/>
      <c r="Y587" s="6"/>
      <c r="Z587" s="5" t="s">
        <v>39</v>
      </c>
      <c r="AA587" s="5">
        <v>29</v>
      </c>
      <c r="AB587" s="6" t="s">
        <v>1634</v>
      </c>
    </row>
    <row r="588" spans="1:28" x14ac:dyDescent="0.2">
      <c r="A588" s="5">
        <v>587</v>
      </c>
      <c r="B588" s="5" t="s">
        <v>28</v>
      </c>
      <c r="C588" s="6" t="s">
        <v>2372</v>
      </c>
      <c r="D588" s="6" t="s">
        <v>2373</v>
      </c>
      <c r="E588" s="6" t="s">
        <v>2374</v>
      </c>
      <c r="F588" s="5" t="s">
        <v>52</v>
      </c>
      <c r="G588" s="5">
        <v>12</v>
      </c>
      <c r="H588" s="5" t="s">
        <v>33</v>
      </c>
      <c r="I588" s="5" t="s">
        <v>33</v>
      </c>
      <c r="J588" s="6" t="s">
        <v>34</v>
      </c>
      <c r="K588" s="6" t="s">
        <v>35</v>
      </c>
      <c r="L588" s="6" t="s">
        <v>168</v>
      </c>
      <c r="M588" s="7">
        <v>572</v>
      </c>
      <c r="N588" s="5">
        <v>1995</v>
      </c>
      <c r="O588" s="5">
        <v>2017</v>
      </c>
      <c r="P588" s="6" t="s">
        <v>2375</v>
      </c>
      <c r="Q588" s="6"/>
      <c r="R588" s="6"/>
      <c r="S588" s="6" t="s">
        <v>2376</v>
      </c>
      <c r="T588" s="5">
        <v>1.18</v>
      </c>
      <c r="U588" s="5"/>
      <c r="V588" s="5" t="s">
        <v>47</v>
      </c>
      <c r="W588" s="5"/>
      <c r="X588" s="5"/>
      <c r="Y588" s="6"/>
      <c r="Z588" s="5" t="s">
        <v>39</v>
      </c>
      <c r="AA588" s="5">
        <v>24</v>
      </c>
      <c r="AB588" s="6" t="s">
        <v>244</v>
      </c>
    </row>
    <row r="589" spans="1:28" x14ac:dyDescent="0.2">
      <c r="A589" s="5">
        <v>588</v>
      </c>
      <c r="B589" s="5" t="s">
        <v>8409</v>
      </c>
      <c r="C589" s="6" t="s">
        <v>9844</v>
      </c>
      <c r="D589" s="6" t="s">
        <v>9843</v>
      </c>
      <c r="E589" s="6" t="s">
        <v>9842</v>
      </c>
      <c r="F589" s="5" t="s">
        <v>112</v>
      </c>
      <c r="G589" s="5">
        <v>10</v>
      </c>
      <c r="H589" s="5" t="s">
        <v>33</v>
      </c>
      <c r="I589" s="5" t="s">
        <v>33</v>
      </c>
      <c r="J589" s="6" t="s">
        <v>34</v>
      </c>
      <c r="K589" s="6" t="s">
        <v>28</v>
      </c>
      <c r="L589" s="6" t="s">
        <v>8872</v>
      </c>
      <c r="M589" s="5" t="s">
        <v>7882</v>
      </c>
      <c r="N589" s="5">
        <v>1997</v>
      </c>
      <c r="O589" s="5">
        <v>2017</v>
      </c>
      <c r="P589" s="6" t="s">
        <v>9841</v>
      </c>
      <c r="Q589" s="6"/>
      <c r="R589" s="6"/>
      <c r="S589" s="6" t="s">
        <v>9840</v>
      </c>
      <c r="T589" s="5">
        <v>1.38</v>
      </c>
      <c r="U589" s="5"/>
      <c r="V589" s="5"/>
      <c r="W589" s="5"/>
      <c r="X589" s="5" t="s">
        <v>47</v>
      </c>
      <c r="Y589" s="6"/>
      <c r="Z589" s="5" t="s">
        <v>7797</v>
      </c>
      <c r="AA589" s="5">
        <v>32</v>
      </c>
      <c r="AB589" s="6" t="s">
        <v>946</v>
      </c>
    </row>
    <row r="590" spans="1:28" x14ac:dyDescent="0.2">
      <c r="A590" s="5">
        <v>589</v>
      </c>
      <c r="B590" s="5" t="s">
        <v>8409</v>
      </c>
      <c r="C590" s="6" t="s">
        <v>9839</v>
      </c>
      <c r="D590" s="6" t="s">
        <v>9838</v>
      </c>
      <c r="E590" s="6" t="s">
        <v>9837</v>
      </c>
      <c r="F590" s="5" t="s">
        <v>103</v>
      </c>
      <c r="G590" s="5">
        <v>4</v>
      </c>
      <c r="H590" s="5" t="s">
        <v>33</v>
      </c>
      <c r="I590" s="5" t="s">
        <v>33</v>
      </c>
      <c r="J590" s="6" t="s">
        <v>34</v>
      </c>
      <c r="K590" s="6"/>
      <c r="L590" s="6" t="s">
        <v>8872</v>
      </c>
      <c r="M590" s="5" t="s">
        <v>8714</v>
      </c>
      <c r="N590" s="5">
        <v>1997</v>
      </c>
      <c r="O590" s="5">
        <v>2017</v>
      </c>
      <c r="P590" s="6" t="s">
        <v>9836</v>
      </c>
      <c r="Q590" s="6"/>
      <c r="R590" s="6"/>
      <c r="S590" s="6" t="s">
        <v>9835</v>
      </c>
      <c r="T590" s="5"/>
      <c r="U590" s="5"/>
      <c r="V590" s="5"/>
      <c r="W590" s="5"/>
      <c r="X590" s="5"/>
      <c r="Y590" s="6"/>
      <c r="Z590" s="5" t="s">
        <v>7797</v>
      </c>
      <c r="AA590" s="5">
        <v>43</v>
      </c>
      <c r="AB590" s="6" t="s">
        <v>380</v>
      </c>
    </row>
    <row r="591" spans="1:28" x14ac:dyDescent="0.2">
      <c r="A591" s="5">
        <v>590</v>
      </c>
      <c r="B591" s="5" t="s">
        <v>28</v>
      </c>
      <c r="C591" s="6" t="s">
        <v>2377</v>
      </c>
      <c r="D591" s="6" t="s">
        <v>2378</v>
      </c>
      <c r="E591" s="6" t="s">
        <v>2379</v>
      </c>
      <c r="F591" s="5" t="s">
        <v>32</v>
      </c>
      <c r="G591" s="5">
        <v>2</v>
      </c>
      <c r="H591" s="5" t="s">
        <v>82</v>
      </c>
      <c r="I591" s="5" t="s">
        <v>82</v>
      </c>
      <c r="J591" s="6" t="s">
        <v>34</v>
      </c>
      <c r="K591" s="6" t="s">
        <v>35</v>
      </c>
      <c r="L591" s="6" t="s">
        <v>168</v>
      </c>
      <c r="M591" s="7">
        <v>305</v>
      </c>
      <c r="N591" s="5">
        <v>1997</v>
      </c>
      <c r="O591" s="5">
        <v>2017</v>
      </c>
      <c r="P591" s="6" t="s">
        <v>2380</v>
      </c>
      <c r="Q591" s="6"/>
      <c r="R591" s="6"/>
      <c r="S591" s="6" t="s">
        <v>2381</v>
      </c>
      <c r="T591" s="5">
        <v>0.65400000000000003</v>
      </c>
      <c r="U591" s="5"/>
      <c r="V591" s="5" t="s">
        <v>47</v>
      </c>
      <c r="W591" s="5"/>
      <c r="X591" s="5"/>
      <c r="Y591" s="6"/>
      <c r="Z591" s="5" t="s">
        <v>39</v>
      </c>
      <c r="AA591" s="5">
        <v>117</v>
      </c>
      <c r="AB591" s="6" t="s">
        <v>2382</v>
      </c>
    </row>
    <row r="592" spans="1:28" x14ac:dyDescent="0.2">
      <c r="A592" s="5">
        <v>591</v>
      </c>
      <c r="B592" s="5" t="s">
        <v>8409</v>
      </c>
      <c r="C592" s="6" t="s">
        <v>9834</v>
      </c>
      <c r="D592" s="6" t="s">
        <v>9833</v>
      </c>
      <c r="E592" s="10" t="s">
        <v>9832</v>
      </c>
      <c r="F592" s="5" t="s">
        <v>9326</v>
      </c>
      <c r="G592" s="5"/>
      <c r="H592" s="5" t="s">
        <v>8504</v>
      </c>
      <c r="I592" s="5" t="s">
        <v>8504</v>
      </c>
      <c r="J592" s="6" t="s">
        <v>34</v>
      </c>
      <c r="K592" s="6" t="s">
        <v>3013</v>
      </c>
      <c r="L592" s="6"/>
      <c r="M592" s="5">
        <v>910</v>
      </c>
      <c r="N592" s="5">
        <v>2016</v>
      </c>
      <c r="O592" s="5">
        <v>2017</v>
      </c>
      <c r="P592" s="6" t="s">
        <v>9831</v>
      </c>
      <c r="Q592" s="6"/>
      <c r="R592" s="6"/>
      <c r="S592" s="6" t="s">
        <v>9830</v>
      </c>
      <c r="T592" s="5">
        <v>1.609</v>
      </c>
      <c r="U592" s="5"/>
      <c r="V592" s="5"/>
      <c r="W592" s="5"/>
      <c r="X592" s="5" t="s">
        <v>47</v>
      </c>
      <c r="Y592" s="5"/>
      <c r="Z592" s="5" t="s">
        <v>7797</v>
      </c>
      <c r="AA592" s="5">
        <v>99</v>
      </c>
      <c r="AB592" s="6"/>
    </row>
    <row r="593" spans="1:28" x14ac:dyDescent="0.2">
      <c r="A593" s="5">
        <v>592</v>
      </c>
      <c r="B593" s="5" t="s">
        <v>28</v>
      </c>
      <c r="C593" s="6" t="s">
        <v>2383</v>
      </c>
      <c r="D593" s="6" t="s">
        <v>2384</v>
      </c>
      <c r="E593" s="6" t="s">
        <v>2385</v>
      </c>
      <c r="F593" s="5" t="s">
        <v>365</v>
      </c>
      <c r="G593" s="5"/>
      <c r="H593" s="5" t="s">
        <v>358</v>
      </c>
      <c r="I593" s="5" t="s">
        <v>358</v>
      </c>
      <c r="J593" s="6" t="s">
        <v>34</v>
      </c>
      <c r="K593" s="6"/>
      <c r="L593" s="6"/>
      <c r="M593" s="5">
        <v>910</v>
      </c>
      <c r="N593" s="5">
        <v>1997</v>
      </c>
      <c r="O593" s="5">
        <v>2017</v>
      </c>
      <c r="P593" s="6" t="s">
        <v>2386</v>
      </c>
      <c r="Q593" s="6"/>
      <c r="R593" s="6"/>
      <c r="S593" s="6" t="s">
        <v>2387</v>
      </c>
      <c r="T593" s="5">
        <v>0.5</v>
      </c>
      <c r="U593" s="5"/>
      <c r="V593" s="5" t="s">
        <v>47</v>
      </c>
      <c r="W593" s="5"/>
      <c r="X593" s="5"/>
      <c r="Y593" s="6"/>
      <c r="Z593" s="5" t="s">
        <v>39</v>
      </c>
      <c r="AA593" s="5">
        <v>99</v>
      </c>
      <c r="AB593" s="6"/>
    </row>
    <row r="594" spans="1:28" x14ac:dyDescent="0.2">
      <c r="A594" s="5">
        <v>593</v>
      </c>
      <c r="B594" s="5" t="s">
        <v>8409</v>
      </c>
      <c r="C594" s="6" t="s">
        <v>9829</v>
      </c>
      <c r="D594" s="6" t="s">
        <v>9828</v>
      </c>
      <c r="E594" s="6" t="s">
        <v>9827</v>
      </c>
      <c r="F594" s="5" t="s">
        <v>103</v>
      </c>
      <c r="G594" s="5">
        <v>4</v>
      </c>
      <c r="H594" s="5" t="s">
        <v>33</v>
      </c>
      <c r="I594" s="5" t="s">
        <v>33</v>
      </c>
      <c r="J594" s="6" t="s">
        <v>34</v>
      </c>
      <c r="K594" s="6" t="s">
        <v>28</v>
      </c>
      <c r="L594" s="6" t="s">
        <v>2789</v>
      </c>
      <c r="M594" s="5" t="s">
        <v>8666</v>
      </c>
      <c r="N594" s="5">
        <v>2006</v>
      </c>
      <c r="O594" s="5">
        <v>2017</v>
      </c>
      <c r="P594" s="6" t="s">
        <v>9826</v>
      </c>
      <c r="Q594" s="6"/>
      <c r="R594" s="6"/>
      <c r="S594" s="6" t="s">
        <v>9825</v>
      </c>
      <c r="T594" s="5"/>
      <c r="U594" s="5"/>
      <c r="V594" s="5"/>
      <c r="W594" s="5"/>
      <c r="X594" s="5"/>
      <c r="Y594" s="6"/>
      <c r="Z594" s="5" t="s">
        <v>7797</v>
      </c>
      <c r="AA594" s="5">
        <v>12</v>
      </c>
      <c r="AB594" s="6" t="s">
        <v>858</v>
      </c>
    </row>
    <row r="595" spans="1:28" x14ac:dyDescent="0.2">
      <c r="A595" s="5">
        <v>594</v>
      </c>
      <c r="B595" s="5" t="s">
        <v>8409</v>
      </c>
      <c r="C595" s="6" t="s">
        <v>9824</v>
      </c>
      <c r="D595" s="6" t="s">
        <v>9823</v>
      </c>
      <c r="E595" s="6" t="s">
        <v>9822</v>
      </c>
      <c r="F595" s="5" t="s">
        <v>112</v>
      </c>
      <c r="G595" s="5">
        <v>10</v>
      </c>
      <c r="H595" s="5" t="s">
        <v>33</v>
      </c>
      <c r="I595" s="5" t="s">
        <v>33</v>
      </c>
      <c r="J595" s="6" t="s">
        <v>34</v>
      </c>
      <c r="K595" s="6" t="s">
        <v>28</v>
      </c>
      <c r="L595" s="6" t="s">
        <v>9821</v>
      </c>
      <c r="M595" s="5" t="s">
        <v>9633</v>
      </c>
      <c r="N595" s="5">
        <v>1997</v>
      </c>
      <c r="O595" s="5">
        <v>2017</v>
      </c>
      <c r="P595" s="6" t="s">
        <v>9820</v>
      </c>
      <c r="Q595" s="6"/>
      <c r="R595" s="6"/>
      <c r="S595" s="6" t="s">
        <v>9819</v>
      </c>
      <c r="T595" s="5">
        <v>1.4019999999999999</v>
      </c>
      <c r="U595" s="5" t="s">
        <v>47</v>
      </c>
      <c r="V595" s="5"/>
      <c r="W595" s="5"/>
      <c r="X595" s="5" t="s">
        <v>47</v>
      </c>
      <c r="Y595" s="6"/>
      <c r="Z595" s="5" t="s">
        <v>7797</v>
      </c>
      <c r="AA595" s="5">
        <v>34</v>
      </c>
      <c r="AB595" s="6" t="s">
        <v>93</v>
      </c>
    </row>
    <row r="596" spans="1:28" x14ac:dyDescent="0.2">
      <c r="A596" s="5">
        <v>595</v>
      </c>
      <c r="B596" s="5" t="s">
        <v>8409</v>
      </c>
      <c r="C596" s="6" t="s">
        <v>9818</v>
      </c>
      <c r="D596" s="6" t="s">
        <v>9817</v>
      </c>
      <c r="E596" s="6" t="s">
        <v>9816</v>
      </c>
      <c r="F596" s="5" t="s">
        <v>52</v>
      </c>
      <c r="G596" s="5">
        <v>6</v>
      </c>
      <c r="H596" s="5" t="s">
        <v>33</v>
      </c>
      <c r="I596" s="5" t="s">
        <v>33</v>
      </c>
      <c r="J596" s="6" t="s">
        <v>34</v>
      </c>
      <c r="K596" s="6" t="s">
        <v>28</v>
      </c>
      <c r="L596" s="6" t="s">
        <v>9815</v>
      </c>
      <c r="M596" s="5" t="s">
        <v>7827</v>
      </c>
      <c r="N596" s="5">
        <v>1997</v>
      </c>
      <c r="O596" s="5">
        <v>2017</v>
      </c>
      <c r="P596" s="6" t="s">
        <v>9814</v>
      </c>
      <c r="Q596" s="6"/>
      <c r="R596" s="6"/>
      <c r="S596" s="6" t="s">
        <v>9813</v>
      </c>
      <c r="T596" s="5">
        <v>0.71199999999999997</v>
      </c>
      <c r="U596" s="5" t="s">
        <v>47</v>
      </c>
      <c r="V596" s="5"/>
      <c r="W596" s="5"/>
      <c r="X596" s="5" t="s">
        <v>47</v>
      </c>
      <c r="Y596" s="6"/>
      <c r="Z596" s="5" t="s">
        <v>7797</v>
      </c>
      <c r="AA596" s="5">
        <v>111</v>
      </c>
      <c r="AB596" s="6" t="s">
        <v>9812</v>
      </c>
    </row>
    <row r="597" spans="1:28" x14ac:dyDescent="0.2">
      <c r="A597" s="5">
        <v>596</v>
      </c>
      <c r="B597" s="5" t="s">
        <v>28</v>
      </c>
      <c r="C597" s="6" t="s">
        <v>2388</v>
      </c>
      <c r="D597" s="6" t="s">
        <v>2389</v>
      </c>
      <c r="E597" s="6" t="s">
        <v>2390</v>
      </c>
      <c r="F597" s="5" t="s">
        <v>103</v>
      </c>
      <c r="G597" s="5">
        <v>4</v>
      </c>
      <c r="H597" s="5" t="s">
        <v>33</v>
      </c>
      <c r="I597" s="5" t="s">
        <v>33</v>
      </c>
      <c r="J597" s="6" t="s">
        <v>34</v>
      </c>
      <c r="K597" s="6" t="s">
        <v>35</v>
      </c>
      <c r="L597" s="6" t="s">
        <v>698</v>
      </c>
      <c r="M597" s="7">
        <v>327</v>
      </c>
      <c r="N597" s="5">
        <v>1997</v>
      </c>
      <c r="O597" s="5">
        <v>2017</v>
      </c>
      <c r="P597" s="6" t="s">
        <v>2391</v>
      </c>
      <c r="Q597" s="6"/>
      <c r="R597" s="6"/>
      <c r="S597" s="6" t="s">
        <v>2392</v>
      </c>
      <c r="T597" s="5">
        <v>1.179</v>
      </c>
      <c r="U597" s="5"/>
      <c r="V597" s="5" t="s">
        <v>47</v>
      </c>
      <c r="W597" s="5"/>
      <c r="X597" s="5"/>
      <c r="Y597" s="6"/>
      <c r="Z597" s="5" t="s">
        <v>39</v>
      </c>
      <c r="AA597" s="5">
        <v>22</v>
      </c>
      <c r="AB597" s="6" t="s">
        <v>340</v>
      </c>
    </row>
    <row r="598" spans="1:28" x14ac:dyDescent="0.2">
      <c r="A598" s="5">
        <v>597</v>
      </c>
      <c r="B598" s="5" t="s">
        <v>8409</v>
      </c>
      <c r="C598" s="6" t="s">
        <v>9811</v>
      </c>
      <c r="D598" s="6" t="s">
        <v>9810</v>
      </c>
      <c r="E598" s="6" t="s">
        <v>9809</v>
      </c>
      <c r="F598" s="5" t="s">
        <v>103</v>
      </c>
      <c r="G598" s="5">
        <v>4</v>
      </c>
      <c r="H598" s="5" t="s">
        <v>33</v>
      </c>
      <c r="I598" s="5" t="s">
        <v>33</v>
      </c>
      <c r="J598" s="6" t="s">
        <v>34</v>
      </c>
      <c r="K598" s="6"/>
      <c r="L598" s="6" t="s">
        <v>2789</v>
      </c>
      <c r="M598" s="5" t="s">
        <v>8666</v>
      </c>
      <c r="N598" s="5">
        <v>2007</v>
      </c>
      <c r="O598" s="5">
        <v>2017</v>
      </c>
      <c r="P598" s="6" t="s">
        <v>9808</v>
      </c>
      <c r="Q598" s="6"/>
      <c r="R598" s="6"/>
      <c r="S598" s="6" t="s">
        <v>9807</v>
      </c>
      <c r="T598" s="5"/>
      <c r="U598" s="5"/>
      <c r="V598" s="5"/>
      <c r="W598" s="5"/>
      <c r="X598" s="5"/>
      <c r="Y598" s="6"/>
      <c r="Z598" s="5" t="s">
        <v>7797</v>
      </c>
      <c r="AA598" s="5">
        <v>11</v>
      </c>
      <c r="AB598" s="6" t="s">
        <v>1228</v>
      </c>
    </row>
    <row r="599" spans="1:28" x14ac:dyDescent="0.2">
      <c r="A599" s="5">
        <v>598</v>
      </c>
      <c r="B599" s="5" t="s">
        <v>8409</v>
      </c>
      <c r="C599" s="6" t="s">
        <v>9806</v>
      </c>
      <c r="D599" s="6" t="s">
        <v>2288</v>
      </c>
      <c r="E599" s="6" t="s">
        <v>9805</v>
      </c>
      <c r="F599" s="5" t="s">
        <v>103</v>
      </c>
      <c r="G599" s="5">
        <v>6</v>
      </c>
      <c r="H599" s="5" t="s">
        <v>33</v>
      </c>
      <c r="I599" s="5" t="s">
        <v>33</v>
      </c>
      <c r="J599" s="6" t="s">
        <v>34</v>
      </c>
      <c r="K599" s="6" t="s">
        <v>3013</v>
      </c>
      <c r="L599" s="6" t="s">
        <v>8895</v>
      </c>
      <c r="M599" s="5" t="s">
        <v>8654</v>
      </c>
      <c r="N599" s="5">
        <v>1998</v>
      </c>
      <c r="O599" s="5">
        <v>2017</v>
      </c>
      <c r="P599" s="6" t="s">
        <v>9804</v>
      </c>
      <c r="Q599" s="6"/>
      <c r="R599" s="6"/>
      <c r="S599" s="6" t="s">
        <v>9803</v>
      </c>
      <c r="T599" s="5"/>
      <c r="U599" s="5"/>
      <c r="V599" s="5"/>
      <c r="W599" s="5"/>
      <c r="X599" s="5"/>
      <c r="Y599" s="6"/>
      <c r="Z599" s="5" t="s">
        <v>7797</v>
      </c>
      <c r="AA599" s="5">
        <v>20</v>
      </c>
      <c r="AB599" s="6" t="s">
        <v>144</v>
      </c>
    </row>
    <row r="600" spans="1:28" x14ac:dyDescent="0.2">
      <c r="A600" s="5">
        <v>599</v>
      </c>
      <c r="B600" s="5" t="s">
        <v>28</v>
      </c>
      <c r="C600" s="6" t="s">
        <v>2393</v>
      </c>
      <c r="D600" s="6" t="s">
        <v>2394</v>
      </c>
      <c r="E600" s="6" t="s">
        <v>2395</v>
      </c>
      <c r="F600" s="5" t="s">
        <v>103</v>
      </c>
      <c r="G600" s="5">
        <v>4</v>
      </c>
      <c r="H600" s="5" t="s">
        <v>33</v>
      </c>
      <c r="I600" s="5" t="s">
        <v>33</v>
      </c>
      <c r="J600" s="6" t="s">
        <v>34</v>
      </c>
      <c r="K600" s="6" t="s">
        <v>35</v>
      </c>
      <c r="L600" s="6" t="s">
        <v>75</v>
      </c>
      <c r="M600" s="7">
        <v>943</v>
      </c>
      <c r="N600" s="5">
        <v>1997</v>
      </c>
      <c r="O600" s="5">
        <v>2017</v>
      </c>
      <c r="P600" s="6" t="s">
        <v>2396</v>
      </c>
      <c r="Q600" s="6"/>
      <c r="R600" s="6"/>
      <c r="S600" s="6" t="s">
        <v>2397</v>
      </c>
      <c r="T600" s="5">
        <v>0.41499999999999998</v>
      </c>
      <c r="U600" s="5"/>
      <c r="V600" s="5" t="s">
        <v>47</v>
      </c>
      <c r="W600" s="5"/>
      <c r="X600" s="5"/>
      <c r="Y600" s="6"/>
      <c r="Z600" s="5" t="s">
        <v>39</v>
      </c>
      <c r="AA600" s="5">
        <v>26</v>
      </c>
      <c r="AB600" s="6" t="s">
        <v>56</v>
      </c>
    </row>
    <row r="601" spans="1:28" x14ac:dyDescent="0.2">
      <c r="A601" s="5">
        <v>600</v>
      </c>
      <c r="B601" s="5" t="s">
        <v>28</v>
      </c>
      <c r="C601" s="6" t="s">
        <v>2398</v>
      </c>
      <c r="D601" s="6" t="s">
        <v>2399</v>
      </c>
      <c r="E601" s="6" t="s">
        <v>2400</v>
      </c>
      <c r="F601" s="5" t="s">
        <v>103</v>
      </c>
      <c r="G601" s="5">
        <v>4</v>
      </c>
      <c r="H601" s="5" t="s">
        <v>104</v>
      </c>
      <c r="I601" s="5" t="s">
        <v>33</v>
      </c>
      <c r="J601" s="6" t="s">
        <v>34</v>
      </c>
      <c r="K601" s="6"/>
      <c r="L601" s="6" t="s">
        <v>105</v>
      </c>
      <c r="M601" s="7">
        <v>362</v>
      </c>
      <c r="N601" s="5">
        <v>1997</v>
      </c>
      <c r="O601" s="5">
        <v>2017</v>
      </c>
      <c r="P601" s="6" t="s">
        <v>2401</v>
      </c>
      <c r="Q601" s="6"/>
      <c r="R601" s="6"/>
      <c r="S601" s="6" t="s">
        <v>2402</v>
      </c>
      <c r="T601" s="5"/>
      <c r="U601" s="5"/>
      <c r="V601" s="5"/>
      <c r="W601" s="5"/>
      <c r="X601" s="5"/>
      <c r="Y601" s="6"/>
      <c r="Z601" s="5" t="s">
        <v>39</v>
      </c>
      <c r="AA601" s="5">
        <v>38</v>
      </c>
      <c r="AB601" s="6" t="s">
        <v>204</v>
      </c>
    </row>
    <row r="602" spans="1:28" x14ac:dyDescent="0.2">
      <c r="A602" s="5">
        <v>601</v>
      </c>
      <c r="B602" s="5" t="s">
        <v>8409</v>
      </c>
      <c r="C602" s="6" t="s">
        <v>9802</v>
      </c>
      <c r="D602" s="6" t="s">
        <v>9801</v>
      </c>
      <c r="E602" s="6" t="s">
        <v>9800</v>
      </c>
      <c r="F602" s="5" t="s">
        <v>103</v>
      </c>
      <c r="G602" s="5">
        <v>4</v>
      </c>
      <c r="H602" s="5" t="s">
        <v>5037</v>
      </c>
      <c r="I602" s="5" t="s">
        <v>33</v>
      </c>
      <c r="J602" s="6" t="s">
        <v>34</v>
      </c>
      <c r="K602" s="6" t="s">
        <v>3013</v>
      </c>
      <c r="L602" s="6" t="s">
        <v>8363</v>
      </c>
      <c r="M602" s="5" t="s">
        <v>9633</v>
      </c>
      <c r="N602" s="5">
        <v>1997</v>
      </c>
      <c r="O602" s="5">
        <v>2017</v>
      </c>
      <c r="P602" s="6" t="s">
        <v>9799</v>
      </c>
      <c r="Q602" s="6"/>
      <c r="R602" s="6"/>
      <c r="S602" s="6" t="s">
        <v>9798</v>
      </c>
      <c r="T602" s="5">
        <v>1.179</v>
      </c>
      <c r="U602" s="5"/>
      <c r="V602" s="5"/>
      <c r="W602" s="5"/>
      <c r="X602" s="5" t="s">
        <v>47</v>
      </c>
      <c r="Y602" s="6" t="s">
        <v>9797</v>
      </c>
      <c r="Z602" s="5" t="s">
        <v>7797</v>
      </c>
      <c r="AA602" s="5">
        <v>139</v>
      </c>
      <c r="AB602" s="6" t="s">
        <v>9796</v>
      </c>
    </row>
    <row r="603" spans="1:28" x14ac:dyDescent="0.2">
      <c r="A603" s="5">
        <v>602</v>
      </c>
      <c r="B603" s="5" t="s">
        <v>28</v>
      </c>
      <c r="C603" s="6" t="s">
        <v>2403</v>
      </c>
      <c r="D603" s="6" t="s">
        <v>2404</v>
      </c>
      <c r="E603" s="6" t="s">
        <v>2405</v>
      </c>
      <c r="F603" s="5" t="s">
        <v>32</v>
      </c>
      <c r="G603" s="5">
        <v>2</v>
      </c>
      <c r="H603" s="5" t="s">
        <v>33</v>
      </c>
      <c r="I603" s="5" t="s">
        <v>33</v>
      </c>
      <c r="J603" s="6" t="s">
        <v>34</v>
      </c>
      <c r="K603" s="6"/>
      <c r="L603" s="6"/>
      <c r="M603" s="5">
        <v>371</v>
      </c>
      <c r="N603" s="5" t="s">
        <v>2406</v>
      </c>
      <c r="O603" s="5">
        <v>2017</v>
      </c>
      <c r="P603" s="6" t="s">
        <v>2407</v>
      </c>
      <c r="Q603" s="6"/>
      <c r="R603" s="6"/>
      <c r="S603" s="6" t="s">
        <v>2408</v>
      </c>
      <c r="T603" s="5"/>
      <c r="U603" s="5"/>
      <c r="V603" s="5"/>
      <c r="W603" s="5"/>
      <c r="X603" s="5"/>
      <c r="Y603" s="5"/>
      <c r="Z603" s="5" t="s">
        <v>39</v>
      </c>
      <c r="AA603" s="5">
        <v>32</v>
      </c>
      <c r="AB603" s="6"/>
    </row>
    <row r="604" spans="1:28" x14ac:dyDescent="0.2">
      <c r="A604" s="5">
        <v>603</v>
      </c>
      <c r="B604" s="5" t="s">
        <v>8409</v>
      </c>
      <c r="C604" s="6" t="s">
        <v>9795</v>
      </c>
      <c r="D604" s="6" t="s">
        <v>9794</v>
      </c>
      <c r="E604" s="6" t="s">
        <v>9793</v>
      </c>
      <c r="F604" s="5" t="s">
        <v>52</v>
      </c>
      <c r="G604" s="5">
        <v>6</v>
      </c>
      <c r="H604" s="5" t="s">
        <v>33</v>
      </c>
      <c r="I604" s="5" t="s">
        <v>33</v>
      </c>
      <c r="J604" s="6" t="s">
        <v>34</v>
      </c>
      <c r="K604" s="6" t="s">
        <v>3013</v>
      </c>
      <c r="L604" s="6" t="s">
        <v>7871</v>
      </c>
      <c r="M604" s="5">
        <v>526</v>
      </c>
      <c r="N604" s="5">
        <v>1997</v>
      </c>
      <c r="O604" s="5">
        <v>2017</v>
      </c>
      <c r="P604" s="6" t="s">
        <v>9792</v>
      </c>
      <c r="Q604" s="6"/>
      <c r="R604" s="6"/>
      <c r="S604" s="6" t="s">
        <v>9791</v>
      </c>
      <c r="T604" s="5">
        <v>2.4820000000000002</v>
      </c>
      <c r="U604" s="5"/>
      <c r="V604" s="5"/>
      <c r="W604" s="5"/>
      <c r="X604" s="5" t="s">
        <v>47</v>
      </c>
      <c r="Y604" s="6" t="s">
        <v>9790</v>
      </c>
      <c r="Z604" s="5" t="s">
        <v>7797</v>
      </c>
      <c r="AA604" s="5">
        <v>54</v>
      </c>
      <c r="AB604" s="6" t="s">
        <v>9789</v>
      </c>
    </row>
    <row r="605" spans="1:28" x14ac:dyDescent="0.2">
      <c r="A605" s="5">
        <v>604</v>
      </c>
      <c r="B605" s="5" t="s">
        <v>28</v>
      </c>
      <c r="C605" s="6" t="s">
        <v>2409</v>
      </c>
      <c r="D605" s="6" t="s">
        <v>2410</v>
      </c>
      <c r="E605" s="6" t="s">
        <v>2411</v>
      </c>
      <c r="F605" s="5" t="s">
        <v>43</v>
      </c>
      <c r="G605" s="5">
        <v>3</v>
      </c>
      <c r="H605" s="5" t="s">
        <v>33</v>
      </c>
      <c r="I605" s="5" t="s">
        <v>33</v>
      </c>
      <c r="J605" s="6" t="s">
        <v>34</v>
      </c>
      <c r="K605" s="6" t="s">
        <v>35</v>
      </c>
      <c r="L605" s="6" t="s">
        <v>698</v>
      </c>
      <c r="M605" s="7">
        <v>327</v>
      </c>
      <c r="N605" s="5">
        <v>1997</v>
      </c>
      <c r="O605" s="5">
        <v>2017</v>
      </c>
      <c r="P605" s="6" t="s">
        <v>2412</v>
      </c>
      <c r="Q605" s="6"/>
      <c r="R605" s="6"/>
      <c r="S605" s="6" t="s">
        <v>2413</v>
      </c>
      <c r="T605" s="5"/>
      <c r="U605" s="5"/>
      <c r="V605" s="5"/>
      <c r="W605" s="5"/>
      <c r="X605" s="5"/>
      <c r="Y605" s="6"/>
      <c r="Z605" s="5" t="s">
        <v>39</v>
      </c>
      <c r="AA605" s="5">
        <v>29</v>
      </c>
      <c r="AB605" s="6" t="s">
        <v>1634</v>
      </c>
    </row>
    <row r="606" spans="1:28" x14ac:dyDescent="0.2">
      <c r="A606" s="5">
        <v>605</v>
      </c>
      <c r="B606" s="5" t="s">
        <v>28</v>
      </c>
      <c r="C606" s="6" t="s">
        <v>2414</v>
      </c>
      <c r="D606" s="6" t="s">
        <v>2415</v>
      </c>
      <c r="E606" s="6" t="s">
        <v>2416</v>
      </c>
      <c r="F606" s="5" t="s">
        <v>103</v>
      </c>
      <c r="G606" s="5">
        <v>4</v>
      </c>
      <c r="H606" s="5" t="s">
        <v>33</v>
      </c>
      <c r="I606" s="5" t="s">
        <v>33</v>
      </c>
      <c r="J606" s="6" t="s">
        <v>34</v>
      </c>
      <c r="K606" s="6" t="s">
        <v>35</v>
      </c>
      <c r="L606" s="6" t="s">
        <v>1443</v>
      </c>
      <c r="M606" s="7">
        <v>364</v>
      </c>
      <c r="N606" s="5">
        <v>2004</v>
      </c>
      <c r="O606" s="5">
        <v>2017</v>
      </c>
      <c r="P606" s="6" t="s">
        <v>2417</v>
      </c>
      <c r="Q606" s="6"/>
      <c r="R606" s="6"/>
      <c r="S606" s="6" t="s">
        <v>2418</v>
      </c>
      <c r="T606" s="5"/>
      <c r="U606" s="5"/>
      <c r="V606" s="5"/>
      <c r="W606" s="5"/>
      <c r="X606" s="5"/>
      <c r="Y606" s="6"/>
      <c r="Z606" s="5" t="s">
        <v>39</v>
      </c>
      <c r="AA606" s="5">
        <v>18</v>
      </c>
      <c r="AB606" s="6" t="s">
        <v>2419</v>
      </c>
    </row>
    <row r="607" spans="1:28" x14ac:dyDescent="0.2">
      <c r="A607" s="5">
        <v>606</v>
      </c>
      <c r="B607" s="5" t="s">
        <v>28</v>
      </c>
      <c r="C607" s="6" t="s">
        <v>2420</v>
      </c>
      <c r="D607" s="6" t="s">
        <v>2421</v>
      </c>
      <c r="E607" s="6" t="s">
        <v>2422</v>
      </c>
      <c r="F607" s="5" t="s">
        <v>103</v>
      </c>
      <c r="G607" s="5">
        <v>4</v>
      </c>
      <c r="H607" s="5" t="s">
        <v>2423</v>
      </c>
      <c r="I607" s="5" t="s">
        <v>33</v>
      </c>
      <c r="J607" s="6" t="s">
        <v>34</v>
      </c>
      <c r="K607" s="6" t="s">
        <v>35</v>
      </c>
      <c r="L607" s="6" t="s">
        <v>430</v>
      </c>
      <c r="M607" s="7">
        <v>330</v>
      </c>
      <c r="N607" s="5">
        <v>1997</v>
      </c>
      <c r="O607" s="5">
        <v>2017</v>
      </c>
      <c r="P607" s="6" t="s">
        <v>2424</v>
      </c>
      <c r="Q607" s="6"/>
      <c r="R607" s="6"/>
      <c r="S607" s="6" t="s">
        <v>2425</v>
      </c>
      <c r="T607" s="5">
        <v>0.34100000000000003</v>
      </c>
      <c r="U607" s="5"/>
      <c r="V607" s="5" t="s">
        <v>47</v>
      </c>
      <c r="W607" s="5"/>
      <c r="X607" s="5"/>
      <c r="Y607" s="6"/>
      <c r="Z607" s="5" t="s">
        <v>39</v>
      </c>
      <c r="AA607" s="5">
        <v>46</v>
      </c>
      <c r="AB607" s="6" t="s">
        <v>291</v>
      </c>
    </row>
    <row r="608" spans="1:28" x14ac:dyDescent="0.2">
      <c r="A608" s="5">
        <v>607</v>
      </c>
      <c r="B608" s="5" t="s">
        <v>28</v>
      </c>
      <c r="C608" s="6" t="s">
        <v>2426</v>
      </c>
      <c r="D608" s="6" t="s">
        <v>2427</v>
      </c>
      <c r="E608" s="6" t="s">
        <v>2428</v>
      </c>
      <c r="F608" s="5" t="s">
        <v>103</v>
      </c>
      <c r="G608" s="5">
        <v>4</v>
      </c>
      <c r="H608" s="5" t="s">
        <v>33</v>
      </c>
      <c r="I608" s="5" t="s">
        <v>33</v>
      </c>
      <c r="J608" s="6" t="s">
        <v>34</v>
      </c>
      <c r="K608" s="6" t="s">
        <v>35</v>
      </c>
      <c r="L608" s="6" t="s">
        <v>698</v>
      </c>
      <c r="M608" s="7">
        <v>327</v>
      </c>
      <c r="N608" s="5">
        <v>1997</v>
      </c>
      <c r="O608" s="5">
        <v>2017</v>
      </c>
      <c r="P608" s="6" t="s">
        <v>2429</v>
      </c>
      <c r="Q608" s="6"/>
      <c r="R608" s="6"/>
      <c r="S608" s="6" t="s">
        <v>2430</v>
      </c>
      <c r="T608" s="5"/>
      <c r="U608" s="5"/>
      <c r="V608" s="5"/>
      <c r="W608" s="5"/>
      <c r="X608" s="5"/>
      <c r="Y608" s="6"/>
      <c r="Z608" s="5" t="s">
        <v>39</v>
      </c>
      <c r="AA608" s="5">
        <v>31</v>
      </c>
      <c r="AB608" s="6" t="s">
        <v>229</v>
      </c>
    </row>
    <row r="609" spans="1:28" x14ac:dyDescent="0.2">
      <c r="A609" s="5">
        <v>608</v>
      </c>
      <c r="B609" s="5" t="s">
        <v>28</v>
      </c>
      <c r="C609" s="6" t="s">
        <v>2431</v>
      </c>
      <c r="D609" s="6" t="s">
        <v>2432</v>
      </c>
      <c r="E609" s="6" t="s">
        <v>2433</v>
      </c>
      <c r="F609" s="5" t="s">
        <v>103</v>
      </c>
      <c r="G609" s="5">
        <v>4</v>
      </c>
      <c r="H609" s="5" t="s">
        <v>33</v>
      </c>
      <c r="I609" s="5" t="s">
        <v>33</v>
      </c>
      <c r="J609" s="6" t="s">
        <v>34</v>
      </c>
      <c r="K609" s="6" t="s">
        <v>35</v>
      </c>
      <c r="L609" s="6" t="s">
        <v>282</v>
      </c>
      <c r="M609" s="7">
        <v>370</v>
      </c>
      <c r="N609" s="5">
        <v>2003</v>
      </c>
      <c r="O609" s="5">
        <v>2017</v>
      </c>
      <c r="P609" s="6" t="s">
        <v>2434</v>
      </c>
      <c r="Q609" s="6"/>
      <c r="R609" s="6"/>
      <c r="S609" s="6" t="s">
        <v>2435</v>
      </c>
      <c r="T609" s="5"/>
      <c r="U609" s="5"/>
      <c r="V609" s="5"/>
      <c r="W609" s="5"/>
      <c r="X609" s="5"/>
      <c r="Y609" s="6"/>
      <c r="Z609" s="5" t="s">
        <v>39</v>
      </c>
      <c r="AA609" s="5">
        <v>15</v>
      </c>
      <c r="AB609" s="6" t="s">
        <v>185</v>
      </c>
    </row>
    <row r="610" spans="1:28" x14ac:dyDescent="0.2">
      <c r="A610" s="5">
        <v>609</v>
      </c>
      <c r="B610" s="5" t="s">
        <v>28</v>
      </c>
      <c r="C610" s="6" t="s">
        <v>2436</v>
      </c>
      <c r="D610" s="6" t="s">
        <v>2437</v>
      </c>
      <c r="E610" s="6" t="s">
        <v>2438</v>
      </c>
      <c r="F610" s="5" t="s">
        <v>112</v>
      </c>
      <c r="G610" s="5">
        <v>6</v>
      </c>
      <c r="H610" s="5" t="s">
        <v>33</v>
      </c>
      <c r="I610" s="5" t="s">
        <v>33</v>
      </c>
      <c r="J610" s="6" t="s">
        <v>34</v>
      </c>
      <c r="K610" s="6" t="s">
        <v>35</v>
      </c>
      <c r="L610" s="6" t="s">
        <v>698</v>
      </c>
      <c r="M610" s="7">
        <v>338</v>
      </c>
      <c r="N610" s="5">
        <v>2004</v>
      </c>
      <c r="O610" s="5">
        <v>2017</v>
      </c>
      <c r="P610" s="6" t="s">
        <v>2439</v>
      </c>
      <c r="Q610" s="6"/>
      <c r="R610" s="6"/>
      <c r="S610" s="6" t="s">
        <v>2440</v>
      </c>
      <c r="T610" s="5">
        <v>1.216</v>
      </c>
      <c r="U610" s="5"/>
      <c r="V610" s="5" t="s">
        <v>47</v>
      </c>
      <c r="W610" s="5"/>
      <c r="X610" s="5"/>
      <c r="Y610" s="6"/>
      <c r="Z610" s="5" t="s">
        <v>39</v>
      </c>
      <c r="AA610" s="5">
        <v>14</v>
      </c>
      <c r="AB610" s="6" t="s">
        <v>71</v>
      </c>
    </row>
    <row r="611" spans="1:28" x14ac:dyDescent="0.2">
      <c r="A611" s="5">
        <v>610</v>
      </c>
      <c r="B611" s="5" t="s">
        <v>8409</v>
      </c>
      <c r="C611" s="6" t="s">
        <v>9788</v>
      </c>
      <c r="D611" s="6" t="s">
        <v>9787</v>
      </c>
      <c r="E611" s="10" t="s">
        <v>9786</v>
      </c>
      <c r="F611" s="5" t="s">
        <v>9326</v>
      </c>
      <c r="G611" s="5"/>
      <c r="H611" s="5" t="s">
        <v>8505</v>
      </c>
      <c r="I611" s="5" t="s">
        <v>8504</v>
      </c>
      <c r="J611" s="6" t="s">
        <v>34</v>
      </c>
      <c r="K611" s="6" t="s">
        <v>3013</v>
      </c>
      <c r="L611" s="6"/>
      <c r="M611" s="5">
        <v>633</v>
      </c>
      <c r="N611" s="5">
        <v>2014</v>
      </c>
      <c r="O611" s="5">
        <v>2017</v>
      </c>
      <c r="P611" s="6" t="s">
        <v>9785</v>
      </c>
      <c r="Q611" s="6"/>
      <c r="R611" s="6"/>
      <c r="S611" s="6" t="s">
        <v>9784</v>
      </c>
      <c r="T611" s="5"/>
      <c r="U611" s="5"/>
      <c r="V611" s="5"/>
      <c r="W611" s="5"/>
      <c r="X611" s="5"/>
      <c r="Y611" s="5"/>
      <c r="Z611" s="5" t="s">
        <v>7797</v>
      </c>
      <c r="AA611" s="5">
        <v>8</v>
      </c>
      <c r="AB611" s="6"/>
    </row>
    <row r="612" spans="1:28" x14ac:dyDescent="0.2">
      <c r="A612" s="5">
        <v>611</v>
      </c>
      <c r="B612" s="5" t="s">
        <v>8409</v>
      </c>
      <c r="C612" s="6" t="s">
        <v>9783</v>
      </c>
      <c r="D612" s="6" t="s">
        <v>9782</v>
      </c>
      <c r="E612" s="6" t="s">
        <v>9781</v>
      </c>
      <c r="F612" s="5" t="s">
        <v>103</v>
      </c>
      <c r="G612" s="5">
        <v>4</v>
      </c>
      <c r="H612" s="5" t="s">
        <v>33</v>
      </c>
      <c r="I612" s="5" t="s">
        <v>33</v>
      </c>
      <c r="J612" s="6" t="s">
        <v>34</v>
      </c>
      <c r="K612" s="6" t="s">
        <v>28</v>
      </c>
      <c r="L612" s="6" t="s">
        <v>8387</v>
      </c>
      <c r="M612" s="5" t="s">
        <v>9780</v>
      </c>
      <c r="N612" s="5">
        <v>1997</v>
      </c>
      <c r="O612" s="5">
        <v>2017</v>
      </c>
      <c r="P612" s="6" t="s">
        <v>9779</v>
      </c>
      <c r="Q612" s="6"/>
      <c r="R612" s="6"/>
      <c r="S612" s="6" t="s">
        <v>9778</v>
      </c>
      <c r="T612" s="5">
        <v>0.86799999999999999</v>
      </c>
      <c r="U612" s="5"/>
      <c r="V612" s="5"/>
      <c r="W612" s="5"/>
      <c r="X612" s="5" t="s">
        <v>47</v>
      </c>
      <c r="Y612" s="6"/>
      <c r="Z612" s="5" t="s">
        <v>7797</v>
      </c>
      <c r="AA612" s="5">
        <v>56</v>
      </c>
      <c r="AB612" s="6" t="s">
        <v>9777</v>
      </c>
    </row>
    <row r="613" spans="1:28" x14ac:dyDescent="0.2">
      <c r="A613" s="5">
        <v>612</v>
      </c>
      <c r="B613" s="5" t="s">
        <v>28</v>
      </c>
      <c r="C613" s="6" t="s">
        <v>2441</v>
      </c>
      <c r="D613" s="6" t="s">
        <v>2442</v>
      </c>
      <c r="E613" s="6" t="s">
        <v>2443</v>
      </c>
      <c r="F613" s="5" t="s">
        <v>189</v>
      </c>
      <c r="G613" s="5"/>
      <c r="H613" s="5" t="s">
        <v>358</v>
      </c>
      <c r="I613" s="5" t="s">
        <v>358</v>
      </c>
      <c r="J613" s="6" t="s">
        <v>34</v>
      </c>
      <c r="K613" s="6"/>
      <c r="L613" s="6"/>
      <c r="M613" s="5">
        <v>810</v>
      </c>
      <c r="N613" s="5">
        <v>1997</v>
      </c>
      <c r="O613" s="5">
        <v>2017</v>
      </c>
      <c r="P613" s="6" t="s">
        <v>2444</v>
      </c>
      <c r="Q613" s="6"/>
      <c r="R613" s="6"/>
      <c r="S613" s="6" t="s">
        <v>2445</v>
      </c>
      <c r="T613" s="5"/>
      <c r="U613" s="5"/>
      <c r="V613" s="5"/>
      <c r="W613" s="5"/>
      <c r="X613" s="5"/>
      <c r="Y613" s="5"/>
      <c r="Z613" s="5" t="s">
        <v>39</v>
      </c>
      <c r="AA613" s="5">
        <v>21</v>
      </c>
      <c r="AB613" s="6" t="s">
        <v>320</v>
      </c>
    </row>
    <row r="614" spans="1:28" x14ac:dyDescent="0.2">
      <c r="A614" s="5">
        <v>613</v>
      </c>
      <c r="B614" s="5" t="s">
        <v>28</v>
      </c>
      <c r="C614" s="6" t="s">
        <v>2446</v>
      </c>
      <c r="D614" s="6" t="s">
        <v>2447</v>
      </c>
      <c r="E614" s="6" t="s">
        <v>2448</v>
      </c>
      <c r="F614" s="5" t="s">
        <v>103</v>
      </c>
      <c r="G614" s="5">
        <v>4</v>
      </c>
      <c r="H614" s="5" t="s">
        <v>33</v>
      </c>
      <c r="I614" s="5" t="s">
        <v>33</v>
      </c>
      <c r="J614" s="6" t="s">
        <v>34</v>
      </c>
      <c r="K614" s="6" t="s">
        <v>35</v>
      </c>
      <c r="L614" s="6" t="s">
        <v>738</v>
      </c>
      <c r="M614" s="7">
        <v>348</v>
      </c>
      <c r="N614" s="5">
        <v>2003</v>
      </c>
      <c r="O614" s="5">
        <v>2017</v>
      </c>
      <c r="P614" s="6" t="s">
        <v>2449</v>
      </c>
      <c r="Q614" s="6"/>
      <c r="R614" s="6"/>
      <c r="S614" s="6" t="s">
        <v>2450</v>
      </c>
      <c r="T614" s="5"/>
      <c r="U614" s="5"/>
      <c r="V614" s="5"/>
      <c r="W614" s="5"/>
      <c r="X614" s="5"/>
      <c r="Y614" s="6"/>
      <c r="Z614" s="5" t="s">
        <v>39</v>
      </c>
      <c r="AA614" s="5">
        <v>26</v>
      </c>
      <c r="AB614" s="6"/>
    </row>
    <row r="615" spans="1:28" x14ac:dyDescent="0.2">
      <c r="A615" s="5">
        <v>614</v>
      </c>
      <c r="B615" s="5" t="s">
        <v>8409</v>
      </c>
      <c r="C615" s="6" t="s">
        <v>9776</v>
      </c>
      <c r="D615" s="6" t="s">
        <v>9775</v>
      </c>
      <c r="E615" s="10" t="s">
        <v>9774</v>
      </c>
      <c r="F615" s="5" t="s">
        <v>52</v>
      </c>
      <c r="G615" s="5"/>
      <c r="H615" s="5" t="s">
        <v>8505</v>
      </c>
      <c r="I615" s="5" t="s">
        <v>8504</v>
      </c>
      <c r="J615" s="6" t="s">
        <v>34</v>
      </c>
      <c r="K615" s="6" t="s">
        <v>3013</v>
      </c>
      <c r="L615" s="6"/>
      <c r="M615" s="5">
        <v>591</v>
      </c>
      <c r="N615" s="5">
        <v>2014</v>
      </c>
      <c r="O615" s="5">
        <v>2017</v>
      </c>
      <c r="P615" s="6" t="s">
        <v>9773</v>
      </c>
      <c r="Q615" s="6"/>
      <c r="R615" s="6"/>
      <c r="S615" s="6" t="s">
        <v>9772</v>
      </c>
      <c r="T615" s="5"/>
      <c r="U615" s="5"/>
      <c r="V615" s="5"/>
      <c r="W615" s="5"/>
      <c r="X615" s="5"/>
      <c r="Y615" s="5"/>
      <c r="Z615" s="5" t="s">
        <v>7797</v>
      </c>
      <c r="AA615" s="5">
        <v>8</v>
      </c>
      <c r="AB615" s="6"/>
    </row>
    <row r="616" spans="1:28" x14ac:dyDescent="0.2">
      <c r="A616" s="5">
        <v>615</v>
      </c>
      <c r="B616" s="5" t="s">
        <v>28</v>
      </c>
      <c r="C616" s="6" t="s">
        <v>2451</v>
      </c>
      <c r="D616" s="6" t="s">
        <v>2452</v>
      </c>
      <c r="E616" s="6" t="s">
        <v>2453</v>
      </c>
      <c r="F616" s="5" t="s">
        <v>112</v>
      </c>
      <c r="G616" s="5">
        <v>12</v>
      </c>
      <c r="H616" s="5" t="s">
        <v>104</v>
      </c>
      <c r="I616" s="5" t="s">
        <v>33</v>
      </c>
      <c r="J616" s="6" t="s">
        <v>34</v>
      </c>
      <c r="K616" s="6" t="s">
        <v>281</v>
      </c>
      <c r="L616" s="6" t="s">
        <v>201</v>
      </c>
      <c r="M616" s="7">
        <v>362</v>
      </c>
      <c r="N616" s="5">
        <v>1997</v>
      </c>
      <c r="O616" s="5">
        <v>2017</v>
      </c>
      <c r="P616" s="6" t="s">
        <v>2454</v>
      </c>
      <c r="Q616" s="6"/>
      <c r="R616" s="6"/>
      <c r="S616" s="6" t="s">
        <v>2455</v>
      </c>
      <c r="T616" s="5">
        <v>1.464</v>
      </c>
      <c r="U616" s="5"/>
      <c r="V616" s="5" t="s">
        <v>47</v>
      </c>
      <c r="W616" s="5"/>
      <c r="X616" s="5"/>
      <c r="Y616" s="6"/>
      <c r="Z616" s="5" t="s">
        <v>39</v>
      </c>
      <c r="AA616" s="5">
        <v>32</v>
      </c>
      <c r="AB616" s="6" t="s">
        <v>1634</v>
      </c>
    </row>
    <row r="617" spans="1:28" x14ac:dyDescent="0.2">
      <c r="A617" s="5">
        <v>616</v>
      </c>
      <c r="B617" s="5" t="s">
        <v>28</v>
      </c>
      <c r="C617" s="6" t="s">
        <v>2456</v>
      </c>
      <c r="D617" s="6" t="s">
        <v>2457</v>
      </c>
      <c r="E617" s="6" t="s">
        <v>2458</v>
      </c>
      <c r="F617" s="5" t="s">
        <v>103</v>
      </c>
      <c r="G617" s="5">
        <v>4</v>
      </c>
      <c r="H617" s="5" t="s">
        <v>104</v>
      </c>
      <c r="I617" s="5" t="s">
        <v>33</v>
      </c>
      <c r="J617" s="6" t="s">
        <v>34</v>
      </c>
      <c r="K617" s="6"/>
      <c r="L617" s="6" t="s">
        <v>2459</v>
      </c>
      <c r="M617" s="7">
        <v>614</v>
      </c>
      <c r="N617" s="5">
        <v>1997</v>
      </c>
      <c r="O617" s="5">
        <v>2017</v>
      </c>
      <c r="P617" s="6" t="s">
        <v>2460</v>
      </c>
      <c r="Q617" s="6"/>
      <c r="R617" s="6"/>
      <c r="S617" s="6" t="s">
        <v>2461</v>
      </c>
      <c r="T617" s="5"/>
      <c r="U617" s="5"/>
      <c r="V617" s="5"/>
      <c r="W617" s="5"/>
      <c r="X617" s="5"/>
      <c r="Y617" s="6"/>
      <c r="Z617" s="5" t="s">
        <v>39</v>
      </c>
      <c r="AA617" s="5">
        <v>34</v>
      </c>
      <c r="AB617" s="6" t="s">
        <v>314</v>
      </c>
    </row>
    <row r="618" spans="1:28" x14ac:dyDescent="0.2">
      <c r="A618" s="5">
        <v>617</v>
      </c>
      <c r="B618" s="5" t="s">
        <v>28</v>
      </c>
      <c r="C618" s="6" t="s">
        <v>2462</v>
      </c>
      <c r="D618" s="6" t="s">
        <v>2463</v>
      </c>
      <c r="E618" s="6" t="s">
        <v>2464</v>
      </c>
      <c r="F618" s="5" t="s">
        <v>906</v>
      </c>
      <c r="G618" s="5">
        <v>4</v>
      </c>
      <c r="H618" s="5" t="s">
        <v>33</v>
      </c>
      <c r="I618" s="5" t="s">
        <v>33</v>
      </c>
      <c r="J618" s="6" t="s">
        <v>34</v>
      </c>
      <c r="K618" s="6" t="s">
        <v>35</v>
      </c>
      <c r="L618" s="6" t="s">
        <v>2465</v>
      </c>
      <c r="M618" s="7">
        <v>613</v>
      </c>
      <c r="N618" s="5">
        <v>2007</v>
      </c>
      <c r="O618" s="5">
        <v>2017</v>
      </c>
      <c r="P618" s="6" t="s">
        <v>2466</v>
      </c>
      <c r="Q618" s="6"/>
      <c r="R618" s="6"/>
      <c r="S618" s="6" t="s">
        <v>2467</v>
      </c>
      <c r="T618" s="5">
        <v>8.9760000000000009</v>
      </c>
      <c r="U618" s="5"/>
      <c r="V618" s="5" t="s">
        <v>47</v>
      </c>
      <c r="W618" s="5"/>
      <c r="X618" s="5"/>
      <c r="Y618" s="6"/>
      <c r="Z618" s="5" t="s">
        <v>39</v>
      </c>
      <c r="AA618" s="5">
        <v>11</v>
      </c>
      <c r="AB618" s="6" t="s">
        <v>1228</v>
      </c>
    </row>
    <row r="619" spans="1:28" x14ac:dyDescent="0.2">
      <c r="A619" s="5">
        <v>618</v>
      </c>
      <c r="B619" s="5" t="s">
        <v>8409</v>
      </c>
      <c r="C619" s="6" t="s">
        <v>9771</v>
      </c>
      <c r="D619" s="6" t="s">
        <v>9770</v>
      </c>
      <c r="E619" s="6" t="s">
        <v>9769</v>
      </c>
      <c r="F619" s="5" t="s">
        <v>112</v>
      </c>
      <c r="G619" s="5">
        <v>18</v>
      </c>
      <c r="H619" s="5" t="s">
        <v>33</v>
      </c>
      <c r="I619" s="5" t="s">
        <v>33</v>
      </c>
      <c r="J619" s="6" t="s">
        <v>34</v>
      </c>
      <c r="K619" s="6" t="s">
        <v>28</v>
      </c>
      <c r="L619" s="6" t="s">
        <v>7863</v>
      </c>
      <c r="M619" s="5" t="s">
        <v>7882</v>
      </c>
      <c r="N619" s="5">
        <v>1997</v>
      </c>
      <c r="O619" s="5">
        <v>2017</v>
      </c>
      <c r="P619" s="6" t="s">
        <v>9768</v>
      </c>
      <c r="Q619" s="6"/>
      <c r="R619" s="6"/>
      <c r="S619" s="6" t="s">
        <v>9767</v>
      </c>
      <c r="T619" s="5">
        <v>1.016</v>
      </c>
      <c r="U619" s="5"/>
      <c r="V619" s="5"/>
      <c r="W619" s="5"/>
      <c r="X619" s="5" t="s">
        <v>47</v>
      </c>
      <c r="Y619" s="6"/>
      <c r="Z619" s="5" t="s">
        <v>7797</v>
      </c>
      <c r="AA619" s="5">
        <v>38</v>
      </c>
      <c r="AB619" s="6" t="s">
        <v>558</v>
      </c>
    </row>
    <row r="620" spans="1:28" x14ac:dyDescent="0.2">
      <c r="A620" s="5">
        <v>619</v>
      </c>
      <c r="B620" s="5" t="s">
        <v>28</v>
      </c>
      <c r="C620" s="6" t="s">
        <v>2468</v>
      </c>
      <c r="D620" s="6" t="s">
        <v>2469</v>
      </c>
      <c r="E620" s="6" t="s">
        <v>2470</v>
      </c>
      <c r="F620" s="5" t="s">
        <v>32</v>
      </c>
      <c r="G620" s="5">
        <v>2</v>
      </c>
      <c r="H620" s="5" t="s">
        <v>33</v>
      </c>
      <c r="I620" s="5" t="s">
        <v>33</v>
      </c>
      <c r="J620" s="6" t="s">
        <v>34</v>
      </c>
      <c r="K620" s="6"/>
      <c r="L620" s="6" t="s">
        <v>255</v>
      </c>
      <c r="M620" s="5">
        <v>363</v>
      </c>
      <c r="N620" s="5">
        <v>2008</v>
      </c>
      <c r="O620" s="5">
        <v>2017</v>
      </c>
      <c r="P620" s="6" t="s">
        <v>2471</v>
      </c>
      <c r="Q620" s="6"/>
      <c r="R620" s="6"/>
      <c r="S620" s="6" t="s">
        <v>2472</v>
      </c>
      <c r="T620" s="5"/>
      <c r="U620" s="5"/>
      <c r="V620" s="5"/>
      <c r="W620" s="5"/>
      <c r="X620" s="5"/>
      <c r="Y620" s="6" t="s">
        <v>258</v>
      </c>
      <c r="Z620" s="5" t="s">
        <v>39</v>
      </c>
      <c r="AA620" s="5">
        <v>10</v>
      </c>
      <c r="AB620" s="6"/>
    </row>
    <row r="621" spans="1:28" x14ac:dyDescent="0.2">
      <c r="A621" s="5">
        <v>620</v>
      </c>
      <c r="B621" s="5" t="s">
        <v>28</v>
      </c>
      <c r="C621" s="6" t="s">
        <v>2473</v>
      </c>
      <c r="D621" s="6" t="s">
        <v>2474</v>
      </c>
      <c r="E621" s="6" t="s">
        <v>2475</v>
      </c>
      <c r="F621" s="5" t="s">
        <v>32</v>
      </c>
      <c r="G621" s="5">
        <v>2</v>
      </c>
      <c r="H621" s="5" t="s">
        <v>33</v>
      </c>
      <c r="I621" s="5" t="s">
        <v>33</v>
      </c>
      <c r="J621" s="6" t="s">
        <v>34</v>
      </c>
      <c r="K621" s="6" t="s">
        <v>35</v>
      </c>
      <c r="L621" s="6" t="s">
        <v>282</v>
      </c>
      <c r="M621" s="7">
        <v>371</v>
      </c>
      <c r="N621" s="5">
        <v>1997</v>
      </c>
      <c r="O621" s="5">
        <v>2017</v>
      </c>
      <c r="P621" s="6" t="s">
        <v>2476</v>
      </c>
      <c r="Q621" s="6"/>
      <c r="R621" s="6"/>
      <c r="S621" s="6" t="s">
        <v>2477</v>
      </c>
      <c r="T621" s="5">
        <v>0.73699999999999999</v>
      </c>
      <c r="U621" s="5"/>
      <c r="V621" s="5" t="s">
        <v>47</v>
      </c>
      <c r="W621" s="5"/>
      <c r="X621" s="5"/>
      <c r="Y621" s="6"/>
      <c r="Z621" s="5" t="s">
        <v>39</v>
      </c>
      <c r="AA621" s="5">
        <v>28</v>
      </c>
      <c r="AB621" s="6" t="s">
        <v>566</v>
      </c>
    </row>
    <row r="622" spans="1:28" x14ac:dyDescent="0.2">
      <c r="A622" s="5">
        <v>621</v>
      </c>
      <c r="B622" s="5" t="s">
        <v>8409</v>
      </c>
      <c r="C622" s="6" t="s">
        <v>9766</v>
      </c>
      <c r="D622" s="6" t="s">
        <v>9765</v>
      </c>
      <c r="E622" s="6" t="s">
        <v>9764</v>
      </c>
      <c r="F622" s="5" t="s">
        <v>103</v>
      </c>
      <c r="G622" s="5">
        <v>4</v>
      </c>
      <c r="H622" s="5" t="s">
        <v>33</v>
      </c>
      <c r="I622" s="5" t="s">
        <v>33</v>
      </c>
      <c r="J622" s="6" t="s">
        <v>34</v>
      </c>
      <c r="K622" s="6" t="s">
        <v>28</v>
      </c>
      <c r="L622" s="6" t="s">
        <v>8284</v>
      </c>
      <c r="M622" s="5" t="s">
        <v>9179</v>
      </c>
      <c r="N622" s="5">
        <v>1997</v>
      </c>
      <c r="O622" s="5">
        <v>2017</v>
      </c>
      <c r="P622" s="6" t="s">
        <v>9763</v>
      </c>
      <c r="Q622" s="6"/>
      <c r="R622" s="6"/>
      <c r="S622" s="6" t="s">
        <v>9762</v>
      </c>
      <c r="T622" s="5">
        <v>1.014</v>
      </c>
      <c r="U622" s="5"/>
      <c r="V622" s="5"/>
      <c r="W622" s="5"/>
      <c r="X622" s="5" t="s">
        <v>47</v>
      </c>
      <c r="Y622" s="6"/>
      <c r="Z622" s="5" t="s">
        <v>7797</v>
      </c>
      <c r="AA622" s="5">
        <v>37</v>
      </c>
      <c r="AB622" s="6" t="s">
        <v>265</v>
      </c>
    </row>
    <row r="623" spans="1:28" x14ac:dyDescent="0.2">
      <c r="A623" s="5">
        <v>622</v>
      </c>
      <c r="B623" s="5" t="s">
        <v>28</v>
      </c>
      <c r="C623" s="6" t="s">
        <v>2478</v>
      </c>
      <c r="D623" s="6" t="s">
        <v>2479</v>
      </c>
      <c r="E623" s="6" t="s">
        <v>2480</v>
      </c>
      <c r="F623" s="5" t="s">
        <v>52</v>
      </c>
      <c r="G623" s="5">
        <v>6</v>
      </c>
      <c r="H623" s="5" t="s">
        <v>33</v>
      </c>
      <c r="I623" s="5" t="s">
        <v>33</v>
      </c>
      <c r="J623" s="6" t="s">
        <v>34</v>
      </c>
      <c r="K623" s="6" t="s">
        <v>35</v>
      </c>
      <c r="L623" s="6" t="s">
        <v>282</v>
      </c>
      <c r="M623" s="7">
        <v>378</v>
      </c>
      <c r="N623" s="5">
        <v>1997</v>
      </c>
      <c r="O623" s="5">
        <v>2017</v>
      </c>
      <c r="P623" s="6" t="s">
        <v>2481</v>
      </c>
      <c r="Q623" s="6"/>
      <c r="R623" s="6"/>
      <c r="S623" s="6" t="s">
        <v>2482</v>
      </c>
      <c r="T623" s="5">
        <v>0.89600000000000002</v>
      </c>
      <c r="U623" s="5"/>
      <c r="V623" s="5" t="s">
        <v>47</v>
      </c>
      <c r="W623" s="5"/>
      <c r="X623" s="5"/>
      <c r="Y623" s="6"/>
      <c r="Z623" s="5" t="s">
        <v>39</v>
      </c>
      <c r="AA623" s="5">
        <v>36</v>
      </c>
      <c r="AB623" s="6" t="s">
        <v>833</v>
      </c>
    </row>
    <row r="624" spans="1:28" x14ac:dyDescent="0.2">
      <c r="A624" s="5">
        <v>623</v>
      </c>
      <c r="B624" s="5" t="s">
        <v>28</v>
      </c>
      <c r="C624" s="6" t="s">
        <v>2483</v>
      </c>
      <c r="D624" s="6" t="s">
        <v>2484</v>
      </c>
      <c r="E624" s="6" t="s">
        <v>2485</v>
      </c>
      <c r="F624" s="5" t="s">
        <v>52</v>
      </c>
      <c r="G624" s="5">
        <v>6</v>
      </c>
      <c r="H624" s="5" t="s">
        <v>33</v>
      </c>
      <c r="I624" s="5" t="s">
        <v>33</v>
      </c>
      <c r="J624" s="6" t="s">
        <v>34</v>
      </c>
      <c r="K624" s="6"/>
      <c r="L624" s="6"/>
      <c r="M624" s="5">
        <v>909</v>
      </c>
      <c r="N624" s="5">
        <v>2000</v>
      </c>
      <c r="O624" s="5">
        <v>2017</v>
      </c>
      <c r="P624" s="6" t="s">
        <v>2486</v>
      </c>
      <c r="Q624" s="6"/>
      <c r="R624" s="6"/>
      <c r="S624" s="6" t="s">
        <v>2487</v>
      </c>
      <c r="T624" s="5"/>
      <c r="U624" s="5"/>
      <c r="V624" s="5"/>
      <c r="W624" s="5" t="s">
        <v>47</v>
      </c>
      <c r="X624" s="5"/>
      <c r="Y624" s="6" t="s">
        <v>258</v>
      </c>
      <c r="Z624" s="5" t="s">
        <v>39</v>
      </c>
      <c r="AA624" s="5">
        <v>18</v>
      </c>
      <c r="AB624" s="6"/>
    </row>
    <row r="625" spans="1:28" x14ac:dyDescent="0.2">
      <c r="A625" s="5">
        <v>624</v>
      </c>
      <c r="B625" s="5" t="s">
        <v>8409</v>
      </c>
      <c r="C625" s="6" t="s">
        <v>9761</v>
      </c>
      <c r="D625" s="6" t="s">
        <v>9760</v>
      </c>
      <c r="E625" s="6" t="s">
        <v>9759</v>
      </c>
      <c r="F625" s="5" t="s">
        <v>103</v>
      </c>
      <c r="G625" s="5">
        <v>8</v>
      </c>
      <c r="H625" s="5" t="s">
        <v>33</v>
      </c>
      <c r="I625" s="5" t="s">
        <v>33</v>
      </c>
      <c r="J625" s="6" t="s">
        <v>34</v>
      </c>
      <c r="K625" s="6" t="s">
        <v>28</v>
      </c>
      <c r="L625" s="6" t="s">
        <v>9758</v>
      </c>
      <c r="M625" s="5" t="s">
        <v>8840</v>
      </c>
      <c r="N625" s="5">
        <v>1997</v>
      </c>
      <c r="O625" s="5">
        <v>2017</v>
      </c>
      <c r="P625" s="6" t="s">
        <v>9757</v>
      </c>
      <c r="Q625" s="6"/>
      <c r="R625" s="6"/>
      <c r="S625" s="6" t="s">
        <v>9756</v>
      </c>
      <c r="T625" s="5">
        <v>2.0590000000000002</v>
      </c>
      <c r="U625" s="5"/>
      <c r="V625" s="5"/>
      <c r="W625" s="5"/>
      <c r="X625" s="5" t="s">
        <v>47</v>
      </c>
      <c r="Y625" s="6"/>
      <c r="Z625" s="5" t="s">
        <v>7797</v>
      </c>
      <c r="AA625" s="5">
        <v>29</v>
      </c>
      <c r="AB625" s="6" t="s">
        <v>265</v>
      </c>
    </row>
    <row r="626" spans="1:28" x14ac:dyDescent="0.2">
      <c r="A626" s="5">
        <v>625</v>
      </c>
      <c r="B626" s="5" t="s">
        <v>28</v>
      </c>
      <c r="C626" s="6" t="s">
        <v>2488</v>
      </c>
      <c r="D626" s="6" t="s">
        <v>2489</v>
      </c>
      <c r="E626" s="6" t="s">
        <v>2490</v>
      </c>
      <c r="F626" s="5" t="s">
        <v>103</v>
      </c>
      <c r="G626" s="5">
        <v>4</v>
      </c>
      <c r="H626" s="5" t="s">
        <v>33</v>
      </c>
      <c r="I626" s="5" t="s">
        <v>33</v>
      </c>
      <c r="J626" s="6" t="s">
        <v>34</v>
      </c>
      <c r="K626" s="6" t="s">
        <v>35</v>
      </c>
      <c r="L626" s="6" t="s">
        <v>1485</v>
      </c>
      <c r="M626" s="7">
        <v>791</v>
      </c>
      <c r="N626" s="5">
        <v>1981</v>
      </c>
      <c r="O626" s="5">
        <v>2017</v>
      </c>
      <c r="P626" s="6" t="s">
        <v>2491</v>
      </c>
      <c r="Q626" s="6"/>
      <c r="R626" s="6"/>
      <c r="S626" s="6" t="s">
        <v>2492</v>
      </c>
      <c r="T626" s="5"/>
      <c r="U626" s="5"/>
      <c r="V626" s="5"/>
      <c r="W626" s="5" t="s">
        <v>47</v>
      </c>
      <c r="X626" s="5"/>
      <c r="Y626" s="6"/>
      <c r="Z626" s="5" t="s">
        <v>39</v>
      </c>
      <c r="AA626" s="5">
        <v>37</v>
      </c>
      <c r="AB626" s="6" t="s">
        <v>108</v>
      </c>
    </row>
    <row r="627" spans="1:28" x14ac:dyDescent="0.2">
      <c r="A627" s="5">
        <v>626</v>
      </c>
      <c r="B627" s="5" t="s">
        <v>28</v>
      </c>
      <c r="C627" s="6" t="s">
        <v>2493</v>
      </c>
      <c r="D627" s="6" t="s">
        <v>2494</v>
      </c>
      <c r="E627" s="6" t="s">
        <v>2495</v>
      </c>
      <c r="F627" s="5" t="s">
        <v>103</v>
      </c>
      <c r="G627" s="5">
        <v>4</v>
      </c>
      <c r="H627" s="5" t="s">
        <v>33</v>
      </c>
      <c r="I627" s="5" t="s">
        <v>33</v>
      </c>
      <c r="J627" s="6" t="s">
        <v>34</v>
      </c>
      <c r="K627" s="6"/>
      <c r="L627" s="6" t="s">
        <v>1608</v>
      </c>
      <c r="M627" s="7">
        <v>300</v>
      </c>
      <c r="N627" s="5">
        <v>1997</v>
      </c>
      <c r="O627" s="5">
        <v>2017</v>
      </c>
      <c r="P627" s="6" t="s">
        <v>2496</v>
      </c>
      <c r="Q627" s="6"/>
      <c r="R627" s="6"/>
      <c r="S627" s="6" t="s">
        <v>2497</v>
      </c>
      <c r="T627" s="5">
        <v>0.35299999999999998</v>
      </c>
      <c r="U627" s="5"/>
      <c r="V627" s="5" t="s">
        <v>47</v>
      </c>
      <c r="W627" s="5" t="s">
        <v>47</v>
      </c>
      <c r="X627" s="5"/>
      <c r="Y627" s="6"/>
      <c r="Z627" s="5" t="s">
        <v>39</v>
      </c>
      <c r="AA627" s="5">
        <v>50</v>
      </c>
      <c r="AB627" s="6" t="s">
        <v>964</v>
      </c>
    </row>
    <row r="628" spans="1:28" x14ac:dyDescent="0.2">
      <c r="A628" s="5">
        <v>627</v>
      </c>
      <c r="B628" s="5" t="s">
        <v>28</v>
      </c>
      <c r="C628" s="6" t="s">
        <v>2498</v>
      </c>
      <c r="D628" s="6" t="s">
        <v>2499</v>
      </c>
      <c r="E628" s="6" t="s">
        <v>2500</v>
      </c>
      <c r="F628" s="5" t="s">
        <v>103</v>
      </c>
      <c r="G628" s="5">
        <v>4</v>
      </c>
      <c r="H628" s="5" t="s">
        <v>33</v>
      </c>
      <c r="I628" s="5" t="s">
        <v>956</v>
      </c>
      <c r="J628" s="6" t="s">
        <v>34</v>
      </c>
      <c r="K628" s="6" t="s">
        <v>35</v>
      </c>
      <c r="L628" s="6" t="s">
        <v>175</v>
      </c>
      <c r="M628" s="7">
        <v>609</v>
      </c>
      <c r="N628" s="5">
        <v>1997</v>
      </c>
      <c r="O628" s="5">
        <v>2017</v>
      </c>
      <c r="P628" s="6" t="s">
        <v>2501</v>
      </c>
      <c r="Q628" s="6"/>
      <c r="R628" s="6"/>
      <c r="S628" s="6" t="s">
        <v>2502</v>
      </c>
      <c r="T628" s="5"/>
      <c r="U628" s="5"/>
      <c r="V628" s="5"/>
      <c r="W628" s="5" t="s">
        <v>47</v>
      </c>
      <c r="X628" s="5"/>
      <c r="Y628" s="6"/>
      <c r="Z628" s="5" t="s">
        <v>39</v>
      </c>
      <c r="AA628" s="5">
        <v>33</v>
      </c>
      <c r="AB628" s="6" t="s">
        <v>314</v>
      </c>
    </row>
    <row r="629" spans="1:28" x14ac:dyDescent="0.2">
      <c r="A629" s="5">
        <v>628</v>
      </c>
      <c r="B629" s="5" t="s">
        <v>28</v>
      </c>
      <c r="C629" s="6" t="s">
        <v>2503</v>
      </c>
      <c r="D629" s="6" t="s">
        <v>2504</v>
      </c>
      <c r="E629" s="6" t="s">
        <v>2505</v>
      </c>
      <c r="F629" s="5" t="s">
        <v>103</v>
      </c>
      <c r="G629" s="5">
        <v>5</v>
      </c>
      <c r="H629" s="5" t="s">
        <v>33</v>
      </c>
      <c r="I629" s="5" t="s">
        <v>33</v>
      </c>
      <c r="J629" s="6" t="s">
        <v>34</v>
      </c>
      <c r="K629" s="6" t="s">
        <v>35</v>
      </c>
      <c r="L629" s="6" t="s">
        <v>377</v>
      </c>
      <c r="M629" s="7">
        <v>306</v>
      </c>
      <c r="N629" s="5">
        <v>1997</v>
      </c>
      <c r="O629" s="5">
        <v>2017</v>
      </c>
      <c r="P629" s="6" t="s">
        <v>2506</v>
      </c>
      <c r="Q629" s="6"/>
      <c r="R629" s="6"/>
      <c r="S629" s="6" t="s">
        <v>2507</v>
      </c>
      <c r="T629" s="5"/>
      <c r="U629" s="5"/>
      <c r="V629" s="5"/>
      <c r="W629" s="5"/>
      <c r="X629" s="5"/>
      <c r="Y629" s="6"/>
      <c r="Z629" s="5" t="s">
        <v>39</v>
      </c>
      <c r="AA629" s="5">
        <v>28</v>
      </c>
      <c r="AB629" s="6" t="s">
        <v>78</v>
      </c>
    </row>
    <row r="630" spans="1:28" x14ac:dyDescent="0.2">
      <c r="A630" s="5">
        <v>629</v>
      </c>
      <c r="B630" s="5" t="s">
        <v>28</v>
      </c>
      <c r="C630" s="6" t="s">
        <v>2508</v>
      </c>
      <c r="D630" s="6" t="s">
        <v>2509</v>
      </c>
      <c r="E630" s="6" t="s">
        <v>2510</v>
      </c>
      <c r="F630" s="5" t="s">
        <v>103</v>
      </c>
      <c r="G630" s="5">
        <v>4</v>
      </c>
      <c r="H630" s="5" t="s">
        <v>33</v>
      </c>
      <c r="I630" s="5" t="s">
        <v>33</v>
      </c>
      <c r="J630" s="6" t="s">
        <v>34</v>
      </c>
      <c r="K630" s="6" t="s">
        <v>28</v>
      </c>
      <c r="L630" s="6" t="s">
        <v>175</v>
      </c>
      <c r="M630" s="7">
        <v>160</v>
      </c>
      <c r="N630" s="5">
        <v>1997</v>
      </c>
      <c r="O630" s="5">
        <v>2017</v>
      </c>
      <c r="P630" s="6" t="s">
        <v>2511</v>
      </c>
      <c r="Q630" s="6"/>
      <c r="R630" s="6"/>
      <c r="S630" s="6" t="s">
        <v>2512</v>
      </c>
      <c r="T630" s="5">
        <v>0.25</v>
      </c>
      <c r="U630" s="5"/>
      <c r="V630" s="5"/>
      <c r="W630" s="5" t="s">
        <v>47</v>
      </c>
      <c r="X630" s="5" t="s">
        <v>47</v>
      </c>
      <c r="Y630" s="6"/>
      <c r="Z630" s="5" t="s">
        <v>39</v>
      </c>
      <c r="AA630" s="5">
        <v>38</v>
      </c>
      <c r="AB630" s="6" t="s">
        <v>2513</v>
      </c>
    </row>
    <row r="631" spans="1:28" x14ac:dyDescent="0.2">
      <c r="A631" s="5">
        <v>630</v>
      </c>
      <c r="B631" s="5" t="s">
        <v>28</v>
      </c>
      <c r="C631" s="6" t="s">
        <v>2514</v>
      </c>
      <c r="D631" s="6" t="s">
        <v>2515</v>
      </c>
      <c r="E631" s="6" t="s">
        <v>2516</v>
      </c>
      <c r="F631" s="5" t="s">
        <v>103</v>
      </c>
      <c r="G631" s="5">
        <v>4</v>
      </c>
      <c r="H631" s="5" t="s">
        <v>33</v>
      </c>
      <c r="I631" s="5" t="s">
        <v>33</v>
      </c>
      <c r="J631" s="6" t="s">
        <v>34</v>
      </c>
      <c r="K631" s="6" t="s">
        <v>35</v>
      </c>
      <c r="L631" s="6"/>
      <c r="M631" s="5">
        <v>905</v>
      </c>
      <c r="N631" s="5" t="s">
        <v>2517</v>
      </c>
      <c r="O631" s="5">
        <v>2017</v>
      </c>
      <c r="P631" s="6" t="s">
        <v>2518</v>
      </c>
      <c r="Q631" s="6"/>
      <c r="R631" s="6"/>
      <c r="S631" s="6" t="s">
        <v>2519</v>
      </c>
      <c r="T631" s="5"/>
      <c r="U631" s="5"/>
      <c r="V631" s="5"/>
      <c r="W631" s="5"/>
      <c r="X631" s="5"/>
      <c r="Y631" s="6"/>
      <c r="Z631" s="5" t="s">
        <v>39</v>
      </c>
      <c r="AA631" s="5">
        <v>14</v>
      </c>
      <c r="AB631" s="6"/>
    </row>
    <row r="632" spans="1:28" x14ac:dyDescent="0.2">
      <c r="A632" s="5">
        <v>631</v>
      </c>
      <c r="B632" s="5" t="s">
        <v>28</v>
      </c>
      <c r="C632" s="6" t="s">
        <v>2520</v>
      </c>
      <c r="D632" s="6" t="s">
        <v>2521</v>
      </c>
      <c r="E632" s="6" t="s">
        <v>2522</v>
      </c>
      <c r="F632" s="5" t="s">
        <v>189</v>
      </c>
      <c r="G632" s="5"/>
      <c r="H632" s="5" t="s">
        <v>358</v>
      </c>
      <c r="I632" s="5" t="s">
        <v>358</v>
      </c>
      <c r="J632" s="6" t="s">
        <v>34</v>
      </c>
      <c r="K632" s="6"/>
      <c r="L632" s="6"/>
      <c r="M632" s="5">
        <v>330</v>
      </c>
      <c r="N632" s="5">
        <v>1997</v>
      </c>
      <c r="O632" s="5">
        <v>2017</v>
      </c>
      <c r="P632" s="6" t="s">
        <v>2523</v>
      </c>
      <c r="Q632" s="6"/>
      <c r="R632" s="6"/>
      <c r="S632" s="6" t="s">
        <v>2524</v>
      </c>
      <c r="T632" s="5"/>
      <c r="U632" s="5"/>
      <c r="V632" s="5"/>
      <c r="W632" s="5"/>
      <c r="X632" s="5"/>
      <c r="Y632" s="5"/>
      <c r="Z632" s="5" t="s">
        <v>39</v>
      </c>
      <c r="AA632" s="5">
        <v>68</v>
      </c>
      <c r="AB632" s="6"/>
    </row>
    <row r="633" spans="1:28" x14ac:dyDescent="0.2">
      <c r="A633" s="5">
        <v>632</v>
      </c>
      <c r="B633" s="5" t="s">
        <v>28</v>
      </c>
      <c r="C633" s="6" t="s">
        <v>2525</v>
      </c>
      <c r="D633" s="6" t="s">
        <v>2526</v>
      </c>
      <c r="E633" s="6" t="s">
        <v>2527</v>
      </c>
      <c r="F633" s="5" t="s">
        <v>52</v>
      </c>
      <c r="G633" s="5">
        <v>6</v>
      </c>
      <c r="H633" s="5" t="s">
        <v>33</v>
      </c>
      <c r="I633" s="5" t="s">
        <v>33</v>
      </c>
      <c r="J633" s="6" t="s">
        <v>34</v>
      </c>
      <c r="K633" s="6" t="s">
        <v>35</v>
      </c>
      <c r="L633" s="6" t="s">
        <v>282</v>
      </c>
      <c r="M633" s="7">
        <v>370</v>
      </c>
      <c r="N633" s="5">
        <v>1997</v>
      </c>
      <c r="O633" s="5">
        <v>2017</v>
      </c>
      <c r="P633" s="6" t="s">
        <v>2528</v>
      </c>
      <c r="Q633" s="6"/>
      <c r="R633" s="6"/>
      <c r="S633" s="6" t="s">
        <v>2529</v>
      </c>
      <c r="T633" s="5">
        <v>0.253</v>
      </c>
      <c r="U633" s="5"/>
      <c r="V633" s="5" t="s">
        <v>47</v>
      </c>
      <c r="W633" s="5"/>
      <c r="X633" s="5"/>
      <c r="Y633" s="6"/>
      <c r="Z633" s="5" t="s">
        <v>39</v>
      </c>
      <c r="AA633" s="5">
        <v>46</v>
      </c>
      <c r="AB633" s="6" t="s">
        <v>1184</v>
      </c>
    </row>
    <row r="634" spans="1:28" x14ac:dyDescent="0.2">
      <c r="A634" s="5">
        <v>633</v>
      </c>
      <c r="B634" s="5" t="s">
        <v>28</v>
      </c>
      <c r="C634" s="6" t="s">
        <v>2530</v>
      </c>
      <c r="D634" s="6" t="s">
        <v>2531</v>
      </c>
      <c r="E634" s="6" t="s">
        <v>2532</v>
      </c>
      <c r="F634" s="5" t="s">
        <v>112</v>
      </c>
      <c r="G634" s="5">
        <v>8</v>
      </c>
      <c r="H634" s="5" t="s">
        <v>33</v>
      </c>
      <c r="I634" s="5" t="s">
        <v>33</v>
      </c>
      <c r="J634" s="6" t="s">
        <v>34</v>
      </c>
      <c r="K634" s="6" t="s">
        <v>35</v>
      </c>
      <c r="L634" s="6" t="s">
        <v>175</v>
      </c>
      <c r="M634" s="7">
        <v>940</v>
      </c>
      <c r="N634" s="5">
        <v>1997</v>
      </c>
      <c r="O634" s="5">
        <v>2017</v>
      </c>
      <c r="P634" s="6" t="s">
        <v>2533</v>
      </c>
      <c r="Q634" s="6"/>
      <c r="R634" s="6"/>
      <c r="S634" s="6" t="s">
        <v>2534</v>
      </c>
      <c r="T634" s="5"/>
      <c r="U634" s="5"/>
      <c r="V634" s="5"/>
      <c r="W634" s="5" t="s">
        <v>47</v>
      </c>
      <c r="X634" s="5"/>
      <c r="Y634" s="6"/>
      <c r="Z634" s="5" t="s">
        <v>39</v>
      </c>
      <c r="AA634" s="5">
        <v>43</v>
      </c>
      <c r="AB634" s="6" t="s">
        <v>204</v>
      </c>
    </row>
    <row r="635" spans="1:28" x14ac:dyDescent="0.2">
      <c r="A635" s="5">
        <v>634</v>
      </c>
      <c r="B635" s="5" t="s">
        <v>28</v>
      </c>
      <c r="C635" s="6" t="s">
        <v>2535</v>
      </c>
      <c r="D635" s="6" t="s">
        <v>2536</v>
      </c>
      <c r="E635" s="6" t="s">
        <v>2537</v>
      </c>
      <c r="F635" s="5" t="s">
        <v>103</v>
      </c>
      <c r="G635" s="5">
        <v>4</v>
      </c>
      <c r="H635" s="5" t="s">
        <v>33</v>
      </c>
      <c r="I635" s="5" t="s">
        <v>33</v>
      </c>
      <c r="J635" s="6" t="s">
        <v>34</v>
      </c>
      <c r="K635" s="6" t="s">
        <v>35</v>
      </c>
      <c r="L635" s="6" t="s">
        <v>1485</v>
      </c>
      <c r="M635" s="7">
        <v>770</v>
      </c>
      <c r="N635" s="5">
        <v>2010</v>
      </c>
      <c r="O635" s="5">
        <v>2017</v>
      </c>
      <c r="P635" s="6" t="s">
        <v>2538</v>
      </c>
      <c r="Q635" s="6"/>
      <c r="R635" s="6"/>
      <c r="S635" s="6" t="s">
        <v>2539</v>
      </c>
      <c r="T635" s="5"/>
      <c r="U635" s="5"/>
      <c r="V635" s="5"/>
      <c r="W635" s="5" t="s">
        <v>47</v>
      </c>
      <c r="X635" s="5"/>
      <c r="Y635" s="6"/>
      <c r="Z635" s="5" t="s">
        <v>39</v>
      </c>
      <c r="AA635" s="5">
        <v>41</v>
      </c>
      <c r="AB635" s="6" t="s">
        <v>2540</v>
      </c>
    </row>
    <row r="636" spans="1:28" x14ac:dyDescent="0.2">
      <c r="A636" s="5">
        <v>635</v>
      </c>
      <c r="B636" s="5" t="s">
        <v>28</v>
      </c>
      <c r="C636" s="6" t="s">
        <v>2541</v>
      </c>
      <c r="D636" s="6" t="s">
        <v>2542</v>
      </c>
      <c r="E636" s="6" t="s">
        <v>2543</v>
      </c>
      <c r="F636" s="5" t="s">
        <v>103</v>
      </c>
      <c r="G636" s="5">
        <v>6</v>
      </c>
      <c r="H636" s="5" t="s">
        <v>33</v>
      </c>
      <c r="I636" s="5" t="s">
        <v>33</v>
      </c>
      <c r="J636" s="6" t="s">
        <v>34</v>
      </c>
      <c r="K636" s="6"/>
      <c r="L636" s="6" t="s">
        <v>1608</v>
      </c>
      <c r="M636" s="7">
        <v>905</v>
      </c>
      <c r="N636" s="5">
        <v>1997</v>
      </c>
      <c r="O636" s="5">
        <v>2017</v>
      </c>
      <c r="P636" s="6" t="s">
        <v>2544</v>
      </c>
      <c r="Q636" s="6"/>
      <c r="R636" s="6"/>
      <c r="S636" s="6" t="s">
        <v>2545</v>
      </c>
      <c r="T636" s="5"/>
      <c r="U636" s="5"/>
      <c r="V636" s="5"/>
      <c r="W636" s="5"/>
      <c r="X636" s="5"/>
      <c r="Y636" s="6"/>
      <c r="Z636" s="5" t="s">
        <v>39</v>
      </c>
      <c r="AA636" s="5">
        <v>45</v>
      </c>
      <c r="AB636" s="6" t="s">
        <v>1184</v>
      </c>
    </row>
    <row r="637" spans="1:28" x14ac:dyDescent="0.2">
      <c r="A637" s="5">
        <v>636</v>
      </c>
      <c r="B637" s="5" t="s">
        <v>8409</v>
      </c>
      <c r="C637" s="6" t="s">
        <v>9755</v>
      </c>
      <c r="D637" s="6" t="s">
        <v>9754</v>
      </c>
      <c r="E637" s="6" t="s">
        <v>9753</v>
      </c>
      <c r="F637" s="5" t="s">
        <v>103</v>
      </c>
      <c r="G637" s="5">
        <v>4</v>
      </c>
      <c r="H637" s="5" t="s">
        <v>33</v>
      </c>
      <c r="I637" s="5" t="s">
        <v>33</v>
      </c>
      <c r="J637" s="6" t="s">
        <v>34</v>
      </c>
      <c r="K637" s="6" t="s">
        <v>3013</v>
      </c>
      <c r="L637" s="6" t="s">
        <v>8806</v>
      </c>
      <c r="M637" s="5">
        <v>620</v>
      </c>
      <c r="N637" s="5">
        <v>1997</v>
      </c>
      <c r="O637" s="5">
        <v>2017</v>
      </c>
      <c r="P637" s="6" t="s">
        <v>9752</v>
      </c>
      <c r="Q637" s="6"/>
      <c r="R637" s="6"/>
      <c r="S637" s="6" t="s">
        <v>9751</v>
      </c>
      <c r="T637" s="5"/>
      <c r="U637" s="5"/>
      <c r="V637" s="5"/>
      <c r="W637" s="5"/>
      <c r="X637" s="5"/>
      <c r="Y637" s="6"/>
      <c r="Z637" s="5" t="s">
        <v>7797</v>
      </c>
      <c r="AA637" s="5">
        <v>24</v>
      </c>
      <c r="AB637" s="6" t="s">
        <v>244</v>
      </c>
    </row>
    <row r="638" spans="1:28" x14ac:dyDescent="0.2">
      <c r="A638" s="5">
        <v>637</v>
      </c>
      <c r="B638" s="5" t="s">
        <v>28</v>
      </c>
      <c r="C638" s="6" t="s">
        <v>2546</v>
      </c>
      <c r="D638" s="6" t="s">
        <v>2547</v>
      </c>
      <c r="E638" s="6" t="s">
        <v>2548</v>
      </c>
      <c r="F638" s="5" t="s">
        <v>103</v>
      </c>
      <c r="G638" s="5">
        <v>4</v>
      </c>
      <c r="H638" s="5" t="s">
        <v>33</v>
      </c>
      <c r="I638" s="5" t="s">
        <v>33</v>
      </c>
      <c r="J638" s="6" t="s">
        <v>34</v>
      </c>
      <c r="K638" s="6" t="s">
        <v>35</v>
      </c>
      <c r="L638" s="6" t="s">
        <v>175</v>
      </c>
      <c r="M638" s="5">
        <v>940</v>
      </c>
      <c r="N638" s="5">
        <v>1997</v>
      </c>
      <c r="O638" s="5">
        <v>2017</v>
      </c>
      <c r="P638" s="6" t="s">
        <v>2549</v>
      </c>
      <c r="Q638" s="6"/>
      <c r="R638" s="6"/>
      <c r="S638" s="6" t="s">
        <v>2550</v>
      </c>
      <c r="T638" s="5"/>
      <c r="U638" s="5"/>
      <c r="V638" s="5"/>
      <c r="W638" s="5"/>
      <c r="X638" s="5"/>
      <c r="Y638" s="6"/>
      <c r="Z638" s="5" t="s">
        <v>39</v>
      </c>
      <c r="AA638" s="5">
        <v>23</v>
      </c>
      <c r="AB638" s="6"/>
    </row>
    <row r="639" spans="1:28" x14ac:dyDescent="0.2">
      <c r="A639" s="5">
        <v>638</v>
      </c>
      <c r="B639" s="5" t="s">
        <v>28</v>
      </c>
      <c r="C639" s="6" t="s">
        <v>2551</v>
      </c>
      <c r="D639" s="6" t="s">
        <v>2552</v>
      </c>
      <c r="E639" s="6" t="s">
        <v>2553</v>
      </c>
      <c r="F639" s="5" t="s">
        <v>60</v>
      </c>
      <c r="G639" s="5">
        <v>3</v>
      </c>
      <c r="H639" s="5" t="s">
        <v>33</v>
      </c>
      <c r="I639" s="5" t="s">
        <v>33</v>
      </c>
      <c r="J639" s="6" t="s">
        <v>34</v>
      </c>
      <c r="K639" s="6" t="s">
        <v>35</v>
      </c>
      <c r="L639" s="6" t="s">
        <v>1626</v>
      </c>
      <c r="M639" s="5">
        <v>643</v>
      </c>
      <c r="N639" s="5">
        <v>2004</v>
      </c>
      <c r="O639" s="5">
        <v>2017</v>
      </c>
      <c r="P639" s="6" t="s">
        <v>2554</v>
      </c>
      <c r="Q639" s="6"/>
      <c r="R639" s="6"/>
      <c r="S639" s="6" t="s">
        <v>2555</v>
      </c>
      <c r="T639" s="5"/>
      <c r="U639" s="5"/>
      <c r="V639" s="5"/>
      <c r="W639" s="5" t="s">
        <v>47</v>
      </c>
      <c r="X639" s="5"/>
      <c r="Y639" s="6" t="s">
        <v>2556</v>
      </c>
      <c r="Z639" s="5" t="s">
        <v>39</v>
      </c>
      <c r="AA639" s="5">
        <v>14</v>
      </c>
      <c r="AB639" s="6"/>
    </row>
    <row r="640" spans="1:28" x14ac:dyDescent="0.2">
      <c r="A640" s="5">
        <v>639</v>
      </c>
      <c r="B640" s="5" t="s">
        <v>28</v>
      </c>
      <c r="C640" s="6" t="s">
        <v>2557</v>
      </c>
      <c r="D640" s="6" t="s">
        <v>2558</v>
      </c>
      <c r="E640" s="6" t="s">
        <v>2559</v>
      </c>
      <c r="F640" s="5" t="s">
        <v>60</v>
      </c>
      <c r="G640" s="5">
        <v>3</v>
      </c>
      <c r="H640" s="5" t="s">
        <v>33</v>
      </c>
      <c r="I640" s="5" t="s">
        <v>33</v>
      </c>
      <c r="J640" s="6" t="s">
        <v>34</v>
      </c>
      <c r="K640" s="6" t="s">
        <v>35</v>
      </c>
      <c r="L640" s="6" t="s">
        <v>790</v>
      </c>
      <c r="M640" s="5">
        <v>363</v>
      </c>
      <c r="N640" s="5">
        <v>1997</v>
      </c>
      <c r="O640" s="5">
        <v>2017</v>
      </c>
      <c r="P640" s="6" t="s">
        <v>2560</v>
      </c>
      <c r="Q640" s="6"/>
      <c r="R640" s="6"/>
      <c r="S640" s="6" t="s">
        <v>2561</v>
      </c>
      <c r="T640" s="5"/>
      <c r="U640" s="5"/>
      <c r="V640" s="5"/>
      <c r="W640" s="5"/>
      <c r="X640" s="5"/>
      <c r="Y640" s="6"/>
      <c r="Z640" s="5" t="s">
        <v>39</v>
      </c>
      <c r="AA640" s="5">
        <v>44</v>
      </c>
      <c r="AB640" s="6"/>
    </row>
    <row r="641" spans="1:28" x14ac:dyDescent="0.2">
      <c r="A641" s="5">
        <v>640</v>
      </c>
      <c r="B641" s="5" t="s">
        <v>28</v>
      </c>
      <c r="C641" s="6" t="s">
        <v>2562</v>
      </c>
      <c r="D641" s="6" t="s">
        <v>2563</v>
      </c>
      <c r="E641" s="6" t="s">
        <v>2564</v>
      </c>
      <c r="F641" s="5" t="s">
        <v>103</v>
      </c>
      <c r="G641" s="5">
        <v>6</v>
      </c>
      <c r="H641" s="5" t="s">
        <v>104</v>
      </c>
      <c r="I641" s="5" t="s">
        <v>33</v>
      </c>
      <c r="J641" s="6" t="s">
        <v>34</v>
      </c>
      <c r="K641" s="6" t="s">
        <v>35</v>
      </c>
      <c r="L641" s="6" t="s">
        <v>2140</v>
      </c>
      <c r="M641" s="7">
        <v>363</v>
      </c>
      <c r="N641" s="5">
        <v>1997</v>
      </c>
      <c r="O641" s="5">
        <v>2017</v>
      </c>
      <c r="P641" s="6" t="s">
        <v>2565</v>
      </c>
      <c r="Q641" s="6"/>
      <c r="R641" s="6"/>
      <c r="S641" s="6" t="s">
        <v>2566</v>
      </c>
      <c r="T641" s="5">
        <v>1.54</v>
      </c>
      <c r="U641" s="5"/>
      <c r="V641" s="5" t="s">
        <v>47</v>
      </c>
      <c r="W641" s="5"/>
      <c r="X641" s="5"/>
      <c r="Y641" s="6"/>
      <c r="Z641" s="5" t="s">
        <v>39</v>
      </c>
      <c r="AA641" s="5">
        <v>27</v>
      </c>
      <c r="AB641" s="6" t="s">
        <v>64</v>
      </c>
    </row>
    <row r="642" spans="1:28" x14ac:dyDescent="0.2">
      <c r="A642" s="5">
        <v>641</v>
      </c>
      <c r="B642" s="5" t="s">
        <v>28</v>
      </c>
      <c r="C642" s="6" t="s">
        <v>2567</v>
      </c>
      <c r="D642" s="6" t="s">
        <v>2568</v>
      </c>
      <c r="E642" s="6" t="s">
        <v>2569</v>
      </c>
      <c r="F642" s="5" t="s">
        <v>112</v>
      </c>
      <c r="G642" s="5">
        <v>8</v>
      </c>
      <c r="H642" s="5" t="s">
        <v>33</v>
      </c>
      <c r="I642" s="5" t="s">
        <v>33</v>
      </c>
      <c r="J642" s="6" t="s">
        <v>34</v>
      </c>
      <c r="K642" s="6" t="s">
        <v>35</v>
      </c>
      <c r="L642" s="6" t="s">
        <v>1137</v>
      </c>
      <c r="M642" s="7">
        <v>362</v>
      </c>
      <c r="N642" s="5">
        <v>1997</v>
      </c>
      <c r="O642" s="5">
        <v>2017</v>
      </c>
      <c r="P642" s="6" t="s">
        <v>2570</v>
      </c>
      <c r="Q642" s="6"/>
      <c r="R642" s="6"/>
      <c r="S642" s="6" t="s">
        <v>2571</v>
      </c>
      <c r="T642" s="5">
        <v>1.3089999999999999</v>
      </c>
      <c r="U642" s="5"/>
      <c r="V642" s="5" t="s">
        <v>47</v>
      </c>
      <c r="W642" s="5"/>
      <c r="X642" s="5"/>
      <c r="Y642" s="6"/>
      <c r="Z642" s="5" t="s">
        <v>39</v>
      </c>
      <c r="AA642" s="5">
        <v>32</v>
      </c>
      <c r="AB642" s="6" t="s">
        <v>946</v>
      </c>
    </row>
    <row r="643" spans="1:28" x14ac:dyDescent="0.2">
      <c r="A643" s="5">
        <v>642</v>
      </c>
      <c r="B643" s="5" t="s">
        <v>28</v>
      </c>
      <c r="C643" s="6" t="s">
        <v>2572</v>
      </c>
      <c r="D643" s="6" t="s">
        <v>2573</v>
      </c>
      <c r="E643" s="6" t="s">
        <v>2574</v>
      </c>
      <c r="F643" s="5" t="s">
        <v>103</v>
      </c>
      <c r="G643" s="5">
        <v>4</v>
      </c>
      <c r="H643" s="5" t="s">
        <v>33</v>
      </c>
      <c r="I643" s="5" t="s">
        <v>33</v>
      </c>
      <c r="J643" s="6" t="s">
        <v>34</v>
      </c>
      <c r="K643" s="6" t="s">
        <v>35</v>
      </c>
      <c r="L643" s="6" t="s">
        <v>1137</v>
      </c>
      <c r="M643" s="7">
        <v>363</v>
      </c>
      <c r="N643" s="5">
        <v>1997</v>
      </c>
      <c r="O643" s="5">
        <v>2017</v>
      </c>
      <c r="P643" s="6" t="s">
        <v>2575</v>
      </c>
      <c r="Q643" s="6"/>
      <c r="R643" s="6"/>
      <c r="S643" s="6" t="s">
        <v>2576</v>
      </c>
      <c r="T643" s="5">
        <v>1.024</v>
      </c>
      <c r="U643" s="5"/>
      <c r="V643" s="5" t="s">
        <v>47</v>
      </c>
      <c r="W643" s="5"/>
      <c r="X643" s="5"/>
      <c r="Y643" s="6"/>
      <c r="Z643" s="5" t="s">
        <v>39</v>
      </c>
      <c r="AA643" s="5">
        <v>34</v>
      </c>
      <c r="AB643" s="6" t="s">
        <v>78</v>
      </c>
    </row>
    <row r="644" spans="1:28" x14ac:dyDescent="0.2">
      <c r="A644" s="5">
        <v>643</v>
      </c>
      <c r="B644" s="5" t="s">
        <v>28</v>
      </c>
      <c r="C644" s="6" t="s">
        <v>2577</v>
      </c>
      <c r="D644" s="6" t="s">
        <v>2578</v>
      </c>
      <c r="E644" s="6" t="s">
        <v>2579</v>
      </c>
      <c r="F644" s="5" t="s">
        <v>103</v>
      </c>
      <c r="G644" s="5">
        <v>4</v>
      </c>
      <c r="H644" s="5" t="s">
        <v>33</v>
      </c>
      <c r="I644" s="5" t="s">
        <v>33</v>
      </c>
      <c r="J644" s="6" t="s">
        <v>34</v>
      </c>
      <c r="K644" s="6" t="s">
        <v>35</v>
      </c>
      <c r="L644" s="6" t="s">
        <v>1256</v>
      </c>
      <c r="M644" s="7">
        <v>302</v>
      </c>
      <c r="N644" s="5">
        <v>1997</v>
      </c>
      <c r="O644" s="5">
        <v>2017</v>
      </c>
      <c r="P644" s="6" t="s">
        <v>2580</v>
      </c>
      <c r="Q644" s="6"/>
      <c r="R644" s="6"/>
      <c r="S644" s="6" t="s">
        <v>2581</v>
      </c>
      <c r="T644" s="5"/>
      <c r="U644" s="5"/>
      <c r="V644" s="5"/>
      <c r="W644" s="5"/>
      <c r="X644" s="5"/>
      <c r="Y644" s="6"/>
      <c r="Z644" s="5" t="s">
        <v>39</v>
      </c>
      <c r="AA644" s="5">
        <v>28</v>
      </c>
      <c r="AB644" s="6" t="s">
        <v>265</v>
      </c>
    </row>
    <row r="645" spans="1:28" x14ac:dyDescent="0.2">
      <c r="A645" s="5">
        <v>644</v>
      </c>
      <c r="B645" s="5" t="s">
        <v>8409</v>
      </c>
      <c r="C645" s="6" t="s">
        <v>9750</v>
      </c>
      <c r="D645" s="6" t="s">
        <v>9749</v>
      </c>
      <c r="E645" s="6" t="s">
        <v>9748</v>
      </c>
      <c r="F645" s="5" t="s">
        <v>52</v>
      </c>
      <c r="G645" s="5">
        <v>8</v>
      </c>
      <c r="H645" s="5" t="s">
        <v>33</v>
      </c>
      <c r="I645" s="5" t="s">
        <v>33</v>
      </c>
      <c r="J645" s="6" t="s">
        <v>34</v>
      </c>
      <c r="K645" s="6" t="s">
        <v>28</v>
      </c>
      <c r="L645" s="6"/>
      <c r="M645" s="5" t="s">
        <v>9747</v>
      </c>
      <c r="N645" s="5">
        <v>1997</v>
      </c>
      <c r="O645" s="5">
        <v>2017</v>
      </c>
      <c r="P645" s="6" t="s">
        <v>9746</v>
      </c>
      <c r="Q645" s="6"/>
      <c r="R645" s="6"/>
      <c r="S645" s="6" t="s">
        <v>9745</v>
      </c>
      <c r="T645" s="5">
        <v>1.306</v>
      </c>
      <c r="U645" s="5" t="s">
        <v>47</v>
      </c>
      <c r="V645" s="5"/>
      <c r="W645" s="5"/>
      <c r="X645" s="5" t="s">
        <v>47</v>
      </c>
      <c r="Y645" s="6"/>
      <c r="Z645" s="5" t="s">
        <v>7797</v>
      </c>
      <c r="AA645" s="5">
        <v>23</v>
      </c>
      <c r="AB645" s="6" t="s">
        <v>492</v>
      </c>
    </row>
    <row r="646" spans="1:28" x14ac:dyDescent="0.2">
      <c r="A646" s="5">
        <v>645</v>
      </c>
      <c r="B646" s="5" t="s">
        <v>8409</v>
      </c>
      <c r="C646" s="6" t="s">
        <v>9744</v>
      </c>
      <c r="D646" s="6" t="s">
        <v>9743</v>
      </c>
      <c r="E646" s="6" t="s">
        <v>9742</v>
      </c>
      <c r="F646" s="5" t="s">
        <v>52</v>
      </c>
      <c r="G646" s="5">
        <v>6</v>
      </c>
      <c r="H646" s="5" t="s">
        <v>33</v>
      </c>
      <c r="I646" s="5" t="s">
        <v>33</v>
      </c>
      <c r="J646" s="6" t="s">
        <v>34</v>
      </c>
      <c r="K646" s="6" t="s">
        <v>28</v>
      </c>
      <c r="L646" s="6" t="s">
        <v>8993</v>
      </c>
      <c r="M646" s="5" t="s">
        <v>8074</v>
      </c>
      <c r="N646" s="5">
        <v>1997</v>
      </c>
      <c r="O646" s="5">
        <v>2017</v>
      </c>
      <c r="P646" s="6" t="s">
        <v>9741</v>
      </c>
      <c r="Q646" s="6"/>
      <c r="R646" s="6"/>
      <c r="S646" s="6" t="s">
        <v>9740</v>
      </c>
      <c r="T646" s="5"/>
      <c r="U646" s="5"/>
      <c r="V646" s="5"/>
      <c r="W646" s="5"/>
      <c r="X646" s="5"/>
      <c r="Y646" s="6"/>
      <c r="Z646" s="5" t="s">
        <v>7797</v>
      </c>
      <c r="AA646" s="5">
        <v>22</v>
      </c>
      <c r="AB646" s="6" t="s">
        <v>340</v>
      </c>
    </row>
    <row r="647" spans="1:28" x14ac:dyDescent="0.2">
      <c r="A647" s="5">
        <v>646</v>
      </c>
      <c r="B647" s="5" t="s">
        <v>28</v>
      </c>
      <c r="C647" s="6" t="s">
        <v>2582</v>
      </c>
      <c r="D647" s="6" t="s">
        <v>2583</v>
      </c>
      <c r="E647" s="6" t="s">
        <v>2584</v>
      </c>
      <c r="F647" s="5" t="s">
        <v>103</v>
      </c>
      <c r="G647" s="5">
        <v>5</v>
      </c>
      <c r="H647" s="5" t="s">
        <v>104</v>
      </c>
      <c r="I647" s="5" t="s">
        <v>33</v>
      </c>
      <c r="J647" s="6" t="s">
        <v>34</v>
      </c>
      <c r="K647" s="6" t="s">
        <v>281</v>
      </c>
      <c r="L647" s="6" t="s">
        <v>105</v>
      </c>
      <c r="M647" s="7">
        <v>158</v>
      </c>
      <c r="N647" s="5">
        <v>1997</v>
      </c>
      <c r="O647" s="5">
        <v>2017</v>
      </c>
      <c r="P647" s="6" t="s">
        <v>2585</v>
      </c>
      <c r="Q647" s="6"/>
      <c r="R647" s="6"/>
      <c r="S647" s="6" t="s">
        <v>2586</v>
      </c>
      <c r="T647" s="5">
        <v>0.97699999999999998</v>
      </c>
      <c r="U647" s="5"/>
      <c r="V647" s="5" t="s">
        <v>47</v>
      </c>
      <c r="W647" s="5"/>
      <c r="X647" s="5"/>
      <c r="Y647" s="6"/>
      <c r="Z647" s="5" t="s">
        <v>39</v>
      </c>
      <c r="AA647" s="5">
        <v>30</v>
      </c>
      <c r="AB647" s="6" t="s">
        <v>265</v>
      </c>
    </row>
    <row r="648" spans="1:28" x14ac:dyDescent="0.2">
      <c r="A648" s="5">
        <v>647</v>
      </c>
      <c r="B648" s="5" t="s">
        <v>28</v>
      </c>
      <c r="C648" s="6" t="s">
        <v>2587</v>
      </c>
      <c r="D648" s="6" t="s">
        <v>2588</v>
      </c>
      <c r="E648" s="6" t="s">
        <v>2589</v>
      </c>
      <c r="F648" s="5" t="s">
        <v>112</v>
      </c>
      <c r="G648" s="5">
        <v>5</v>
      </c>
      <c r="H648" s="5" t="s">
        <v>33</v>
      </c>
      <c r="I648" s="5" t="s">
        <v>33</v>
      </c>
      <c r="J648" s="6" t="s">
        <v>34</v>
      </c>
      <c r="K648" s="6" t="s">
        <v>35</v>
      </c>
      <c r="L648" s="6" t="s">
        <v>1638</v>
      </c>
      <c r="M648" s="7">
        <v>658</v>
      </c>
      <c r="N648" s="5">
        <v>1998</v>
      </c>
      <c r="O648" s="5">
        <v>2017</v>
      </c>
      <c r="P648" s="6" t="s">
        <v>2590</v>
      </c>
      <c r="Q648" s="6"/>
      <c r="R648" s="6"/>
      <c r="S648" s="6" t="s">
        <v>2591</v>
      </c>
      <c r="T648" s="5"/>
      <c r="U648" s="5"/>
      <c r="V648" s="5"/>
      <c r="W648" s="5"/>
      <c r="X648" s="5"/>
      <c r="Y648" s="6"/>
      <c r="Z648" s="5" t="s">
        <v>39</v>
      </c>
      <c r="AA648" s="5">
        <v>20</v>
      </c>
      <c r="AB648" s="6" t="s">
        <v>144</v>
      </c>
    </row>
    <row r="649" spans="1:28" x14ac:dyDescent="0.2">
      <c r="A649" s="5">
        <v>648</v>
      </c>
      <c r="B649" s="5" t="s">
        <v>28</v>
      </c>
      <c r="C649" s="6" t="s">
        <v>2592</v>
      </c>
      <c r="D649" s="6" t="s">
        <v>2593</v>
      </c>
      <c r="E649" s="6" t="s">
        <v>2594</v>
      </c>
      <c r="F649" s="5" t="s">
        <v>112</v>
      </c>
      <c r="G649" s="5">
        <v>5</v>
      </c>
      <c r="H649" s="5" t="s">
        <v>104</v>
      </c>
      <c r="I649" s="5" t="s">
        <v>33</v>
      </c>
      <c r="J649" s="6" t="s">
        <v>34</v>
      </c>
      <c r="K649" s="6"/>
      <c r="L649" s="6" t="s">
        <v>128</v>
      </c>
      <c r="M649" s="7">
        <v>658</v>
      </c>
      <c r="N649" s="5">
        <v>1997</v>
      </c>
      <c r="O649" s="5">
        <v>2017</v>
      </c>
      <c r="P649" s="6" t="s">
        <v>2595</v>
      </c>
      <c r="Q649" s="6"/>
      <c r="R649" s="6"/>
      <c r="S649" s="6" t="s">
        <v>2596</v>
      </c>
      <c r="T649" s="5">
        <v>0.75</v>
      </c>
      <c r="U649" s="5"/>
      <c r="V649" s="5"/>
      <c r="W649" s="5"/>
      <c r="X649" s="5"/>
      <c r="Y649" s="6" t="s">
        <v>2597</v>
      </c>
      <c r="Z649" s="5" t="s">
        <v>39</v>
      </c>
      <c r="AA649" s="5">
        <v>41</v>
      </c>
      <c r="AB649" s="6" t="s">
        <v>667</v>
      </c>
    </row>
    <row r="650" spans="1:28" x14ac:dyDescent="0.2">
      <c r="A650" s="5">
        <v>649</v>
      </c>
      <c r="B650" s="5" t="s">
        <v>8409</v>
      </c>
      <c r="C650" s="6" t="s">
        <v>9739</v>
      </c>
      <c r="D650" s="6" t="s">
        <v>9738</v>
      </c>
      <c r="E650" s="6" t="s">
        <v>9737</v>
      </c>
      <c r="F650" s="5" t="s">
        <v>103</v>
      </c>
      <c r="G650" s="5">
        <v>6</v>
      </c>
      <c r="H650" s="5" t="s">
        <v>33</v>
      </c>
      <c r="I650" s="5" t="s">
        <v>33</v>
      </c>
      <c r="J650" s="6" t="s">
        <v>34</v>
      </c>
      <c r="K650" s="6" t="s">
        <v>281</v>
      </c>
      <c r="L650" s="6"/>
      <c r="M650" s="5" t="s">
        <v>7833</v>
      </c>
      <c r="N650" s="5">
        <v>1997</v>
      </c>
      <c r="O650" s="5">
        <v>2017</v>
      </c>
      <c r="P650" s="6" t="s">
        <v>9736</v>
      </c>
      <c r="Q650" s="6"/>
      <c r="R650" s="6"/>
      <c r="S650" s="6" t="s">
        <v>9735</v>
      </c>
      <c r="T650" s="5">
        <v>3.7</v>
      </c>
      <c r="U650" s="5" t="s">
        <v>47</v>
      </c>
      <c r="V650" s="5"/>
      <c r="W650" s="5"/>
      <c r="X650" s="5" t="s">
        <v>47</v>
      </c>
      <c r="Y650" s="6"/>
      <c r="Z650" s="5" t="s">
        <v>7797</v>
      </c>
      <c r="AA650" s="5">
        <v>32</v>
      </c>
      <c r="AB650" s="6" t="s">
        <v>40</v>
      </c>
    </row>
    <row r="651" spans="1:28" x14ac:dyDescent="0.2">
      <c r="A651" s="5">
        <v>650</v>
      </c>
      <c r="B651" s="5" t="s">
        <v>8409</v>
      </c>
      <c r="C651" s="6" t="s">
        <v>9734</v>
      </c>
      <c r="D651" s="6" t="s">
        <v>9733</v>
      </c>
      <c r="E651" s="6" t="s">
        <v>9732</v>
      </c>
      <c r="F651" s="5" t="s">
        <v>112</v>
      </c>
      <c r="G651" s="5">
        <v>16</v>
      </c>
      <c r="H651" s="5" t="s">
        <v>33</v>
      </c>
      <c r="I651" s="5" t="s">
        <v>956</v>
      </c>
      <c r="J651" s="6" t="s">
        <v>34</v>
      </c>
      <c r="K651" s="6" t="s">
        <v>3013</v>
      </c>
      <c r="L651" s="6" t="s">
        <v>8363</v>
      </c>
      <c r="M651" s="5" t="s">
        <v>7827</v>
      </c>
      <c r="N651" s="5">
        <v>1997</v>
      </c>
      <c r="O651" s="5">
        <v>2017</v>
      </c>
      <c r="P651" s="6" t="s">
        <v>9731</v>
      </c>
      <c r="Q651" s="6"/>
      <c r="R651" s="6"/>
      <c r="S651" s="6" t="s">
        <v>9730</v>
      </c>
      <c r="T651" s="5">
        <v>2.1819999999999999</v>
      </c>
      <c r="U651" s="5"/>
      <c r="V651" s="5"/>
      <c r="W651" s="5"/>
      <c r="X651" s="5" t="s">
        <v>47</v>
      </c>
      <c r="Y651" s="6"/>
      <c r="Z651" s="5" t="s">
        <v>7797</v>
      </c>
      <c r="AA651" s="5">
        <v>62</v>
      </c>
      <c r="AB651" s="6" t="s">
        <v>1611</v>
      </c>
    </row>
    <row r="652" spans="1:28" x14ac:dyDescent="0.2">
      <c r="A652" s="5">
        <v>651</v>
      </c>
      <c r="B652" s="5" t="s">
        <v>28</v>
      </c>
      <c r="C652" s="6" t="s">
        <v>2598</v>
      </c>
      <c r="D652" s="6" t="s">
        <v>2599</v>
      </c>
      <c r="E652" s="6" t="s">
        <v>2600</v>
      </c>
      <c r="F652" s="5" t="s">
        <v>32</v>
      </c>
      <c r="G652" s="5">
        <v>2</v>
      </c>
      <c r="H652" s="5" t="s">
        <v>33</v>
      </c>
      <c r="I652" s="5" t="s">
        <v>33</v>
      </c>
      <c r="J652" s="6" t="s">
        <v>34</v>
      </c>
      <c r="K652" s="6" t="s">
        <v>35</v>
      </c>
      <c r="L652" s="6" t="s">
        <v>709</v>
      </c>
      <c r="M652" s="7">
        <v>839</v>
      </c>
      <c r="N652" s="5">
        <v>2000</v>
      </c>
      <c r="O652" s="5">
        <v>2017</v>
      </c>
      <c r="P652" s="6" t="s">
        <v>2601</v>
      </c>
      <c r="Q652" s="6"/>
      <c r="R652" s="6"/>
      <c r="S652" s="6" t="s">
        <v>2602</v>
      </c>
      <c r="T652" s="5"/>
      <c r="U652" s="5"/>
      <c r="V652" s="5"/>
      <c r="W652" s="5"/>
      <c r="X652" s="5"/>
      <c r="Y652" s="6"/>
      <c r="Z652" s="5" t="s">
        <v>39</v>
      </c>
      <c r="AA652" s="5">
        <v>17</v>
      </c>
      <c r="AB652" s="6" t="s">
        <v>320</v>
      </c>
    </row>
    <row r="653" spans="1:28" x14ac:dyDescent="0.2">
      <c r="A653" s="5">
        <v>652</v>
      </c>
      <c r="B653" s="5" t="s">
        <v>8409</v>
      </c>
      <c r="C653" s="6" t="s">
        <v>9729</v>
      </c>
      <c r="D653" s="6" t="s">
        <v>9728</v>
      </c>
      <c r="E653" s="6" t="s">
        <v>9727</v>
      </c>
      <c r="F653" s="5" t="s">
        <v>103</v>
      </c>
      <c r="G653" s="5">
        <v>4</v>
      </c>
      <c r="H653" s="5" t="s">
        <v>33</v>
      </c>
      <c r="I653" s="5" t="s">
        <v>33</v>
      </c>
      <c r="J653" s="6" t="s">
        <v>34</v>
      </c>
      <c r="K653" s="6" t="s">
        <v>28</v>
      </c>
      <c r="L653" s="6" t="s">
        <v>9726</v>
      </c>
      <c r="M653" s="5" t="s">
        <v>8840</v>
      </c>
      <c r="N653" s="5">
        <v>1997</v>
      </c>
      <c r="O653" s="5">
        <v>2017</v>
      </c>
      <c r="P653" s="6" t="s">
        <v>9725</v>
      </c>
      <c r="Q653" s="6"/>
      <c r="R653" s="6"/>
      <c r="S653" s="6" t="s">
        <v>9724</v>
      </c>
      <c r="T653" s="5">
        <v>0.93500000000000005</v>
      </c>
      <c r="U653" s="5"/>
      <c r="V653" s="5"/>
      <c r="W653" s="5"/>
      <c r="X653" s="5" t="s">
        <v>47</v>
      </c>
      <c r="Y653" s="6"/>
      <c r="Z653" s="5" t="s">
        <v>7797</v>
      </c>
      <c r="AA653" s="5">
        <v>24</v>
      </c>
      <c r="AB653" s="6" t="s">
        <v>64</v>
      </c>
    </row>
    <row r="654" spans="1:28" x14ac:dyDescent="0.2">
      <c r="A654" s="5">
        <v>653</v>
      </c>
      <c r="B654" s="5" t="s">
        <v>28</v>
      </c>
      <c r="C654" s="6" t="s">
        <v>2603</v>
      </c>
      <c r="D654" s="6" t="s">
        <v>2604</v>
      </c>
      <c r="E654" s="6" t="s">
        <v>2605</v>
      </c>
      <c r="F654" s="5" t="s">
        <v>52</v>
      </c>
      <c r="G654" s="5">
        <v>6</v>
      </c>
      <c r="H654" s="5" t="s">
        <v>33</v>
      </c>
      <c r="I654" s="5" t="s">
        <v>33</v>
      </c>
      <c r="J654" s="6" t="s">
        <v>34</v>
      </c>
      <c r="K654" s="6" t="s">
        <v>35</v>
      </c>
      <c r="L654" s="6" t="s">
        <v>1131</v>
      </c>
      <c r="M654" s="7">
        <v>301</v>
      </c>
      <c r="N654" s="5">
        <v>1997</v>
      </c>
      <c r="O654" s="5">
        <v>2017</v>
      </c>
      <c r="P654" s="6" t="s">
        <v>2606</v>
      </c>
      <c r="Q654" s="6"/>
      <c r="R654" s="6"/>
      <c r="S654" s="6" t="s">
        <v>2607</v>
      </c>
      <c r="T654" s="5">
        <v>0.77800000000000002</v>
      </c>
      <c r="U654" s="5"/>
      <c r="V654" s="5" t="s">
        <v>47</v>
      </c>
      <c r="W654" s="5" t="s">
        <v>47</v>
      </c>
      <c r="X654" s="5"/>
      <c r="Y654" s="6"/>
      <c r="Z654" s="5" t="s">
        <v>39</v>
      </c>
      <c r="AA654" s="5">
        <v>24</v>
      </c>
      <c r="AB654" s="6" t="s">
        <v>244</v>
      </c>
    </row>
    <row r="655" spans="1:28" x14ac:dyDescent="0.2">
      <c r="A655" s="5">
        <v>654</v>
      </c>
      <c r="B655" s="5" t="s">
        <v>28</v>
      </c>
      <c r="C655" s="6" t="s">
        <v>2608</v>
      </c>
      <c r="D655" s="6" t="s">
        <v>2609</v>
      </c>
      <c r="E655" s="6" t="s">
        <v>2610</v>
      </c>
      <c r="F655" s="5" t="s">
        <v>103</v>
      </c>
      <c r="G655" s="5">
        <v>4</v>
      </c>
      <c r="H655" s="5" t="s">
        <v>104</v>
      </c>
      <c r="I655" s="5" t="s">
        <v>33</v>
      </c>
      <c r="J655" s="6" t="s">
        <v>34</v>
      </c>
      <c r="K655" s="6" t="s">
        <v>281</v>
      </c>
      <c r="L655" s="6" t="s">
        <v>105</v>
      </c>
      <c r="M655" s="7">
        <v>155</v>
      </c>
      <c r="N655" s="5">
        <v>2001</v>
      </c>
      <c r="O655" s="5">
        <v>2017</v>
      </c>
      <c r="P655" s="6" t="s">
        <v>2611</v>
      </c>
      <c r="Q655" s="6"/>
      <c r="R655" s="6"/>
      <c r="S655" s="6" t="s">
        <v>2612</v>
      </c>
      <c r="T655" s="5"/>
      <c r="U655" s="5"/>
      <c r="V655" s="5"/>
      <c r="W655" s="5"/>
      <c r="X655" s="5"/>
      <c r="Y655" s="6"/>
      <c r="Z655" s="5" t="s">
        <v>39</v>
      </c>
      <c r="AA655" s="5">
        <v>17</v>
      </c>
      <c r="AB655" s="6" t="s">
        <v>983</v>
      </c>
    </row>
    <row r="656" spans="1:28" x14ac:dyDescent="0.2">
      <c r="A656" s="5">
        <v>655</v>
      </c>
      <c r="B656" s="5" t="s">
        <v>8409</v>
      </c>
      <c r="C656" s="6"/>
      <c r="D656" s="6" t="s">
        <v>9723</v>
      </c>
      <c r="E656" s="10" t="s">
        <v>9722</v>
      </c>
      <c r="F656" s="5" t="s">
        <v>32</v>
      </c>
      <c r="G656" s="5">
        <v>2</v>
      </c>
      <c r="H656" s="5" t="s">
        <v>33</v>
      </c>
      <c r="I656" s="5" t="s">
        <v>33</v>
      </c>
      <c r="J656" s="6" t="s">
        <v>34</v>
      </c>
      <c r="K656" s="6" t="s">
        <v>3013</v>
      </c>
      <c r="L656" s="6" t="s">
        <v>9711</v>
      </c>
      <c r="M656" s="5" t="s">
        <v>7882</v>
      </c>
      <c r="N656" s="5">
        <v>2008</v>
      </c>
      <c r="O656" s="5">
        <v>2017</v>
      </c>
      <c r="P656" s="6" t="s">
        <v>9721</v>
      </c>
      <c r="Q656" s="6"/>
      <c r="R656" s="6"/>
      <c r="S656" s="6" t="s">
        <v>9720</v>
      </c>
      <c r="T656" s="5"/>
      <c r="U656" s="5"/>
      <c r="V656" s="5"/>
      <c r="W656" s="5"/>
      <c r="X656" s="5"/>
      <c r="Y656" s="5"/>
      <c r="Z656" s="5" t="s">
        <v>7797</v>
      </c>
      <c r="AA656" s="5">
        <v>58</v>
      </c>
      <c r="AB656" s="6"/>
    </row>
    <row r="657" spans="1:28" x14ac:dyDescent="0.2">
      <c r="A657" s="5">
        <v>656</v>
      </c>
      <c r="B657" s="5" t="s">
        <v>8409</v>
      </c>
      <c r="C657" s="6" t="s">
        <v>9719</v>
      </c>
      <c r="D657" s="6" t="s">
        <v>9718</v>
      </c>
      <c r="E657" s="6" t="s">
        <v>9717</v>
      </c>
      <c r="F657" s="5" t="s">
        <v>52</v>
      </c>
      <c r="G657" s="5">
        <v>6</v>
      </c>
      <c r="H657" s="5" t="s">
        <v>33</v>
      </c>
      <c r="I657" s="5" t="s">
        <v>33</v>
      </c>
      <c r="J657" s="6" t="s">
        <v>34</v>
      </c>
      <c r="K657" s="6" t="s">
        <v>3013</v>
      </c>
      <c r="L657" s="6" t="s">
        <v>9711</v>
      </c>
      <c r="M657" s="5" t="s">
        <v>7882</v>
      </c>
      <c r="N657" s="5">
        <v>2014</v>
      </c>
      <c r="O657" s="5">
        <v>2017</v>
      </c>
      <c r="P657" s="6" t="s">
        <v>9716</v>
      </c>
      <c r="Q657" s="6"/>
      <c r="R657" s="6"/>
      <c r="S657" s="6" t="s">
        <v>9715</v>
      </c>
      <c r="T657" s="5">
        <v>0.28399999999999997</v>
      </c>
      <c r="U657" s="5"/>
      <c r="V657" s="5"/>
      <c r="W657" s="5"/>
      <c r="X657" s="5" t="s">
        <v>47</v>
      </c>
      <c r="Y657" s="6"/>
      <c r="Z657" s="5" t="s">
        <v>7797</v>
      </c>
      <c r="AA657" s="5">
        <v>63</v>
      </c>
      <c r="AB657" s="6"/>
    </row>
    <row r="658" spans="1:28" x14ac:dyDescent="0.2">
      <c r="A658" s="5">
        <v>657</v>
      </c>
      <c r="B658" s="5" t="s">
        <v>8409</v>
      </c>
      <c r="C658" s="6" t="s">
        <v>9714</v>
      </c>
      <c r="D658" s="6" t="s">
        <v>9713</v>
      </c>
      <c r="E658" s="6" t="s">
        <v>9712</v>
      </c>
      <c r="F658" s="5" t="s">
        <v>52</v>
      </c>
      <c r="G658" s="5">
        <v>6</v>
      </c>
      <c r="H658" s="5" t="s">
        <v>33</v>
      </c>
      <c r="I658" s="5" t="s">
        <v>33</v>
      </c>
      <c r="J658" s="6" t="s">
        <v>34</v>
      </c>
      <c r="K658" s="6" t="s">
        <v>3013</v>
      </c>
      <c r="L658" s="6" t="s">
        <v>9711</v>
      </c>
      <c r="M658" s="5" t="s">
        <v>7882</v>
      </c>
      <c r="N658" s="5">
        <v>2014</v>
      </c>
      <c r="O658" s="5">
        <v>2017</v>
      </c>
      <c r="P658" s="6" t="s">
        <v>9710</v>
      </c>
      <c r="Q658" s="6"/>
      <c r="R658" s="6"/>
      <c r="S658" s="6" t="s">
        <v>9709</v>
      </c>
      <c r="T658" s="5">
        <v>1.304</v>
      </c>
      <c r="U658" s="5"/>
      <c r="V658" s="5"/>
      <c r="W658" s="5"/>
      <c r="X658" s="5" t="s">
        <v>47</v>
      </c>
      <c r="Y658" s="6" t="s">
        <v>9708</v>
      </c>
      <c r="Z658" s="5" t="s">
        <v>7797</v>
      </c>
      <c r="AA658" s="5">
        <v>34</v>
      </c>
      <c r="AB658" s="6"/>
    </row>
    <row r="659" spans="1:28" x14ac:dyDescent="0.2">
      <c r="A659" s="5">
        <v>658</v>
      </c>
      <c r="B659" s="5" t="s">
        <v>8409</v>
      </c>
      <c r="C659" s="6" t="s">
        <v>9707</v>
      </c>
      <c r="D659" s="6" t="s">
        <v>9706</v>
      </c>
      <c r="E659" s="6" t="s">
        <v>9705</v>
      </c>
      <c r="F659" s="5" t="s">
        <v>419</v>
      </c>
      <c r="G659" s="5">
        <v>12</v>
      </c>
      <c r="H659" s="5" t="s">
        <v>239</v>
      </c>
      <c r="I659" s="5" t="s">
        <v>33</v>
      </c>
      <c r="J659" s="6" t="s">
        <v>34</v>
      </c>
      <c r="K659" s="6" t="s">
        <v>28</v>
      </c>
      <c r="L659" s="6" t="s">
        <v>7849</v>
      </c>
      <c r="M659" s="5" t="s">
        <v>7813</v>
      </c>
      <c r="N659" s="5">
        <v>1997</v>
      </c>
      <c r="O659" s="5">
        <v>2017</v>
      </c>
      <c r="P659" s="6" t="s">
        <v>9704</v>
      </c>
      <c r="Q659" s="6"/>
      <c r="R659" s="6"/>
      <c r="S659" s="6" t="s">
        <v>9703</v>
      </c>
      <c r="T659" s="5">
        <v>1.4630000000000001</v>
      </c>
      <c r="U659" s="5" t="s">
        <v>47</v>
      </c>
      <c r="V659" s="5"/>
      <c r="W659" s="5"/>
      <c r="X659" s="5" t="s">
        <v>47</v>
      </c>
      <c r="Y659" s="6"/>
      <c r="Z659" s="5" t="s">
        <v>7797</v>
      </c>
      <c r="AA659" s="5">
        <v>49</v>
      </c>
      <c r="AB659" s="6" t="s">
        <v>178</v>
      </c>
    </row>
    <row r="660" spans="1:28" x14ac:dyDescent="0.2">
      <c r="A660" s="5">
        <v>659</v>
      </c>
      <c r="B660" s="5" t="s">
        <v>28</v>
      </c>
      <c r="C660" s="6" t="s">
        <v>2613</v>
      </c>
      <c r="D660" s="6" t="s">
        <v>2614</v>
      </c>
      <c r="E660" s="6" t="s">
        <v>2615</v>
      </c>
      <c r="F660" s="5" t="s">
        <v>32</v>
      </c>
      <c r="G660" s="5">
        <v>2</v>
      </c>
      <c r="H660" s="5" t="s">
        <v>33</v>
      </c>
      <c r="I660" s="5" t="s">
        <v>33</v>
      </c>
      <c r="J660" s="6" t="s">
        <v>34</v>
      </c>
      <c r="K660" s="6" t="s">
        <v>35</v>
      </c>
      <c r="L660" s="6" t="s">
        <v>1485</v>
      </c>
      <c r="M660" s="7">
        <v>912</v>
      </c>
      <c r="N660" s="5">
        <v>1997</v>
      </c>
      <c r="O660" s="5">
        <v>2017</v>
      </c>
      <c r="P660" s="6" t="s">
        <v>2616</v>
      </c>
      <c r="Q660" s="6"/>
      <c r="R660" s="6"/>
      <c r="S660" s="6" t="s">
        <v>2617</v>
      </c>
      <c r="T660" s="5">
        <v>0.13500000000000001</v>
      </c>
      <c r="U660" s="5"/>
      <c r="V660" s="5" t="s">
        <v>47</v>
      </c>
      <c r="W660" s="5" t="s">
        <v>47</v>
      </c>
      <c r="X660" s="5"/>
      <c r="Y660" s="6"/>
      <c r="Z660" s="5" t="s">
        <v>39</v>
      </c>
      <c r="AA660" s="5">
        <v>69</v>
      </c>
      <c r="AB660" s="6" t="s">
        <v>2618</v>
      </c>
    </row>
    <row r="661" spans="1:28" x14ac:dyDescent="0.2">
      <c r="A661" s="5">
        <v>660</v>
      </c>
      <c r="B661" s="5" t="s">
        <v>28</v>
      </c>
      <c r="C661" s="6" t="s">
        <v>2619</v>
      </c>
      <c r="D661" s="6" t="s">
        <v>2620</v>
      </c>
      <c r="E661" s="6" t="s">
        <v>2621</v>
      </c>
      <c r="F661" s="5" t="s">
        <v>60</v>
      </c>
      <c r="G661" s="5">
        <v>3</v>
      </c>
      <c r="H661" s="5" t="s">
        <v>33</v>
      </c>
      <c r="I661" s="5" t="s">
        <v>33</v>
      </c>
      <c r="J661" s="6" t="s">
        <v>34</v>
      </c>
      <c r="K661" s="6" t="s">
        <v>35</v>
      </c>
      <c r="L661" s="6" t="s">
        <v>2108</v>
      </c>
      <c r="M661" s="7">
        <v>325</v>
      </c>
      <c r="N661" s="5">
        <v>1997</v>
      </c>
      <c r="O661" s="5">
        <v>2017</v>
      </c>
      <c r="P661" s="6" t="s">
        <v>2622</v>
      </c>
      <c r="Q661" s="6"/>
      <c r="R661" s="6"/>
      <c r="S661" s="6" t="s">
        <v>2623</v>
      </c>
      <c r="T661" s="5"/>
      <c r="U661" s="5"/>
      <c r="V661" s="5"/>
      <c r="W661" s="5"/>
      <c r="X661" s="5"/>
      <c r="Y661" s="6"/>
      <c r="Z661" s="5" t="s">
        <v>39</v>
      </c>
      <c r="AA661" s="5">
        <v>35</v>
      </c>
      <c r="AB661" s="6" t="s">
        <v>833</v>
      </c>
    </row>
    <row r="662" spans="1:28" x14ac:dyDescent="0.2">
      <c r="A662" s="5">
        <v>661</v>
      </c>
      <c r="B662" s="5" t="s">
        <v>8409</v>
      </c>
      <c r="C662" s="6" t="s">
        <v>9702</v>
      </c>
      <c r="D662" s="6" t="s">
        <v>9701</v>
      </c>
      <c r="E662" s="6" t="s">
        <v>9700</v>
      </c>
      <c r="F662" s="5" t="s">
        <v>103</v>
      </c>
      <c r="G662" s="5">
        <v>4</v>
      </c>
      <c r="H662" s="5" t="s">
        <v>33</v>
      </c>
      <c r="I662" s="5" t="s">
        <v>33</v>
      </c>
      <c r="J662" s="6" t="s">
        <v>34</v>
      </c>
      <c r="K662" s="6" t="s">
        <v>9699</v>
      </c>
      <c r="L662" s="6" t="s">
        <v>7918</v>
      </c>
      <c r="M662" s="5" t="s">
        <v>7869</v>
      </c>
      <c r="N662" s="5">
        <v>1997</v>
      </c>
      <c r="O662" s="5">
        <v>2017</v>
      </c>
      <c r="P662" s="6" t="s">
        <v>9698</v>
      </c>
      <c r="Q662" s="6"/>
      <c r="R662" s="6"/>
      <c r="S662" s="6" t="s">
        <v>9697</v>
      </c>
      <c r="T662" s="5">
        <v>1</v>
      </c>
      <c r="U662" s="5"/>
      <c r="V662" s="5" t="s">
        <v>47</v>
      </c>
      <c r="W662" s="5"/>
      <c r="X662" s="5"/>
      <c r="Y662" s="6"/>
      <c r="Z662" s="5" t="s">
        <v>7797</v>
      </c>
      <c r="AA662" s="5">
        <v>35</v>
      </c>
      <c r="AB662" s="6" t="s">
        <v>833</v>
      </c>
    </row>
    <row r="663" spans="1:28" x14ac:dyDescent="0.2">
      <c r="A663" s="5">
        <v>662</v>
      </c>
      <c r="B663" s="5" t="s">
        <v>28</v>
      </c>
      <c r="C663" s="6" t="s">
        <v>2624</v>
      </c>
      <c r="D663" s="6" t="s">
        <v>2625</v>
      </c>
      <c r="E663" s="6" t="s">
        <v>2626</v>
      </c>
      <c r="F663" s="5" t="s">
        <v>103</v>
      </c>
      <c r="G663" s="5">
        <v>4</v>
      </c>
      <c r="H663" s="5" t="s">
        <v>33</v>
      </c>
      <c r="I663" s="5" t="s">
        <v>33</v>
      </c>
      <c r="J663" s="6" t="s">
        <v>34</v>
      </c>
      <c r="K663" s="6" t="s">
        <v>35</v>
      </c>
      <c r="L663" s="6" t="s">
        <v>2627</v>
      </c>
      <c r="M663" s="7">
        <v>320</v>
      </c>
      <c r="N663" s="5">
        <v>2002</v>
      </c>
      <c r="O663" s="5">
        <v>2017</v>
      </c>
      <c r="P663" s="6" t="s">
        <v>2628</v>
      </c>
      <c r="Q663" s="6"/>
      <c r="R663" s="6"/>
      <c r="S663" s="6" t="s">
        <v>2629</v>
      </c>
      <c r="T663" s="5"/>
      <c r="U663" s="5"/>
      <c r="V663" s="5"/>
      <c r="W663" s="5"/>
      <c r="X663" s="5"/>
      <c r="Y663" s="6"/>
      <c r="Z663" s="5" t="s">
        <v>39</v>
      </c>
      <c r="AA663" s="5">
        <v>16</v>
      </c>
      <c r="AB663" s="6" t="s">
        <v>271</v>
      </c>
    </row>
    <row r="664" spans="1:28" x14ac:dyDescent="0.2">
      <c r="A664" s="5">
        <v>663</v>
      </c>
      <c r="B664" s="5" t="s">
        <v>8409</v>
      </c>
      <c r="C664" s="6" t="s">
        <v>9696</v>
      </c>
      <c r="D664" s="6" t="s">
        <v>9695</v>
      </c>
      <c r="E664" s="6" t="s">
        <v>9694</v>
      </c>
      <c r="F664" s="5" t="s">
        <v>103</v>
      </c>
      <c r="G664" s="5">
        <v>4</v>
      </c>
      <c r="H664" s="5" t="s">
        <v>33</v>
      </c>
      <c r="I664" s="5" t="s">
        <v>33</v>
      </c>
      <c r="J664" s="6" t="s">
        <v>34</v>
      </c>
      <c r="K664" s="6" t="s">
        <v>3013</v>
      </c>
      <c r="L664" s="6" t="s">
        <v>9295</v>
      </c>
      <c r="M664" s="5" t="s">
        <v>8136</v>
      </c>
      <c r="N664" s="5">
        <v>2009</v>
      </c>
      <c r="O664" s="5">
        <v>2017</v>
      </c>
      <c r="P664" s="6" t="s">
        <v>9693</v>
      </c>
      <c r="Q664" s="6"/>
      <c r="R664" s="6"/>
      <c r="S664" s="6" t="s">
        <v>9692</v>
      </c>
      <c r="T664" s="5"/>
      <c r="U664" s="5"/>
      <c r="V664" s="5"/>
      <c r="W664" s="5"/>
      <c r="X664" s="5"/>
      <c r="Y664" s="6"/>
      <c r="Z664" s="5" t="s">
        <v>7797</v>
      </c>
      <c r="AA664" s="5">
        <v>59</v>
      </c>
      <c r="AB664" s="6" t="s">
        <v>9691</v>
      </c>
    </row>
    <row r="665" spans="1:28" x14ac:dyDescent="0.2">
      <c r="A665" s="5">
        <v>664</v>
      </c>
      <c r="B665" s="5" t="s">
        <v>28</v>
      </c>
      <c r="C665" s="6" t="s">
        <v>2630</v>
      </c>
      <c r="D665" s="6" t="s">
        <v>2631</v>
      </c>
      <c r="E665" s="6" t="s">
        <v>2632</v>
      </c>
      <c r="F665" s="5" t="s">
        <v>60</v>
      </c>
      <c r="G665" s="5">
        <v>3</v>
      </c>
      <c r="H665" s="5" t="s">
        <v>33</v>
      </c>
      <c r="I665" s="5" t="s">
        <v>2633</v>
      </c>
      <c r="J665" s="6" t="s">
        <v>34</v>
      </c>
      <c r="K665" s="6" t="s">
        <v>35</v>
      </c>
      <c r="L665" s="6" t="s">
        <v>587</v>
      </c>
      <c r="M665" s="7">
        <v>959</v>
      </c>
      <c r="N665" s="5">
        <v>1997</v>
      </c>
      <c r="O665" s="5">
        <v>2017</v>
      </c>
      <c r="P665" s="6" t="s">
        <v>2634</v>
      </c>
      <c r="Q665" s="6"/>
      <c r="R665" s="6"/>
      <c r="S665" s="6" t="s">
        <v>2635</v>
      </c>
      <c r="T665" s="5"/>
      <c r="U665" s="5"/>
      <c r="V665" s="5"/>
      <c r="W665" s="5" t="s">
        <v>47</v>
      </c>
      <c r="X665" s="5"/>
      <c r="Y665" s="6"/>
      <c r="Z665" s="5" t="s">
        <v>39</v>
      </c>
      <c r="AA665" s="5">
        <v>45</v>
      </c>
      <c r="AB665" s="6" t="s">
        <v>291</v>
      </c>
    </row>
    <row r="666" spans="1:28" x14ac:dyDescent="0.2">
      <c r="A666" s="5">
        <v>665</v>
      </c>
      <c r="B666" s="5" t="s">
        <v>28</v>
      </c>
      <c r="C666" s="6" t="s">
        <v>2636</v>
      </c>
      <c r="D666" s="6" t="s">
        <v>2637</v>
      </c>
      <c r="E666" s="6" t="s">
        <v>2638</v>
      </c>
      <c r="F666" s="5" t="s">
        <v>32</v>
      </c>
      <c r="G666" s="5">
        <v>2</v>
      </c>
      <c r="H666" s="5" t="s">
        <v>33</v>
      </c>
      <c r="I666" s="5" t="s">
        <v>33</v>
      </c>
      <c r="J666" s="6" t="s">
        <v>34</v>
      </c>
      <c r="K666" s="6"/>
      <c r="L666" s="6"/>
      <c r="M666" s="5">
        <v>609</v>
      </c>
      <c r="N666" s="5">
        <v>1997</v>
      </c>
      <c r="O666" s="5">
        <v>2017</v>
      </c>
      <c r="P666" s="6" t="s">
        <v>2639</v>
      </c>
      <c r="Q666" s="6"/>
      <c r="R666" s="6"/>
      <c r="S666" s="6" t="s">
        <v>2640</v>
      </c>
      <c r="T666" s="5"/>
      <c r="U666" s="5"/>
      <c r="V666" s="5"/>
      <c r="W666" s="5" t="s">
        <v>47</v>
      </c>
      <c r="X666" s="5"/>
      <c r="Y666" s="6" t="s">
        <v>258</v>
      </c>
      <c r="Z666" s="5" t="s">
        <v>39</v>
      </c>
      <c r="AA666" s="5">
        <v>39</v>
      </c>
      <c r="AB666" s="6">
        <v>1976</v>
      </c>
    </row>
    <row r="667" spans="1:28" x14ac:dyDescent="0.2">
      <c r="A667" s="5">
        <v>666</v>
      </c>
      <c r="B667" s="5" t="s">
        <v>28</v>
      </c>
      <c r="C667" s="6" t="s">
        <v>2641</v>
      </c>
      <c r="D667" s="6" t="s">
        <v>2642</v>
      </c>
      <c r="E667" s="6" t="s">
        <v>2643</v>
      </c>
      <c r="F667" s="5" t="s">
        <v>112</v>
      </c>
      <c r="G667" s="5">
        <v>8</v>
      </c>
      <c r="H667" s="5" t="s">
        <v>33</v>
      </c>
      <c r="I667" s="5" t="s">
        <v>33</v>
      </c>
      <c r="J667" s="6" t="s">
        <v>34</v>
      </c>
      <c r="K667" s="6" t="s">
        <v>35</v>
      </c>
      <c r="L667" s="6" t="s">
        <v>2644</v>
      </c>
      <c r="M667" s="7">
        <v>338</v>
      </c>
      <c r="N667" s="5">
        <v>1997</v>
      </c>
      <c r="O667" s="5">
        <v>2017</v>
      </c>
      <c r="P667" s="6" t="s">
        <v>2645</v>
      </c>
      <c r="Q667" s="6"/>
      <c r="R667" s="6"/>
      <c r="S667" s="6" t="s">
        <v>2646</v>
      </c>
      <c r="T667" s="5">
        <v>0.87</v>
      </c>
      <c r="U667" s="5"/>
      <c r="V667" s="5" t="s">
        <v>47</v>
      </c>
      <c r="W667" s="5"/>
      <c r="X667" s="5"/>
      <c r="Y667" s="6"/>
      <c r="Z667" s="5" t="s">
        <v>39</v>
      </c>
      <c r="AA667" s="5">
        <v>24</v>
      </c>
      <c r="AB667" s="6" t="s">
        <v>631</v>
      </c>
    </row>
    <row r="668" spans="1:28" x14ac:dyDescent="0.2">
      <c r="A668" s="5">
        <v>667</v>
      </c>
      <c r="B668" s="5" t="s">
        <v>28</v>
      </c>
      <c r="C668" s="6" t="s">
        <v>2647</v>
      </c>
      <c r="D668" s="6" t="s">
        <v>2648</v>
      </c>
      <c r="E668" s="6" t="s">
        <v>2649</v>
      </c>
      <c r="F668" s="5" t="s">
        <v>103</v>
      </c>
      <c r="G668" s="5">
        <v>4</v>
      </c>
      <c r="H668" s="5" t="s">
        <v>33</v>
      </c>
      <c r="I668" s="5" t="s">
        <v>1615</v>
      </c>
      <c r="J668" s="6" t="s">
        <v>34</v>
      </c>
      <c r="K668" s="6" t="s">
        <v>35</v>
      </c>
      <c r="L668" s="6" t="s">
        <v>2650</v>
      </c>
      <c r="M668" s="5">
        <v>370</v>
      </c>
      <c r="N668" s="5">
        <v>1997</v>
      </c>
      <c r="O668" s="5">
        <v>2017</v>
      </c>
      <c r="P668" s="6" t="s">
        <v>2651</v>
      </c>
      <c r="Q668" s="6"/>
      <c r="R668" s="6"/>
      <c r="S668" s="6" t="s">
        <v>2652</v>
      </c>
      <c r="T668" s="5">
        <v>0.5</v>
      </c>
      <c r="U668" s="5"/>
      <c r="V668" s="5" t="s">
        <v>47</v>
      </c>
      <c r="W668" s="5"/>
      <c r="X668" s="5"/>
      <c r="Y668" s="6"/>
      <c r="Z668" s="5" t="s">
        <v>39</v>
      </c>
      <c r="AA668" s="5">
        <v>40</v>
      </c>
      <c r="AB668" s="6"/>
    </row>
    <row r="669" spans="1:28" x14ac:dyDescent="0.2">
      <c r="A669" s="5">
        <v>668</v>
      </c>
      <c r="B669" s="5" t="s">
        <v>28</v>
      </c>
      <c r="C669" s="6" t="s">
        <v>2653</v>
      </c>
      <c r="D669" s="6" t="s">
        <v>2654</v>
      </c>
      <c r="E669" s="6" t="s">
        <v>2655</v>
      </c>
      <c r="F669" s="5" t="s">
        <v>60</v>
      </c>
      <c r="G669" s="5">
        <v>3</v>
      </c>
      <c r="H669" s="5" t="s">
        <v>33</v>
      </c>
      <c r="I669" s="5" t="s">
        <v>33</v>
      </c>
      <c r="J669" s="6" t="s">
        <v>34</v>
      </c>
      <c r="K669" s="6" t="s">
        <v>35</v>
      </c>
      <c r="L669" s="6" t="s">
        <v>413</v>
      </c>
      <c r="M669" s="7">
        <v>618</v>
      </c>
      <c r="N669" s="5">
        <v>1997</v>
      </c>
      <c r="O669" s="5">
        <v>2017</v>
      </c>
      <c r="P669" s="6" t="s">
        <v>2656</v>
      </c>
      <c r="Q669" s="6"/>
      <c r="R669" s="6"/>
      <c r="S669" s="6" t="s">
        <v>2657</v>
      </c>
      <c r="T669" s="5"/>
      <c r="U669" s="5"/>
      <c r="V669" s="5"/>
      <c r="W669" s="5"/>
      <c r="X669" s="5"/>
      <c r="Y669" s="6"/>
      <c r="Z669" s="5" t="s">
        <v>39</v>
      </c>
      <c r="AA669" s="5">
        <v>20</v>
      </c>
      <c r="AB669" s="6" t="s">
        <v>131</v>
      </c>
    </row>
    <row r="670" spans="1:28" x14ac:dyDescent="0.2">
      <c r="A670" s="5">
        <v>669</v>
      </c>
      <c r="B670" s="5" t="s">
        <v>28</v>
      </c>
      <c r="C670" s="6" t="s">
        <v>2658</v>
      </c>
      <c r="D670" s="6" t="s">
        <v>2659</v>
      </c>
      <c r="E670" s="6" t="s">
        <v>2660</v>
      </c>
      <c r="F670" s="5" t="s">
        <v>60</v>
      </c>
      <c r="G670" s="5">
        <v>3</v>
      </c>
      <c r="H670" s="5" t="s">
        <v>33</v>
      </c>
      <c r="I670" s="5" t="s">
        <v>33</v>
      </c>
      <c r="J670" s="6" t="s">
        <v>34</v>
      </c>
      <c r="K670" s="6" t="s">
        <v>35</v>
      </c>
      <c r="L670" s="6" t="s">
        <v>738</v>
      </c>
      <c r="M670" s="7">
        <v>338</v>
      </c>
      <c r="N670" s="5">
        <v>1997</v>
      </c>
      <c r="O670" s="5">
        <v>2017</v>
      </c>
      <c r="P670" s="6" t="s">
        <v>2661</v>
      </c>
      <c r="Q670" s="6"/>
      <c r="R670" s="6"/>
      <c r="S670" s="6" t="s">
        <v>2662</v>
      </c>
      <c r="T670" s="5"/>
      <c r="U670" s="5"/>
      <c r="V670" s="5"/>
      <c r="W670" s="5"/>
      <c r="X670" s="5"/>
      <c r="Y670" s="6"/>
      <c r="Z670" s="5" t="s">
        <v>39</v>
      </c>
      <c r="AA670" s="5">
        <v>26</v>
      </c>
      <c r="AB670" s="6" t="s">
        <v>56</v>
      </c>
    </row>
    <row r="671" spans="1:28" x14ac:dyDescent="0.2">
      <c r="A671" s="5">
        <v>670</v>
      </c>
      <c r="B671" s="5" t="s">
        <v>8409</v>
      </c>
      <c r="C671" s="6" t="s">
        <v>9690</v>
      </c>
      <c r="D671" s="6" t="s">
        <v>9689</v>
      </c>
      <c r="E671" s="6" t="s">
        <v>9688</v>
      </c>
      <c r="F671" s="5" t="s">
        <v>52</v>
      </c>
      <c r="G671" s="5">
        <v>6</v>
      </c>
      <c r="H671" s="5" t="s">
        <v>104</v>
      </c>
      <c r="I671" s="5" t="s">
        <v>33</v>
      </c>
      <c r="J671" s="6" t="s">
        <v>34</v>
      </c>
      <c r="K671" s="6" t="s">
        <v>28</v>
      </c>
      <c r="L671" s="6" t="s">
        <v>8975</v>
      </c>
      <c r="M671" s="5" t="s">
        <v>9687</v>
      </c>
      <c r="N671" s="5">
        <v>1997</v>
      </c>
      <c r="O671" s="5">
        <v>2017</v>
      </c>
      <c r="P671" s="6" t="s">
        <v>9686</v>
      </c>
      <c r="Q671" s="6"/>
      <c r="R671" s="6"/>
      <c r="S671" s="6" t="s">
        <v>9685</v>
      </c>
      <c r="T671" s="5"/>
      <c r="U671" s="5"/>
      <c r="V671" s="5"/>
      <c r="W671" s="5"/>
      <c r="X671" s="5"/>
      <c r="Y671" s="6"/>
      <c r="Z671" s="5" t="s">
        <v>7797</v>
      </c>
      <c r="AA671" s="5">
        <v>26</v>
      </c>
      <c r="AB671" s="6" t="s">
        <v>56</v>
      </c>
    </row>
    <row r="672" spans="1:28" x14ac:dyDescent="0.2">
      <c r="A672" s="5">
        <v>671</v>
      </c>
      <c r="B672" s="5" t="s">
        <v>8409</v>
      </c>
      <c r="C672" s="6" t="s">
        <v>9684</v>
      </c>
      <c r="D672" s="6" t="s">
        <v>9683</v>
      </c>
      <c r="E672" s="6" t="s">
        <v>9682</v>
      </c>
      <c r="F672" s="5" t="s">
        <v>103</v>
      </c>
      <c r="G672" s="5">
        <v>4</v>
      </c>
      <c r="H672" s="5" t="s">
        <v>104</v>
      </c>
      <c r="I672" s="5" t="s">
        <v>33</v>
      </c>
      <c r="J672" s="6" t="s">
        <v>34</v>
      </c>
      <c r="K672" s="6" t="s">
        <v>28</v>
      </c>
      <c r="L672" s="6" t="s">
        <v>8975</v>
      </c>
      <c r="M672" s="5" t="s">
        <v>8295</v>
      </c>
      <c r="N672" s="5">
        <v>1997</v>
      </c>
      <c r="O672" s="5">
        <v>2017</v>
      </c>
      <c r="P672" s="6" t="s">
        <v>9681</v>
      </c>
      <c r="Q672" s="6"/>
      <c r="R672" s="6"/>
      <c r="S672" s="6" t="s">
        <v>9680</v>
      </c>
      <c r="T672" s="5">
        <v>1.0209999999999999</v>
      </c>
      <c r="U672" s="5"/>
      <c r="V672" s="5"/>
      <c r="W672" s="5"/>
      <c r="X672" s="5" t="s">
        <v>47</v>
      </c>
      <c r="Y672" s="6"/>
      <c r="Z672" s="5" t="s">
        <v>7797</v>
      </c>
      <c r="AA672" s="5">
        <v>34</v>
      </c>
      <c r="AB672" s="6" t="s">
        <v>78</v>
      </c>
    </row>
    <row r="673" spans="1:28" x14ac:dyDescent="0.2">
      <c r="A673" s="5">
        <v>672</v>
      </c>
      <c r="B673" s="5" t="s">
        <v>8409</v>
      </c>
      <c r="C673" s="6" t="s">
        <v>9679</v>
      </c>
      <c r="D673" s="6" t="s">
        <v>9678</v>
      </c>
      <c r="E673" s="6" t="s">
        <v>9677</v>
      </c>
      <c r="F673" s="5" t="s">
        <v>103</v>
      </c>
      <c r="G673" s="5">
        <v>4</v>
      </c>
      <c r="H673" s="5" t="s">
        <v>33</v>
      </c>
      <c r="I673" s="5" t="s">
        <v>33</v>
      </c>
      <c r="J673" s="6" t="s">
        <v>34</v>
      </c>
      <c r="K673" s="6" t="s">
        <v>35</v>
      </c>
      <c r="L673" s="6" t="s">
        <v>1225</v>
      </c>
      <c r="M673" s="5" t="s">
        <v>7833</v>
      </c>
      <c r="N673" s="5">
        <v>1998</v>
      </c>
      <c r="O673" s="5">
        <v>2017</v>
      </c>
      <c r="P673" s="6" t="s">
        <v>9676</v>
      </c>
      <c r="Q673" s="6"/>
      <c r="R673" s="6"/>
      <c r="S673" s="6" t="s">
        <v>9675</v>
      </c>
      <c r="T673" s="5">
        <v>0.85699999999999998</v>
      </c>
      <c r="U673" s="5"/>
      <c r="V673" s="5" t="s">
        <v>47</v>
      </c>
      <c r="W673" s="5"/>
      <c r="X673" s="5"/>
      <c r="Y673" s="6"/>
      <c r="Z673" s="5" t="s">
        <v>7797</v>
      </c>
      <c r="AA673" s="5">
        <v>23</v>
      </c>
      <c r="AB673" s="6" t="s">
        <v>946</v>
      </c>
    </row>
    <row r="674" spans="1:28" x14ac:dyDescent="0.2">
      <c r="A674" s="5">
        <v>673</v>
      </c>
      <c r="B674" s="5" t="s">
        <v>28</v>
      </c>
      <c r="C674" s="6" t="s">
        <v>2663</v>
      </c>
      <c r="D674" s="6" t="s">
        <v>2664</v>
      </c>
      <c r="E674" s="6" t="s">
        <v>2665</v>
      </c>
      <c r="F674" s="5" t="s">
        <v>112</v>
      </c>
      <c r="G674" s="5">
        <v>12</v>
      </c>
      <c r="H674" s="5" t="s">
        <v>33</v>
      </c>
      <c r="I674" s="5" t="s">
        <v>33</v>
      </c>
      <c r="J674" s="6" t="s">
        <v>34</v>
      </c>
      <c r="K674" s="6" t="s">
        <v>35</v>
      </c>
      <c r="L674" s="6" t="s">
        <v>843</v>
      </c>
      <c r="M674" s="7">
        <v>303</v>
      </c>
      <c r="N674" s="5">
        <v>1998</v>
      </c>
      <c r="O674" s="5">
        <v>2017</v>
      </c>
      <c r="P674" s="6" t="s">
        <v>2666</v>
      </c>
      <c r="Q674" s="6"/>
      <c r="R674" s="6"/>
      <c r="S674" s="6" t="s">
        <v>2667</v>
      </c>
      <c r="T674" s="5">
        <v>2.109</v>
      </c>
      <c r="U674" s="5"/>
      <c r="V674" s="5" t="s">
        <v>47</v>
      </c>
      <c r="W674" s="5"/>
      <c r="X674" s="5"/>
      <c r="Y674" s="6"/>
      <c r="Z674" s="5" t="s">
        <v>39</v>
      </c>
      <c r="AA674" s="5">
        <v>20</v>
      </c>
      <c r="AB674" s="6" t="s">
        <v>144</v>
      </c>
    </row>
    <row r="675" spans="1:28" x14ac:dyDescent="0.2">
      <c r="A675" s="5">
        <v>674</v>
      </c>
      <c r="B675" s="5" t="s">
        <v>28</v>
      </c>
      <c r="C675" s="6" t="s">
        <v>2668</v>
      </c>
      <c r="D675" s="6" t="s">
        <v>2669</v>
      </c>
      <c r="E675" s="6" t="s">
        <v>2670</v>
      </c>
      <c r="F675" s="5" t="s">
        <v>60</v>
      </c>
      <c r="G675" s="5">
        <v>3</v>
      </c>
      <c r="H675" s="5" t="s">
        <v>33</v>
      </c>
      <c r="I675" s="5" t="s">
        <v>33</v>
      </c>
      <c r="J675" s="6" t="s">
        <v>34</v>
      </c>
      <c r="K675" s="6"/>
      <c r="L675" s="6" t="s">
        <v>282</v>
      </c>
      <c r="M675" s="7">
        <v>407</v>
      </c>
      <c r="N675" s="5">
        <v>2007</v>
      </c>
      <c r="O675" s="5">
        <v>2017</v>
      </c>
      <c r="P675" s="6" t="s">
        <v>2671</v>
      </c>
      <c r="Q675" s="6"/>
      <c r="R675" s="6"/>
      <c r="S675" s="6" t="s">
        <v>2672</v>
      </c>
      <c r="T675" s="5"/>
      <c r="U675" s="5"/>
      <c r="V675" s="5"/>
      <c r="W675" s="5"/>
      <c r="X675" s="5"/>
      <c r="Y675" s="6"/>
      <c r="Z675" s="5" t="s">
        <v>39</v>
      </c>
      <c r="AA675" s="5">
        <v>11</v>
      </c>
      <c r="AB675" s="6" t="s">
        <v>1228</v>
      </c>
    </row>
    <row r="676" spans="1:28" x14ac:dyDescent="0.2">
      <c r="A676" s="5">
        <v>675</v>
      </c>
      <c r="B676" s="5" t="s">
        <v>28</v>
      </c>
      <c r="C676" s="6" t="s">
        <v>2673</v>
      </c>
      <c r="D676" s="6" t="s">
        <v>2674</v>
      </c>
      <c r="E676" s="6" t="s">
        <v>2675</v>
      </c>
      <c r="F676" s="5" t="s">
        <v>103</v>
      </c>
      <c r="G676" s="5">
        <v>4</v>
      </c>
      <c r="H676" s="5" t="s">
        <v>33</v>
      </c>
      <c r="I676" s="5" t="s">
        <v>33</v>
      </c>
      <c r="J676" s="6" t="s">
        <v>34</v>
      </c>
      <c r="K676" s="6" t="s">
        <v>35</v>
      </c>
      <c r="L676" s="6" t="s">
        <v>121</v>
      </c>
      <c r="M676" s="7">
        <v>658</v>
      </c>
      <c r="N676" s="5">
        <v>1998</v>
      </c>
      <c r="O676" s="5">
        <v>2017</v>
      </c>
      <c r="P676" s="6" t="s">
        <v>2676</v>
      </c>
      <c r="Q676" s="6"/>
      <c r="R676" s="6"/>
      <c r="S676" s="6" t="s">
        <v>2677</v>
      </c>
      <c r="T676" s="5">
        <v>8.7999999999999995E-2</v>
      </c>
      <c r="U676" s="5"/>
      <c r="V676" s="5" t="s">
        <v>47</v>
      </c>
      <c r="W676" s="5"/>
      <c r="X676" s="5"/>
      <c r="Y676" s="6"/>
      <c r="Z676" s="5" t="s">
        <v>39</v>
      </c>
      <c r="AA676" s="5">
        <v>19</v>
      </c>
      <c r="AB676" s="6"/>
    </row>
    <row r="677" spans="1:28" x14ac:dyDescent="0.2">
      <c r="A677" s="5">
        <v>676</v>
      </c>
      <c r="B677" s="5" t="s">
        <v>28</v>
      </c>
      <c r="C677" s="6" t="s">
        <v>2678</v>
      </c>
      <c r="D677" s="6" t="s">
        <v>2679</v>
      </c>
      <c r="E677" s="6" t="s">
        <v>2680</v>
      </c>
      <c r="F677" s="5" t="s">
        <v>103</v>
      </c>
      <c r="G677" s="5">
        <v>4</v>
      </c>
      <c r="H677" s="5" t="s">
        <v>33</v>
      </c>
      <c r="I677" s="5" t="s">
        <v>33</v>
      </c>
      <c r="J677" s="6" t="s">
        <v>34</v>
      </c>
      <c r="K677" s="6" t="s">
        <v>35</v>
      </c>
      <c r="L677" s="6" t="s">
        <v>843</v>
      </c>
      <c r="M677" s="7">
        <v>300</v>
      </c>
      <c r="N677" s="5">
        <v>1997</v>
      </c>
      <c r="O677" s="5">
        <v>2017</v>
      </c>
      <c r="P677" s="6" t="s">
        <v>2681</v>
      </c>
      <c r="Q677" s="6"/>
      <c r="R677" s="6"/>
      <c r="S677" s="6" t="s">
        <v>2682</v>
      </c>
      <c r="T677" s="5">
        <v>0.34599999999999997</v>
      </c>
      <c r="U677" s="5"/>
      <c r="V677" s="5" t="s">
        <v>47</v>
      </c>
      <c r="W677" s="5"/>
      <c r="X677" s="5"/>
      <c r="Y677" s="6"/>
      <c r="Z677" s="5" t="s">
        <v>39</v>
      </c>
      <c r="AA677" s="5">
        <v>30</v>
      </c>
      <c r="AB677" s="6" t="s">
        <v>265</v>
      </c>
    </row>
    <row r="678" spans="1:28" x14ac:dyDescent="0.2">
      <c r="A678" s="5">
        <v>677</v>
      </c>
      <c r="B678" s="5" t="s">
        <v>28</v>
      </c>
      <c r="C678" s="6" t="s">
        <v>2683</v>
      </c>
      <c r="D678" s="6" t="s">
        <v>2684</v>
      </c>
      <c r="E678" s="6" t="s">
        <v>2685</v>
      </c>
      <c r="F678" s="5" t="s">
        <v>103</v>
      </c>
      <c r="G678" s="5">
        <v>6</v>
      </c>
      <c r="H678" s="5" t="s">
        <v>33</v>
      </c>
      <c r="I678" s="5" t="s">
        <v>33</v>
      </c>
      <c r="J678" s="6" t="s">
        <v>34</v>
      </c>
      <c r="K678" s="6" t="s">
        <v>35</v>
      </c>
      <c r="L678" s="6" t="s">
        <v>282</v>
      </c>
      <c r="M678" s="7">
        <v>371</v>
      </c>
      <c r="N678" s="5">
        <v>1997</v>
      </c>
      <c r="O678" s="5">
        <v>2017</v>
      </c>
      <c r="P678" s="6" t="s">
        <v>2686</v>
      </c>
      <c r="Q678" s="6"/>
      <c r="R678" s="6"/>
      <c r="S678" s="6" t="s">
        <v>2687</v>
      </c>
      <c r="T678" s="5">
        <v>0.58499999999999996</v>
      </c>
      <c r="U678" s="5"/>
      <c r="V678" s="5" t="s">
        <v>47</v>
      </c>
      <c r="W678" s="5"/>
      <c r="X678" s="5"/>
      <c r="Y678" s="6"/>
      <c r="Z678" s="5" t="s">
        <v>39</v>
      </c>
      <c r="AA678" s="5">
        <v>54</v>
      </c>
      <c r="AB678" s="6" t="s">
        <v>1347</v>
      </c>
    </row>
    <row r="679" spans="1:28" x14ac:dyDescent="0.2">
      <c r="A679" s="5">
        <v>678</v>
      </c>
      <c r="B679" s="5" t="s">
        <v>8409</v>
      </c>
      <c r="C679" s="6" t="s">
        <v>9674</v>
      </c>
      <c r="D679" s="6" t="s">
        <v>9673</v>
      </c>
      <c r="E679" s="10" t="s">
        <v>9672</v>
      </c>
      <c r="F679" s="5"/>
      <c r="G679" s="5"/>
      <c r="H679" s="5"/>
      <c r="I679" s="5"/>
      <c r="J679" s="6" t="s">
        <v>34</v>
      </c>
      <c r="K679" s="6" t="s">
        <v>28</v>
      </c>
      <c r="L679" s="6" t="s">
        <v>7871</v>
      </c>
      <c r="M679" s="5"/>
      <c r="N679" s="5">
        <v>1997</v>
      </c>
      <c r="O679" s="5">
        <v>2017</v>
      </c>
      <c r="P679" s="6" t="s">
        <v>9671</v>
      </c>
      <c r="Q679" s="6"/>
      <c r="R679" s="6"/>
      <c r="S679" s="6" t="s">
        <v>9670</v>
      </c>
      <c r="T679" s="5"/>
      <c r="U679" s="5"/>
      <c r="V679" s="5"/>
      <c r="W679" s="5"/>
      <c r="X679" s="5"/>
      <c r="Y679" s="5"/>
      <c r="Z679" s="5" t="s">
        <v>7797</v>
      </c>
      <c r="AA679" s="5">
        <v>47</v>
      </c>
      <c r="AB679" s="6" t="s">
        <v>326</v>
      </c>
    </row>
    <row r="680" spans="1:28" x14ac:dyDescent="0.2">
      <c r="A680" s="5">
        <v>679</v>
      </c>
      <c r="B680" s="5" t="s">
        <v>28</v>
      </c>
      <c r="C680" s="6" t="s">
        <v>2688</v>
      </c>
      <c r="D680" s="6" t="s">
        <v>2689</v>
      </c>
      <c r="E680" s="6" t="s">
        <v>2690</v>
      </c>
      <c r="F680" s="5" t="s">
        <v>52</v>
      </c>
      <c r="G680" s="5">
        <v>8</v>
      </c>
      <c r="H680" s="5" t="s">
        <v>33</v>
      </c>
      <c r="I680" s="5" t="s">
        <v>33</v>
      </c>
      <c r="J680" s="6" t="s">
        <v>34</v>
      </c>
      <c r="K680" s="6" t="s">
        <v>35</v>
      </c>
      <c r="L680" s="6" t="s">
        <v>647</v>
      </c>
      <c r="M680" s="7">
        <v>301</v>
      </c>
      <c r="N680" s="5">
        <v>1997</v>
      </c>
      <c r="O680" s="5">
        <v>2017</v>
      </c>
      <c r="P680" s="6" t="s">
        <v>2691</v>
      </c>
      <c r="Q680" s="6"/>
      <c r="R680" s="6"/>
      <c r="S680" s="6" t="s">
        <v>2692</v>
      </c>
      <c r="T680" s="5">
        <v>1.079</v>
      </c>
      <c r="U680" s="5"/>
      <c r="V680" s="5" t="s">
        <v>47</v>
      </c>
      <c r="W680" s="5" t="s">
        <v>47</v>
      </c>
      <c r="X680" s="5"/>
      <c r="Y680" s="6"/>
      <c r="Z680" s="5" t="s">
        <v>39</v>
      </c>
      <c r="AA680" s="5">
        <v>60</v>
      </c>
      <c r="AB680" s="6" t="s">
        <v>2693</v>
      </c>
    </row>
    <row r="681" spans="1:28" x14ac:dyDescent="0.2">
      <c r="A681" s="5">
        <v>680</v>
      </c>
      <c r="B681" s="5" t="s">
        <v>8409</v>
      </c>
      <c r="C681" s="6" t="s">
        <v>9669</v>
      </c>
      <c r="D681" s="6" t="s">
        <v>9668</v>
      </c>
      <c r="E681" s="6" t="s">
        <v>9667</v>
      </c>
      <c r="F681" s="5" t="s">
        <v>52</v>
      </c>
      <c r="G681" s="5">
        <v>6</v>
      </c>
      <c r="H681" s="5" t="s">
        <v>104</v>
      </c>
      <c r="I681" s="5" t="s">
        <v>33</v>
      </c>
      <c r="J681" s="6" t="s">
        <v>34</v>
      </c>
      <c r="K681" s="6" t="s">
        <v>28</v>
      </c>
      <c r="L681" s="6" t="s">
        <v>7871</v>
      </c>
      <c r="M681" s="5" t="s">
        <v>9666</v>
      </c>
      <c r="N681" s="5">
        <v>1997</v>
      </c>
      <c r="O681" s="5">
        <v>2017</v>
      </c>
      <c r="P681" s="6" t="s">
        <v>9665</v>
      </c>
      <c r="Q681" s="6"/>
      <c r="R681" s="6"/>
      <c r="S681" s="6" t="s">
        <v>9664</v>
      </c>
      <c r="T681" s="5">
        <v>0.52500000000000002</v>
      </c>
      <c r="U681" s="5" t="s">
        <v>47</v>
      </c>
      <c r="V681" s="5"/>
      <c r="W681" s="5"/>
      <c r="X681" s="5" t="s">
        <v>47</v>
      </c>
      <c r="Y681" s="6"/>
      <c r="Z681" s="5" t="s">
        <v>7797</v>
      </c>
      <c r="AA681" s="5">
        <v>45</v>
      </c>
      <c r="AB681" s="6" t="s">
        <v>3668</v>
      </c>
    </row>
    <row r="682" spans="1:28" x14ac:dyDescent="0.2">
      <c r="A682" s="5">
        <v>681</v>
      </c>
      <c r="B682" s="5" t="s">
        <v>8409</v>
      </c>
      <c r="C682" s="6" t="s">
        <v>9663</v>
      </c>
      <c r="D682" s="6" t="s">
        <v>9662</v>
      </c>
      <c r="E682" s="6" t="s">
        <v>9661</v>
      </c>
      <c r="F682" s="5" t="s">
        <v>419</v>
      </c>
      <c r="G682" s="5">
        <v>12</v>
      </c>
      <c r="H682" s="5" t="s">
        <v>33</v>
      </c>
      <c r="I682" s="5" t="s">
        <v>33</v>
      </c>
      <c r="J682" s="6" t="s">
        <v>34</v>
      </c>
      <c r="K682" s="6" t="s">
        <v>28</v>
      </c>
      <c r="L682" s="6" t="s">
        <v>8094</v>
      </c>
      <c r="M682" s="5" t="s">
        <v>8498</v>
      </c>
      <c r="N682" s="5">
        <v>1997</v>
      </c>
      <c r="O682" s="5">
        <v>2017</v>
      </c>
      <c r="P682" s="6" t="s">
        <v>9660</v>
      </c>
      <c r="Q682" s="6"/>
      <c r="R682" s="6"/>
      <c r="S682" s="6" t="s">
        <v>9659</v>
      </c>
      <c r="T682" s="5">
        <v>0.52800000000000002</v>
      </c>
      <c r="U682" s="5"/>
      <c r="V682" s="5"/>
      <c r="W682" s="5"/>
      <c r="X682" s="5" t="s">
        <v>47</v>
      </c>
      <c r="Y682" s="6"/>
      <c r="Z682" s="5" t="s">
        <v>7797</v>
      </c>
      <c r="AA682" s="5">
        <v>28</v>
      </c>
      <c r="AB682" s="6" t="s">
        <v>631</v>
      </c>
    </row>
    <row r="683" spans="1:28" x14ac:dyDescent="0.2">
      <c r="A683" s="5">
        <v>682</v>
      </c>
      <c r="B683" s="5" t="s">
        <v>8409</v>
      </c>
      <c r="C683" s="6" t="s">
        <v>9658</v>
      </c>
      <c r="D683" s="6" t="s">
        <v>9657</v>
      </c>
      <c r="E683" s="6" t="s">
        <v>9656</v>
      </c>
      <c r="F683" s="5" t="s">
        <v>112</v>
      </c>
      <c r="G683" s="5">
        <v>9</v>
      </c>
      <c r="H683" s="5" t="s">
        <v>33</v>
      </c>
      <c r="I683" s="5" t="s">
        <v>33</v>
      </c>
      <c r="J683" s="6" t="s">
        <v>34</v>
      </c>
      <c r="K683" s="6" t="s">
        <v>28</v>
      </c>
      <c r="L683" s="6" t="s">
        <v>9655</v>
      </c>
      <c r="M683" s="5" t="s">
        <v>9654</v>
      </c>
      <c r="N683" s="5">
        <v>1997</v>
      </c>
      <c r="O683" s="5">
        <v>2017</v>
      </c>
      <c r="P683" s="6" t="s">
        <v>9653</v>
      </c>
      <c r="Q683" s="6"/>
      <c r="R683" s="6"/>
      <c r="S683" s="6" t="s">
        <v>9652</v>
      </c>
      <c r="T683" s="5">
        <v>0.375</v>
      </c>
      <c r="U683" s="5"/>
      <c r="V683" s="5"/>
      <c r="W683" s="5"/>
      <c r="X683" s="5" t="s">
        <v>47</v>
      </c>
      <c r="Y683" s="6"/>
      <c r="Z683" s="5" t="s">
        <v>7797</v>
      </c>
      <c r="AA683" s="5">
        <v>185</v>
      </c>
      <c r="AB683" s="6" t="s">
        <v>56</v>
      </c>
    </row>
    <row r="684" spans="1:28" x14ac:dyDescent="0.2">
      <c r="A684" s="5">
        <v>683</v>
      </c>
      <c r="B684" s="5" t="s">
        <v>28</v>
      </c>
      <c r="C684" s="6" t="s">
        <v>2694</v>
      </c>
      <c r="D684" s="6" t="s">
        <v>2695</v>
      </c>
      <c r="E684" s="6" t="s">
        <v>2696</v>
      </c>
      <c r="F684" s="5" t="s">
        <v>103</v>
      </c>
      <c r="G684" s="5">
        <v>4</v>
      </c>
      <c r="H684" s="5" t="s">
        <v>33</v>
      </c>
      <c r="I684" s="5" t="s">
        <v>33</v>
      </c>
      <c r="J684" s="6" t="s">
        <v>34</v>
      </c>
      <c r="K684" s="6" t="s">
        <v>35</v>
      </c>
      <c r="L684" s="6" t="s">
        <v>175</v>
      </c>
      <c r="M684" s="7">
        <v>900</v>
      </c>
      <c r="N684" s="5">
        <v>1997</v>
      </c>
      <c r="O684" s="5">
        <v>2017</v>
      </c>
      <c r="P684" s="6" t="s">
        <v>2697</v>
      </c>
      <c r="Q684" s="6"/>
      <c r="R684" s="6"/>
      <c r="S684" s="6" t="s">
        <v>2698</v>
      </c>
      <c r="T684" s="5"/>
      <c r="U684" s="5"/>
      <c r="V684" s="5"/>
      <c r="W684" s="5"/>
      <c r="X684" s="5"/>
      <c r="Y684" s="6"/>
      <c r="Z684" s="5" t="s">
        <v>39</v>
      </c>
      <c r="AA684" s="5">
        <v>27</v>
      </c>
      <c r="AB684" s="6" t="s">
        <v>340</v>
      </c>
    </row>
    <row r="685" spans="1:28" x14ac:dyDescent="0.2">
      <c r="A685" s="5">
        <v>684</v>
      </c>
      <c r="B685" s="5" t="s">
        <v>28</v>
      </c>
      <c r="C685" s="6" t="s">
        <v>2699</v>
      </c>
      <c r="D685" s="6" t="s">
        <v>2700</v>
      </c>
      <c r="E685" s="6" t="s">
        <v>2701</v>
      </c>
      <c r="F685" s="5" t="s">
        <v>52</v>
      </c>
      <c r="G685" s="5">
        <v>7</v>
      </c>
      <c r="H685" s="5" t="s">
        <v>33</v>
      </c>
      <c r="I685" s="5" t="s">
        <v>33</v>
      </c>
      <c r="J685" s="6" t="s">
        <v>34</v>
      </c>
      <c r="K685" s="6" t="s">
        <v>35</v>
      </c>
      <c r="L685" s="6" t="s">
        <v>113</v>
      </c>
      <c r="M685" s="7">
        <v>327</v>
      </c>
      <c r="N685" s="5">
        <v>1997</v>
      </c>
      <c r="O685" s="5">
        <v>2017</v>
      </c>
      <c r="P685" s="6" t="s">
        <v>2702</v>
      </c>
      <c r="Q685" s="6"/>
      <c r="R685" s="6"/>
      <c r="S685" s="6" t="s">
        <v>2703</v>
      </c>
      <c r="T685" s="5"/>
      <c r="U685" s="5"/>
      <c r="V685" s="5"/>
      <c r="W685" s="5"/>
      <c r="X685" s="5"/>
      <c r="Y685" s="6"/>
      <c r="Z685" s="5" t="s">
        <v>39</v>
      </c>
      <c r="AA685" s="5">
        <v>32</v>
      </c>
      <c r="AB685" s="6" t="s">
        <v>946</v>
      </c>
    </row>
    <row r="686" spans="1:28" x14ac:dyDescent="0.2">
      <c r="A686" s="5">
        <v>685</v>
      </c>
      <c r="B686" s="5" t="s">
        <v>8409</v>
      </c>
      <c r="C686" s="6" t="s">
        <v>9651</v>
      </c>
      <c r="D686" s="6" t="s">
        <v>9650</v>
      </c>
      <c r="E686" s="6" t="s">
        <v>9649</v>
      </c>
      <c r="F686" s="5" t="s">
        <v>103</v>
      </c>
      <c r="G686" s="5">
        <v>4</v>
      </c>
      <c r="H686" s="5" t="s">
        <v>33</v>
      </c>
      <c r="I686" s="5" t="s">
        <v>33</v>
      </c>
      <c r="J686" s="6" t="s">
        <v>34</v>
      </c>
      <c r="K686" s="6" t="s">
        <v>3013</v>
      </c>
      <c r="L686" s="6" t="s">
        <v>9255</v>
      </c>
      <c r="M686" s="5">
        <v>629</v>
      </c>
      <c r="N686" s="5">
        <v>1997</v>
      </c>
      <c r="O686" s="5">
        <v>2017</v>
      </c>
      <c r="P686" s="6" t="s">
        <v>9648</v>
      </c>
      <c r="Q686" s="6"/>
      <c r="R686" s="6"/>
      <c r="S686" s="6" t="s">
        <v>9647</v>
      </c>
      <c r="T686" s="5">
        <v>0.35099999999999998</v>
      </c>
      <c r="U686" s="5"/>
      <c r="V686" s="5"/>
      <c r="W686" s="5"/>
      <c r="X686" s="5" t="s">
        <v>47</v>
      </c>
      <c r="Y686" s="6"/>
      <c r="Z686" s="5" t="s">
        <v>7797</v>
      </c>
      <c r="AA686" s="5">
        <v>23</v>
      </c>
      <c r="AB686" s="6" t="s">
        <v>492</v>
      </c>
    </row>
    <row r="687" spans="1:28" x14ac:dyDescent="0.2">
      <c r="A687" s="5">
        <v>686</v>
      </c>
      <c r="B687" s="5" t="s">
        <v>8409</v>
      </c>
      <c r="C687" s="6" t="s">
        <v>9646</v>
      </c>
      <c r="D687" s="6" t="s">
        <v>9645</v>
      </c>
      <c r="E687" s="6" t="s">
        <v>9644</v>
      </c>
      <c r="F687" s="5" t="s">
        <v>103</v>
      </c>
      <c r="G687" s="5">
        <v>4</v>
      </c>
      <c r="H687" s="5" t="s">
        <v>33</v>
      </c>
      <c r="I687" s="5" t="s">
        <v>33</v>
      </c>
      <c r="J687" s="6" t="s">
        <v>34</v>
      </c>
      <c r="K687" s="6"/>
      <c r="L687" s="6" t="s">
        <v>8067</v>
      </c>
      <c r="M687" s="5">
        <v>696</v>
      </c>
      <c r="N687" s="5">
        <v>2009</v>
      </c>
      <c r="O687" s="5">
        <v>2017</v>
      </c>
      <c r="P687" s="6" t="s">
        <v>9643</v>
      </c>
      <c r="Q687" s="6"/>
      <c r="R687" s="6"/>
      <c r="S687" s="6" t="s">
        <v>9642</v>
      </c>
      <c r="T687" s="5"/>
      <c r="U687" s="5"/>
      <c r="V687" s="5"/>
      <c r="W687" s="5"/>
      <c r="X687" s="5"/>
      <c r="Y687" s="6"/>
      <c r="Z687" s="5" t="s">
        <v>7797</v>
      </c>
      <c r="AA687" s="5">
        <v>9</v>
      </c>
      <c r="AB687" s="6" t="s">
        <v>158</v>
      </c>
    </row>
    <row r="688" spans="1:28" x14ac:dyDescent="0.2">
      <c r="A688" s="5">
        <v>687</v>
      </c>
      <c r="B688" s="5" t="s">
        <v>28</v>
      </c>
      <c r="C688" s="6" t="s">
        <v>2704</v>
      </c>
      <c r="D688" s="6" t="s">
        <v>2705</v>
      </c>
      <c r="E688" s="6" t="s">
        <v>2706</v>
      </c>
      <c r="F688" s="5" t="s">
        <v>112</v>
      </c>
      <c r="G688" s="5">
        <v>8</v>
      </c>
      <c r="H688" s="5" t="s">
        <v>239</v>
      </c>
      <c r="I688" s="5" t="s">
        <v>33</v>
      </c>
      <c r="J688" s="6" t="s">
        <v>34</v>
      </c>
      <c r="K688" s="6" t="s">
        <v>35</v>
      </c>
      <c r="L688" s="6" t="s">
        <v>282</v>
      </c>
      <c r="M688" s="7">
        <v>371</v>
      </c>
      <c r="N688" s="5">
        <v>1998</v>
      </c>
      <c r="O688" s="5">
        <v>2017</v>
      </c>
      <c r="P688" s="6" t="s">
        <v>2707</v>
      </c>
      <c r="Q688" s="6"/>
      <c r="R688" s="6"/>
      <c r="S688" s="6" t="s">
        <v>2708</v>
      </c>
      <c r="T688" s="5">
        <v>1.175</v>
      </c>
      <c r="U688" s="5"/>
      <c r="V688" s="5" t="s">
        <v>47</v>
      </c>
      <c r="W688" s="5"/>
      <c r="X688" s="5"/>
      <c r="Y688" s="6"/>
      <c r="Z688" s="5" t="s">
        <v>39</v>
      </c>
      <c r="AA688" s="5">
        <v>25</v>
      </c>
      <c r="AB688" s="6" t="s">
        <v>64</v>
      </c>
    </row>
    <row r="689" spans="1:28" x14ac:dyDescent="0.2">
      <c r="A689" s="5">
        <v>688</v>
      </c>
      <c r="B689" s="5" t="s">
        <v>28</v>
      </c>
      <c r="C689" s="6" t="s">
        <v>2709</v>
      </c>
      <c r="D689" s="6" t="s">
        <v>2710</v>
      </c>
      <c r="E689" s="6" t="s">
        <v>2711</v>
      </c>
      <c r="F689" s="5" t="s">
        <v>103</v>
      </c>
      <c r="G689" s="5">
        <v>4</v>
      </c>
      <c r="H689" s="5" t="s">
        <v>33</v>
      </c>
      <c r="I689" s="5" t="s">
        <v>33</v>
      </c>
      <c r="J689" s="6" t="s">
        <v>34</v>
      </c>
      <c r="K689" s="6" t="s">
        <v>35</v>
      </c>
      <c r="L689" s="6" t="s">
        <v>581</v>
      </c>
      <c r="M689" s="7">
        <v>305</v>
      </c>
      <c r="N689" s="5">
        <v>2000</v>
      </c>
      <c r="O689" s="5">
        <v>2017</v>
      </c>
      <c r="P689" s="6" t="s">
        <v>2712</v>
      </c>
      <c r="Q689" s="6"/>
      <c r="R689" s="6"/>
      <c r="S689" s="6" t="s">
        <v>2713</v>
      </c>
      <c r="T689" s="5">
        <v>0.21199999999999999</v>
      </c>
      <c r="U689" s="5"/>
      <c r="V689" s="5" t="s">
        <v>47</v>
      </c>
      <c r="W689" s="5" t="s">
        <v>47</v>
      </c>
      <c r="X689" s="5"/>
      <c r="Y689" s="6"/>
      <c r="Z689" s="5" t="s">
        <v>39</v>
      </c>
      <c r="AA689" s="5">
        <v>18</v>
      </c>
      <c r="AB689" s="6" t="s">
        <v>320</v>
      </c>
    </row>
    <row r="690" spans="1:28" x14ac:dyDescent="0.2">
      <c r="A690" s="5">
        <v>689</v>
      </c>
      <c r="B690" s="5" t="s">
        <v>28</v>
      </c>
      <c r="C690" s="6" t="s">
        <v>2714</v>
      </c>
      <c r="D690" s="6" t="s">
        <v>2715</v>
      </c>
      <c r="E690" s="6" t="s">
        <v>2716</v>
      </c>
      <c r="F690" s="5" t="s">
        <v>52</v>
      </c>
      <c r="G690" s="5">
        <v>6</v>
      </c>
      <c r="H690" s="5" t="s">
        <v>33</v>
      </c>
      <c r="I690" s="5" t="s">
        <v>33</v>
      </c>
      <c r="J690" s="6" t="s">
        <v>34</v>
      </c>
      <c r="K690" s="6" t="s">
        <v>35</v>
      </c>
      <c r="L690" s="6" t="s">
        <v>282</v>
      </c>
      <c r="M690" s="7">
        <v>303</v>
      </c>
      <c r="N690" s="5">
        <v>1997</v>
      </c>
      <c r="O690" s="5">
        <v>2017</v>
      </c>
      <c r="P690" s="6" t="s">
        <v>2717</v>
      </c>
      <c r="Q690" s="6"/>
      <c r="R690" s="6"/>
      <c r="S690" s="6" t="s">
        <v>2718</v>
      </c>
      <c r="T690" s="5"/>
      <c r="U690" s="5"/>
      <c r="V690" s="5"/>
      <c r="W690" s="5"/>
      <c r="X690" s="5"/>
      <c r="Y690" s="6"/>
      <c r="Z690" s="5" t="s">
        <v>39</v>
      </c>
      <c r="AA690" s="5">
        <v>28</v>
      </c>
      <c r="AB690" s="6" t="s">
        <v>64</v>
      </c>
    </row>
    <row r="691" spans="1:28" x14ac:dyDescent="0.2">
      <c r="A691" s="5">
        <v>690</v>
      </c>
      <c r="B691" s="5" t="s">
        <v>8409</v>
      </c>
      <c r="C691" s="6" t="s">
        <v>9641</v>
      </c>
      <c r="D691" s="6" t="s">
        <v>9640</v>
      </c>
      <c r="E691" s="6" t="s">
        <v>9639</v>
      </c>
      <c r="F691" s="5" t="s">
        <v>103</v>
      </c>
      <c r="G691" s="5">
        <v>4</v>
      </c>
      <c r="H691" s="5" t="s">
        <v>33</v>
      </c>
      <c r="I691" s="5" t="s">
        <v>33</v>
      </c>
      <c r="J691" s="6" t="s">
        <v>34</v>
      </c>
      <c r="K691" s="6" t="s">
        <v>35</v>
      </c>
      <c r="L691" s="6"/>
      <c r="M691" s="5">
        <v>505</v>
      </c>
      <c r="N691" s="5">
        <v>1997</v>
      </c>
      <c r="O691" s="5">
        <v>2017</v>
      </c>
      <c r="P691" s="6" t="s">
        <v>9638</v>
      </c>
      <c r="Q691" s="6"/>
      <c r="R691" s="6"/>
      <c r="S691" s="6" t="s">
        <v>9637</v>
      </c>
      <c r="T691" s="5">
        <v>0.34699999999999998</v>
      </c>
      <c r="U691" s="5"/>
      <c r="V691" s="5" t="s">
        <v>47</v>
      </c>
      <c r="W691" s="5"/>
      <c r="X691" s="5" t="s">
        <v>47</v>
      </c>
      <c r="Y691" s="6" t="s">
        <v>258</v>
      </c>
      <c r="Z691" s="5" t="s">
        <v>7797</v>
      </c>
      <c r="AA691" s="5">
        <v>42</v>
      </c>
      <c r="AB691" s="6"/>
    </row>
    <row r="692" spans="1:28" x14ac:dyDescent="0.2">
      <c r="A692" s="5">
        <v>691</v>
      </c>
      <c r="B692" s="5" t="s">
        <v>28</v>
      </c>
      <c r="C692" s="6" t="s">
        <v>2719</v>
      </c>
      <c r="D692" s="6" t="s">
        <v>2720</v>
      </c>
      <c r="E692" s="6" t="s">
        <v>2721</v>
      </c>
      <c r="F692" s="5" t="s">
        <v>2722</v>
      </c>
      <c r="G692" s="5"/>
      <c r="H692" s="5" t="s">
        <v>358</v>
      </c>
      <c r="I692" s="5" t="s">
        <v>358</v>
      </c>
      <c r="J692" s="6" t="s">
        <v>34</v>
      </c>
      <c r="K692" s="6"/>
      <c r="L692" s="6"/>
      <c r="M692" s="5">
        <v>747</v>
      </c>
      <c r="N692" s="5">
        <v>1997</v>
      </c>
      <c r="O692" s="5">
        <v>2017</v>
      </c>
      <c r="P692" s="6" t="s">
        <v>2723</v>
      </c>
      <c r="Q692" s="6"/>
      <c r="R692" s="6"/>
      <c r="S692" s="6" t="s">
        <v>2724</v>
      </c>
      <c r="T692" s="5"/>
      <c r="U692" s="5"/>
      <c r="V692" s="5"/>
      <c r="W692" s="5"/>
      <c r="X692" s="5"/>
      <c r="Y692" s="6"/>
      <c r="Z692" s="5" t="s">
        <v>39</v>
      </c>
      <c r="AA692" s="5">
        <v>8</v>
      </c>
      <c r="AB692" s="6"/>
    </row>
    <row r="693" spans="1:28" x14ac:dyDescent="0.2">
      <c r="A693" s="5">
        <v>692</v>
      </c>
      <c r="B693" s="5" t="s">
        <v>28</v>
      </c>
      <c r="C693" s="6" t="s">
        <v>2725</v>
      </c>
      <c r="D693" s="6" t="s">
        <v>2726</v>
      </c>
      <c r="E693" s="6" t="s">
        <v>2727</v>
      </c>
      <c r="F693" s="5" t="s">
        <v>103</v>
      </c>
      <c r="G693" s="5">
        <v>4</v>
      </c>
      <c r="H693" s="5" t="s">
        <v>104</v>
      </c>
      <c r="I693" s="5" t="s">
        <v>33</v>
      </c>
      <c r="J693" s="6" t="s">
        <v>34</v>
      </c>
      <c r="K693" s="6"/>
      <c r="L693" s="6" t="s">
        <v>255</v>
      </c>
      <c r="M693" s="7">
        <v>338</v>
      </c>
      <c r="N693" s="5">
        <v>2000</v>
      </c>
      <c r="O693" s="5">
        <v>2017</v>
      </c>
      <c r="P693" s="6" t="s">
        <v>2728</v>
      </c>
      <c r="Q693" s="6"/>
      <c r="R693" s="6"/>
      <c r="S693" s="6" t="s">
        <v>2729</v>
      </c>
      <c r="T693" s="5"/>
      <c r="U693" s="5"/>
      <c r="V693" s="5"/>
      <c r="W693" s="5"/>
      <c r="X693" s="5"/>
      <c r="Y693" s="6"/>
      <c r="Z693" s="5" t="s">
        <v>39</v>
      </c>
      <c r="AA693" s="5">
        <v>18</v>
      </c>
      <c r="AB693" s="6" t="s">
        <v>320</v>
      </c>
    </row>
    <row r="694" spans="1:28" x14ac:dyDescent="0.2">
      <c r="A694" s="5">
        <v>693</v>
      </c>
      <c r="B694" s="5" t="s">
        <v>28</v>
      </c>
      <c r="C694" s="6" t="s">
        <v>2730</v>
      </c>
      <c r="D694" s="6" t="s">
        <v>2731</v>
      </c>
      <c r="E694" s="6" t="s">
        <v>2732</v>
      </c>
      <c r="F694" s="5" t="s">
        <v>103</v>
      </c>
      <c r="G694" s="5">
        <v>4</v>
      </c>
      <c r="H694" s="5" t="s">
        <v>33</v>
      </c>
      <c r="I694" s="5" t="s">
        <v>33</v>
      </c>
      <c r="J694" s="6" t="s">
        <v>34</v>
      </c>
      <c r="K694" s="6" t="s">
        <v>35</v>
      </c>
      <c r="L694" s="6" t="s">
        <v>430</v>
      </c>
      <c r="M694" s="7">
        <v>330</v>
      </c>
      <c r="N694" s="5">
        <v>1987</v>
      </c>
      <c r="O694" s="5">
        <v>2017</v>
      </c>
      <c r="P694" s="6" t="s">
        <v>2733</v>
      </c>
      <c r="Q694" s="6"/>
      <c r="R694" s="6"/>
      <c r="S694" s="6" t="s">
        <v>2734</v>
      </c>
      <c r="T694" s="5"/>
      <c r="U694" s="5"/>
      <c r="V694" s="5"/>
      <c r="W694" s="5"/>
      <c r="X694" s="5"/>
      <c r="Y694" s="6"/>
      <c r="Z694" s="5" t="s">
        <v>39</v>
      </c>
      <c r="AA694" s="5">
        <v>31</v>
      </c>
      <c r="AB694" s="6" t="s">
        <v>229</v>
      </c>
    </row>
    <row r="695" spans="1:28" x14ac:dyDescent="0.2">
      <c r="A695" s="5">
        <v>694</v>
      </c>
      <c r="B695" s="5" t="s">
        <v>28</v>
      </c>
      <c r="C695" s="6" t="s">
        <v>2735</v>
      </c>
      <c r="D695" s="6" t="s">
        <v>2736</v>
      </c>
      <c r="E695" s="6" t="s">
        <v>2737</v>
      </c>
      <c r="F695" s="5" t="s">
        <v>103</v>
      </c>
      <c r="G695" s="5">
        <v>4</v>
      </c>
      <c r="H695" s="5" t="s">
        <v>33</v>
      </c>
      <c r="I695" s="5" t="s">
        <v>33</v>
      </c>
      <c r="J695" s="6" t="s">
        <v>34</v>
      </c>
      <c r="K695" s="6" t="s">
        <v>35</v>
      </c>
      <c r="L695" s="6" t="s">
        <v>698</v>
      </c>
      <c r="M695" s="7">
        <v>320</v>
      </c>
      <c r="N695" s="5">
        <v>1999</v>
      </c>
      <c r="O695" s="5">
        <v>2017</v>
      </c>
      <c r="P695" s="6" t="s">
        <v>2738</v>
      </c>
      <c r="Q695" s="6"/>
      <c r="R695" s="6"/>
      <c r="S695" s="6" t="s">
        <v>2739</v>
      </c>
      <c r="T695" s="5">
        <v>0.97</v>
      </c>
      <c r="U695" s="5"/>
      <c r="V695" s="5" t="s">
        <v>47</v>
      </c>
      <c r="W695" s="5"/>
      <c r="X695" s="5"/>
      <c r="Y695" s="6"/>
      <c r="Z695" s="5" t="s">
        <v>39</v>
      </c>
      <c r="AA695" s="5">
        <v>19</v>
      </c>
      <c r="AB695" s="6" t="s">
        <v>718</v>
      </c>
    </row>
    <row r="696" spans="1:28" x14ac:dyDescent="0.2">
      <c r="A696" s="5">
        <v>695</v>
      </c>
      <c r="B696" s="5" t="s">
        <v>28</v>
      </c>
      <c r="C696" s="6" t="s">
        <v>2740</v>
      </c>
      <c r="D696" s="6" t="s">
        <v>2741</v>
      </c>
      <c r="E696" s="6" t="s">
        <v>2742</v>
      </c>
      <c r="F696" s="5" t="s">
        <v>103</v>
      </c>
      <c r="G696" s="5">
        <v>4</v>
      </c>
      <c r="H696" s="5" t="s">
        <v>33</v>
      </c>
      <c r="I696" s="5" t="s">
        <v>33</v>
      </c>
      <c r="J696" s="6" t="s">
        <v>34</v>
      </c>
      <c r="K696" s="6" t="s">
        <v>35</v>
      </c>
      <c r="L696" s="6" t="s">
        <v>413</v>
      </c>
      <c r="M696" s="7">
        <v>150</v>
      </c>
      <c r="N696" s="5">
        <v>1997</v>
      </c>
      <c r="O696" s="5">
        <v>2017</v>
      </c>
      <c r="P696" s="6" t="s">
        <v>2743</v>
      </c>
      <c r="Q696" s="6"/>
      <c r="R696" s="6"/>
      <c r="S696" s="6" t="s">
        <v>2744</v>
      </c>
      <c r="T696" s="5"/>
      <c r="U696" s="5"/>
      <c r="V696" s="5"/>
      <c r="W696" s="5"/>
      <c r="X696" s="5"/>
      <c r="Y696" s="6"/>
      <c r="Z696" s="5" t="s">
        <v>39</v>
      </c>
      <c r="AA696" s="5">
        <v>26</v>
      </c>
      <c r="AB696" s="6" t="s">
        <v>56</v>
      </c>
    </row>
    <row r="697" spans="1:28" x14ac:dyDescent="0.2">
      <c r="A697" s="5">
        <v>696</v>
      </c>
      <c r="B697" s="5" t="s">
        <v>28</v>
      </c>
      <c r="C697" s="6" t="s">
        <v>2745</v>
      </c>
      <c r="D697" s="6" t="s">
        <v>2746</v>
      </c>
      <c r="E697" s="6" t="s">
        <v>2747</v>
      </c>
      <c r="F697" s="5" t="s">
        <v>60</v>
      </c>
      <c r="G697" s="5">
        <v>3</v>
      </c>
      <c r="H697" s="5" t="s">
        <v>344</v>
      </c>
      <c r="I697" s="5" t="s">
        <v>33</v>
      </c>
      <c r="J697" s="6" t="s">
        <v>34</v>
      </c>
      <c r="K697" s="6" t="s">
        <v>35</v>
      </c>
      <c r="L697" s="6" t="s">
        <v>2263</v>
      </c>
      <c r="M697" s="7">
        <v>306</v>
      </c>
      <c r="N697" s="5">
        <v>2001</v>
      </c>
      <c r="O697" s="5">
        <v>2017</v>
      </c>
      <c r="P697" s="6" t="s">
        <v>2748</v>
      </c>
      <c r="Q697" s="6"/>
      <c r="R697" s="6"/>
      <c r="S697" s="6" t="s">
        <v>2749</v>
      </c>
      <c r="T697" s="5">
        <v>1.23</v>
      </c>
      <c r="U697" s="5"/>
      <c r="V697" s="5" t="s">
        <v>47</v>
      </c>
      <c r="W697" s="5"/>
      <c r="X697" s="5"/>
      <c r="Y697" s="6"/>
      <c r="Z697" s="5" t="s">
        <v>39</v>
      </c>
      <c r="AA697" s="5">
        <v>17</v>
      </c>
      <c r="AB697" s="6" t="s">
        <v>983</v>
      </c>
    </row>
    <row r="698" spans="1:28" x14ac:dyDescent="0.2">
      <c r="A698" s="5">
        <v>697</v>
      </c>
      <c r="B698" s="5" t="s">
        <v>8409</v>
      </c>
      <c r="C698" s="6" t="s">
        <v>9636</v>
      </c>
      <c r="D698" s="6" t="s">
        <v>9635</v>
      </c>
      <c r="E698" s="6" t="s">
        <v>9634</v>
      </c>
      <c r="F698" s="5" t="s">
        <v>112</v>
      </c>
      <c r="G698" s="5">
        <v>16</v>
      </c>
      <c r="H698" s="5" t="s">
        <v>33</v>
      </c>
      <c r="I698" s="5" t="s">
        <v>33</v>
      </c>
      <c r="J698" s="6" t="s">
        <v>34</v>
      </c>
      <c r="K698" s="6" t="s">
        <v>3013</v>
      </c>
      <c r="L698" s="6" t="s">
        <v>8363</v>
      </c>
      <c r="M698" s="5" t="s">
        <v>9633</v>
      </c>
      <c r="N698" s="5">
        <v>1997</v>
      </c>
      <c r="O698" s="5">
        <v>2017</v>
      </c>
      <c r="P698" s="6" t="s">
        <v>9632</v>
      </c>
      <c r="Q698" s="6"/>
      <c r="R698" s="6"/>
      <c r="S698" s="6" t="s">
        <v>9631</v>
      </c>
      <c r="T698" s="5">
        <v>2.3650000000000002</v>
      </c>
      <c r="U698" s="5"/>
      <c r="V698" s="5"/>
      <c r="W698" s="5"/>
      <c r="X698" s="5" t="s">
        <v>47</v>
      </c>
      <c r="Y698" s="6"/>
      <c r="Z698" s="5" t="s">
        <v>7797</v>
      </c>
      <c r="AA698" s="5">
        <v>59</v>
      </c>
      <c r="AB698" s="6" t="s">
        <v>7027</v>
      </c>
    </row>
    <row r="699" spans="1:28" x14ac:dyDescent="0.2">
      <c r="A699" s="5">
        <v>698</v>
      </c>
      <c r="B699" s="5" t="s">
        <v>8409</v>
      </c>
      <c r="C699" s="6" t="s">
        <v>9630</v>
      </c>
      <c r="D699" s="6" t="s">
        <v>9629</v>
      </c>
      <c r="E699" s="6" t="s">
        <v>9628</v>
      </c>
      <c r="F699" s="5" t="s">
        <v>103</v>
      </c>
      <c r="G699" s="5">
        <v>4</v>
      </c>
      <c r="H699" s="5" t="s">
        <v>33</v>
      </c>
      <c r="I699" s="5" t="s">
        <v>33</v>
      </c>
      <c r="J699" s="6" t="s">
        <v>34</v>
      </c>
      <c r="K699" s="6"/>
      <c r="L699" s="6"/>
      <c r="M699" s="5">
        <v>671</v>
      </c>
      <c r="N699" s="5">
        <v>2007</v>
      </c>
      <c r="O699" s="5">
        <v>2017</v>
      </c>
      <c r="P699" s="6" t="s">
        <v>9627</v>
      </c>
      <c r="Q699" s="6"/>
      <c r="R699" s="6"/>
      <c r="S699" s="6" t="s">
        <v>9626</v>
      </c>
      <c r="T699" s="5"/>
      <c r="U699" s="5"/>
      <c r="V699" s="5"/>
      <c r="W699" s="5"/>
      <c r="X699" s="5"/>
      <c r="Y699" s="6" t="s">
        <v>258</v>
      </c>
      <c r="Z699" s="5" t="s">
        <v>7797</v>
      </c>
      <c r="AA699" s="5" t="e">
        <v>#N/A</v>
      </c>
      <c r="AB699" s="6"/>
    </row>
    <row r="700" spans="1:28" x14ac:dyDescent="0.2">
      <c r="A700" s="5">
        <v>699</v>
      </c>
      <c r="B700" s="5" t="s">
        <v>28</v>
      </c>
      <c r="C700" s="6" t="s">
        <v>2750</v>
      </c>
      <c r="D700" s="6" t="s">
        <v>2751</v>
      </c>
      <c r="E700" s="6" t="s">
        <v>2752</v>
      </c>
      <c r="F700" s="5" t="s">
        <v>103</v>
      </c>
      <c r="G700" s="5">
        <v>5</v>
      </c>
      <c r="H700" s="5" t="s">
        <v>955</v>
      </c>
      <c r="I700" s="5" t="s">
        <v>33</v>
      </c>
      <c r="J700" s="6" t="s">
        <v>34</v>
      </c>
      <c r="K700" s="6" t="s">
        <v>35</v>
      </c>
      <c r="L700" s="6" t="s">
        <v>175</v>
      </c>
      <c r="M700" s="7">
        <v>905</v>
      </c>
      <c r="N700" s="5">
        <v>1997</v>
      </c>
      <c r="O700" s="5">
        <v>2017</v>
      </c>
      <c r="P700" s="6" t="s">
        <v>2753</v>
      </c>
      <c r="Q700" s="6"/>
      <c r="R700" s="6"/>
      <c r="S700" s="6" t="s">
        <v>2754</v>
      </c>
      <c r="T700" s="5"/>
      <c r="U700" s="5"/>
      <c r="V700" s="5"/>
      <c r="W700" s="5" t="s">
        <v>47</v>
      </c>
      <c r="X700" s="5"/>
      <c r="Y700" s="6"/>
      <c r="Z700" s="5" t="s">
        <v>39</v>
      </c>
      <c r="AA700" s="5">
        <v>39</v>
      </c>
      <c r="AB700" s="6" t="s">
        <v>558</v>
      </c>
    </row>
    <row r="701" spans="1:28" x14ac:dyDescent="0.2">
      <c r="A701" s="5">
        <v>700</v>
      </c>
      <c r="B701" s="5" t="s">
        <v>28</v>
      </c>
      <c r="C701" s="6" t="s">
        <v>2755</v>
      </c>
      <c r="D701" s="6" t="s">
        <v>2756</v>
      </c>
      <c r="E701" s="6" t="s">
        <v>2757</v>
      </c>
      <c r="F701" s="5" t="s">
        <v>103</v>
      </c>
      <c r="G701" s="5">
        <v>5</v>
      </c>
      <c r="H701" s="5" t="s">
        <v>33</v>
      </c>
      <c r="I701" s="5" t="s">
        <v>33</v>
      </c>
      <c r="J701" s="6" t="s">
        <v>34</v>
      </c>
      <c r="K701" s="6" t="s">
        <v>35</v>
      </c>
      <c r="L701" s="6" t="s">
        <v>698</v>
      </c>
      <c r="M701" s="7">
        <v>327</v>
      </c>
      <c r="N701" s="5">
        <v>1997</v>
      </c>
      <c r="O701" s="5">
        <v>2017</v>
      </c>
      <c r="P701" s="6" t="s">
        <v>2758</v>
      </c>
      <c r="Q701" s="6"/>
      <c r="R701" s="6"/>
      <c r="S701" s="6" t="s">
        <v>2759</v>
      </c>
      <c r="T701" s="5">
        <v>0.79100000000000004</v>
      </c>
      <c r="U701" s="5"/>
      <c r="V701" s="5" t="s">
        <v>47</v>
      </c>
      <c r="W701" s="5"/>
      <c r="X701" s="5"/>
      <c r="Y701" s="6"/>
      <c r="Z701" s="5" t="s">
        <v>39</v>
      </c>
      <c r="AA701" s="5">
        <v>43</v>
      </c>
      <c r="AB701" s="6" t="s">
        <v>880</v>
      </c>
    </row>
    <row r="702" spans="1:28" x14ac:dyDescent="0.2">
      <c r="A702" s="5">
        <v>701</v>
      </c>
      <c r="B702" s="5" t="s">
        <v>28</v>
      </c>
      <c r="C702" s="6" t="s">
        <v>2760</v>
      </c>
      <c r="D702" s="6" t="s">
        <v>2761</v>
      </c>
      <c r="E702" s="6" t="s">
        <v>2762</v>
      </c>
      <c r="F702" s="5" t="s">
        <v>32</v>
      </c>
      <c r="G702" s="5">
        <v>4</v>
      </c>
      <c r="H702" s="5" t="s">
        <v>33</v>
      </c>
      <c r="I702" s="5" t="s">
        <v>33</v>
      </c>
      <c r="J702" s="6" t="s">
        <v>34</v>
      </c>
      <c r="K702" s="6" t="s">
        <v>35</v>
      </c>
      <c r="L702" s="6" t="s">
        <v>282</v>
      </c>
      <c r="M702" s="7">
        <v>378</v>
      </c>
      <c r="N702" s="5">
        <v>1997</v>
      </c>
      <c r="O702" s="5">
        <v>2017</v>
      </c>
      <c r="P702" s="6" t="s">
        <v>2763</v>
      </c>
      <c r="Q702" s="6"/>
      <c r="R702" s="6"/>
      <c r="S702" s="6" t="s">
        <v>2764</v>
      </c>
      <c r="T702" s="5"/>
      <c r="U702" s="5"/>
      <c r="V702" s="5"/>
      <c r="W702" s="5"/>
      <c r="X702" s="5"/>
      <c r="Y702" s="6"/>
      <c r="Z702" s="5" t="s">
        <v>39</v>
      </c>
      <c r="AA702" s="5">
        <v>22</v>
      </c>
      <c r="AB702" s="6" t="s">
        <v>340</v>
      </c>
    </row>
    <row r="703" spans="1:28" x14ac:dyDescent="0.2">
      <c r="A703" s="5">
        <v>702</v>
      </c>
      <c r="B703" s="5" t="s">
        <v>8409</v>
      </c>
      <c r="C703" s="6" t="s">
        <v>9625</v>
      </c>
      <c r="D703" s="6" t="s">
        <v>9624</v>
      </c>
      <c r="E703" s="6" t="s">
        <v>9623</v>
      </c>
      <c r="F703" s="5" t="s">
        <v>52</v>
      </c>
      <c r="G703" s="5">
        <v>6</v>
      </c>
      <c r="H703" s="5" t="s">
        <v>33</v>
      </c>
      <c r="I703" s="5" t="s">
        <v>33</v>
      </c>
      <c r="J703" s="6" t="s">
        <v>34</v>
      </c>
      <c r="K703" s="6" t="s">
        <v>28</v>
      </c>
      <c r="L703" s="6" t="s">
        <v>7863</v>
      </c>
      <c r="M703" s="5" t="s">
        <v>8307</v>
      </c>
      <c r="N703" s="5">
        <v>2005</v>
      </c>
      <c r="O703" s="5">
        <v>2017</v>
      </c>
      <c r="P703" s="6" t="s">
        <v>9622</v>
      </c>
      <c r="Q703" s="6"/>
      <c r="R703" s="6"/>
      <c r="S703" s="6" t="s">
        <v>9621</v>
      </c>
      <c r="T703" s="5"/>
      <c r="U703" s="5"/>
      <c r="V703" s="5"/>
      <c r="W703" s="5"/>
      <c r="X703" s="5"/>
      <c r="Y703" s="6"/>
      <c r="Z703" s="5" t="s">
        <v>7797</v>
      </c>
      <c r="AA703" s="5">
        <v>18</v>
      </c>
      <c r="AB703" s="6" t="s">
        <v>9620</v>
      </c>
    </row>
    <row r="704" spans="1:28" x14ac:dyDescent="0.2">
      <c r="A704" s="5">
        <v>703</v>
      </c>
      <c r="B704" s="5" t="s">
        <v>28</v>
      </c>
      <c r="C704" s="6" t="s">
        <v>2765</v>
      </c>
      <c r="D704" s="6" t="s">
        <v>2766</v>
      </c>
      <c r="E704" s="6" t="s">
        <v>2767</v>
      </c>
      <c r="F704" s="5" t="s">
        <v>103</v>
      </c>
      <c r="G704" s="5">
        <v>4</v>
      </c>
      <c r="H704" s="5" t="s">
        <v>104</v>
      </c>
      <c r="I704" s="5" t="s">
        <v>33</v>
      </c>
      <c r="J704" s="6" t="s">
        <v>34</v>
      </c>
      <c r="K704" s="6" t="s">
        <v>281</v>
      </c>
      <c r="L704" s="6" t="s">
        <v>105</v>
      </c>
      <c r="M704" s="7">
        <v>291</v>
      </c>
      <c r="N704" s="5">
        <v>1997</v>
      </c>
      <c r="O704" s="5">
        <v>2017</v>
      </c>
      <c r="P704" s="6" t="s">
        <v>2768</v>
      </c>
      <c r="Q704" s="6"/>
      <c r="R704" s="6"/>
      <c r="S704" s="6" t="s">
        <v>2769</v>
      </c>
      <c r="T704" s="5">
        <v>0.81399999999999995</v>
      </c>
      <c r="U704" s="5"/>
      <c r="V704" s="5" t="s">
        <v>47</v>
      </c>
      <c r="W704" s="5" t="s">
        <v>47</v>
      </c>
      <c r="X704" s="5"/>
      <c r="Y704" s="6"/>
      <c r="Z704" s="5" t="s">
        <v>39</v>
      </c>
      <c r="AA704" s="5">
        <v>27</v>
      </c>
      <c r="AB704" s="6" t="s">
        <v>566</v>
      </c>
    </row>
    <row r="705" spans="1:28" x14ac:dyDescent="0.2">
      <c r="A705" s="5">
        <v>704</v>
      </c>
      <c r="B705" s="5" t="s">
        <v>28</v>
      </c>
      <c r="C705" s="6" t="s">
        <v>2770</v>
      </c>
      <c r="D705" s="6" t="s">
        <v>2771</v>
      </c>
      <c r="E705" s="6" t="s">
        <v>2772</v>
      </c>
      <c r="F705" s="5" t="s">
        <v>103</v>
      </c>
      <c r="G705" s="5">
        <v>4</v>
      </c>
      <c r="H705" s="5" t="s">
        <v>33</v>
      </c>
      <c r="I705" s="5" t="s">
        <v>33</v>
      </c>
      <c r="J705" s="6" t="s">
        <v>34</v>
      </c>
      <c r="K705" s="6" t="s">
        <v>35</v>
      </c>
      <c r="L705" s="6" t="s">
        <v>1417</v>
      </c>
      <c r="M705" s="7">
        <v>270</v>
      </c>
      <c r="N705" s="5">
        <v>2001</v>
      </c>
      <c r="O705" s="5">
        <v>2017</v>
      </c>
      <c r="P705" s="6" t="s">
        <v>2773</v>
      </c>
      <c r="Q705" s="6"/>
      <c r="R705" s="6"/>
      <c r="S705" s="6" t="s">
        <v>2774</v>
      </c>
      <c r="T705" s="5"/>
      <c r="U705" s="5"/>
      <c r="V705" s="5"/>
      <c r="W705" s="5"/>
      <c r="X705" s="5"/>
      <c r="Y705" s="6"/>
      <c r="Z705" s="5" t="s">
        <v>39</v>
      </c>
      <c r="AA705" s="5">
        <v>17</v>
      </c>
      <c r="AB705" s="6" t="s">
        <v>983</v>
      </c>
    </row>
    <row r="706" spans="1:28" x14ac:dyDescent="0.2">
      <c r="A706" s="5">
        <v>705</v>
      </c>
      <c r="B706" s="5" t="s">
        <v>8409</v>
      </c>
      <c r="C706" s="6" t="s">
        <v>9619</v>
      </c>
      <c r="D706" s="6" t="s">
        <v>9618</v>
      </c>
      <c r="E706" s="6" t="s">
        <v>9617</v>
      </c>
      <c r="F706" s="5" t="s">
        <v>52</v>
      </c>
      <c r="G706" s="5">
        <v>8</v>
      </c>
      <c r="H706" s="5" t="s">
        <v>33</v>
      </c>
      <c r="I706" s="5" t="s">
        <v>33</v>
      </c>
      <c r="J706" s="6" t="s">
        <v>34</v>
      </c>
      <c r="K706" s="6" t="s">
        <v>3013</v>
      </c>
      <c r="L706" s="6" t="s">
        <v>7801</v>
      </c>
      <c r="M706" s="5" t="s">
        <v>8461</v>
      </c>
      <c r="N706" s="5">
        <v>1997</v>
      </c>
      <c r="O706" s="5">
        <v>2017</v>
      </c>
      <c r="P706" s="6" t="s">
        <v>9616</v>
      </c>
      <c r="Q706" s="6"/>
      <c r="R706" s="6"/>
      <c r="S706" s="6" t="s">
        <v>9615</v>
      </c>
      <c r="T706" s="5">
        <v>0.77400000000000002</v>
      </c>
      <c r="U706" s="5"/>
      <c r="V706" s="5"/>
      <c r="W706" s="5"/>
      <c r="X706" s="5" t="s">
        <v>47</v>
      </c>
      <c r="Y706" s="6"/>
      <c r="Z706" s="5" t="s">
        <v>7797</v>
      </c>
      <c r="AA706" s="5">
        <v>43</v>
      </c>
      <c r="AB706" s="6" t="s">
        <v>689</v>
      </c>
    </row>
    <row r="707" spans="1:28" x14ac:dyDescent="0.2">
      <c r="A707" s="5">
        <v>706</v>
      </c>
      <c r="B707" s="5" t="s">
        <v>28</v>
      </c>
      <c r="C707" s="6" t="s">
        <v>2775</v>
      </c>
      <c r="D707" s="6" t="s">
        <v>2776</v>
      </c>
      <c r="E707" s="6" t="s">
        <v>2777</v>
      </c>
      <c r="F707" s="5" t="s">
        <v>112</v>
      </c>
      <c r="G707" s="5">
        <v>6</v>
      </c>
      <c r="H707" s="5" t="s">
        <v>33</v>
      </c>
      <c r="I707" s="5" t="s">
        <v>33</v>
      </c>
      <c r="J707" s="6" t="s">
        <v>34</v>
      </c>
      <c r="K707" s="6" t="s">
        <v>35</v>
      </c>
      <c r="L707" s="6" t="s">
        <v>1400</v>
      </c>
      <c r="M707" s="7">
        <v>659</v>
      </c>
      <c r="N707" s="5">
        <v>1997</v>
      </c>
      <c r="O707" s="5">
        <v>2017</v>
      </c>
      <c r="P707" s="6" t="s">
        <v>2778</v>
      </c>
      <c r="Q707" s="6"/>
      <c r="R707" s="6"/>
      <c r="S707" s="6" t="s">
        <v>2779</v>
      </c>
      <c r="T707" s="5">
        <v>1.169</v>
      </c>
      <c r="U707" s="5"/>
      <c r="V707" s="5" t="s">
        <v>47</v>
      </c>
      <c r="W707" s="5"/>
      <c r="X707" s="5"/>
      <c r="Y707" s="6" t="s">
        <v>2780</v>
      </c>
      <c r="Z707" s="5" t="s">
        <v>39</v>
      </c>
      <c r="AA707" s="5">
        <v>36</v>
      </c>
      <c r="AB707" s="6"/>
    </row>
    <row r="708" spans="1:28" x14ac:dyDescent="0.2">
      <c r="A708" s="5">
        <v>707</v>
      </c>
      <c r="B708" s="5" t="s">
        <v>28</v>
      </c>
      <c r="C708" s="6" t="s">
        <v>2781</v>
      </c>
      <c r="D708" s="6" t="s">
        <v>2782</v>
      </c>
      <c r="E708" s="6" t="s">
        <v>2783</v>
      </c>
      <c r="F708" s="5"/>
      <c r="G708" s="5"/>
      <c r="H708" s="5"/>
      <c r="I708" s="5"/>
      <c r="J708" s="6" t="s">
        <v>34</v>
      </c>
      <c r="K708" s="6"/>
      <c r="L708" s="6"/>
      <c r="M708" s="5"/>
      <c r="N708" s="5">
        <v>1997</v>
      </c>
      <c r="O708" s="5">
        <v>2017</v>
      </c>
      <c r="P708" s="6" t="s">
        <v>2784</v>
      </c>
      <c r="Q708" s="6"/>
      <c r="R708" s="6"/>
      <c r="S708" s="6" t="s">
        <v>2785</v>
      </c>
      <c r="T708" s="5"/>
      <c r="U708" s="5"/>
      <c r="V708" s="5"/>
      <c r="W708" s="5"/>
      <c r="X708" s="5"/>
      <c r="Y708" s="5"/>
      <c r="Z708" s="5" t="s">
        <v>39</v>
      </c>
      <c r="AA708" s="5">
        <v>27</v>
      </c>
      <c r="AB708" s="6" t="s">
        <v>566</v>
      </c>
    </row>
    <row r="709" spans="1:28" x14ac:dyDescent="0.2">
      <c r="A709" s="5">
        <v>708</v>
      </c>
      <c r="B709" s="5" t="s">
        <v>8409</v>
      </c>
      <c r="C709" s="6" t="s">
        <v>9614</v>
      </c>
      <c r="D709" s="6" t="s">
        <v>9613</v>
      </c>
      <c r="E709" s="6" t="s">
        <v>9612</v>
      </c>
      <c r="F709" s="5" t="s">
        <v>60</v>
      </c>
      <c r="G709" s="5">
        <v>4</v>
      </c>
      <c r="H709" s="5" t="s">
        <v>33</v>
      </c>
      <c r="I709" s="5" t="s">
        <v>33</v>
      </c>
      <c r="J709" s="6" t="s">
        <v>34</v>
      </c>
      <c r="K709" s="6"/>
      <c r="L709" s="6" t="s">
        <v>9611</v>
      </c>
      <c r="M709" s="5" t="s">
        <v>7942</v>
      </c>
      <c r="N709" s="5">
        <v>2003</v>
      </c>
      <c r="O709" s="5">
        <v>2017</v>
      </c>
      <c r="P709" s="6" t="s">
        <v>9610</v>
      </c>
      <c r="Q709" s="6"/>
      <c r="R709" s="6"/>
      <c r="S709" s="6" t="s">
        <v>9609</v>
      </c>
      <c r="T709" s="5">
        <v>1.538</v>
      </c>
      <c r="U709" s="5"/>
      <c r="V709" s="5"/>
      <c r="W709" s="5"/>
      <c r="X709" s="5" t="s">
        <v>47</v>
      </c>
      <c r="Y709" s="6"/>
      <c r="Z709" s="5" t="s">
        <v>7797</v>
      </c>
      <c r="AA709" s="5">
        <v>15</v>
      </c>
      <c r="AB709" s="6" t="s">
        <v>185</v>
      </c>
    </row>
    <row r="710" spans="1:28" x14ac:dyDescent="0.2">
      <c r="A710" s="5">
        <v>709</v>
      </c>
      <c r="B710" s="5" t="s">
        <v>8409</v>
      </c>
      <c r="C710" s="6" t="s">
        <v>9608</v>
      </c>
      <c r="D710" s="6" t="s">
        <v>342</v>
      </c>
      <c r="E710" s="6" t="s">
        <v>9607</v>
      </c>
      <c r="F710" s="5" t="s">
        <v>103</v>
      </c>
      <c r="G710" s="5">
        <v>6</v>
      </c>
      <c r="H710" s="5" t="s">
        <v>33</v>
      </c>
      <c r="I710" s="5" t="s">
        <v>33</v>
      </c>
      <c r="J710" s="6" t="s">
        <v>34</v>
      </c>
      <c r="K710" s="6" t="s">
        <v>3013</v>
      </c>
      <c r="L710" s="6" t="s">
        <v>8075</v>
      </c>
      <c r="M710" s="5" t="s">
        <v>8256</v>
      </c>
      <c r="N710" s="5">
        <v>1997</v>
      </c>
      <c r="O710" s="5">
        <v>2017</v>
      </c>
      <c r="P710" s="6" t="s">
        <v>9606</v>
      </c>
      <c r="Q710" s="6"/>
      <c r="R710" s="6"/>
      <c r="S710" s="6" t="s">
        <v>9605</v>
      </c>
      <c r="T710" s="5"/>
      <c r="U710" s="5"/>
      <c r="V710" s="5"/>
      <c r="W710" s="5"/>
      <c r="X710" s="5"/>
      <c r="Y710" s="6" t="s">
        <v>9161</v>
      </c>
      <c r="Z710" s="5" t="s">
        <v>7797</v>
      </c>
      <c r="AA710" s="5">
        <v>38</v>
      </c>
      <c r="AB710" s="6" t="s">
        <v>204</v>
      </c>
    </row>
    <row r="711" spans="1:28" x14ac:dyDescent="0.2">
      <c r="A711" s="5">
        <v>710</v>
      </c>
      <c r="B711" s="5" t="s">
        <v>28</v>
      </c>
      <c r="C711" s="6" t="s">
        <v>2786</v>
      </c>
      <c r="D711" s="6" t="s">
        <v>2787</v>
      </c>
      <c r="E711" s="6" t="s">
        <v>2788</v>
      </c>
      <c r="F711" s="5" t="s">
        <v>52</v>
      </c>
      <c r="G711" s="5">
        <v>8</v>
      </c>
      <c r="H711" s="5" t="s">
        <v>33</v>
      </c>
      <c r="I711" s="5" t="s">
        <v>33</v>
      </c>
      <c r="J711" s="6" t="s">
        <v>34</v>
      </c>
      <c r="K711" s="6" t="s">
        <v>35</v>
      </c>
      <c r="L711" s="6" t="s">
        <v>2789</v>
      </c>
      <c r="M711" s="7">
        <v>720</v>
      </c>
      <c r="N711" s="5">
        <v>2007</v>
      </c>
      <c r="O711" s="5">
        <v>2017</v>
      </c>
      <c r="P711" s="6" t="s">
        <v>2790</v>
      </c>
      <c r="Q711" s="6"/>
      <c r="R711" s="6"/>
      <c r="S711" s="6" t="s">
        <v>2791</v>
      </c>
      <c r="T711" s="5">
        <v>1.0249999999999999</v>
      </c>
      <c r="U711" s="5"/>
      <c r="V711" s="5"/>
      <c r="W711" s="5" t="s">
        <v>47</v>
      </c>
      <c r="X711" s="5" t="s">
        <v>47</v>
      </c>
      <c r="Y711" s="6"/>
      <c r="Z711" s="5" t="s">
        <v>39</v>
      </c>
      <c r="AA711" s="5">
        <v>11</v>
      </c>
      <c r="AB711" s="6" t="s">
        <v>1228</v>
      </c>
    </row>
    <row r="712" spans="1:28" x14ac:dyDescent="0.2">
      <c r="A712" s="5">
        <v>711</v>
      </c>
      <c r="B712" s="5" t="s">
        <v>28</v>
      </c>
      <c r="C712" s="6" t="s">
        <v>2792</v>
      </c>
      <c r="D712" s="6" t="s">
        <v>2793</v>
      </c>
      <c r="E712" s="6" t="s">
        <v>2794</v>
      </c>
      <c r="F712" s="5" t="s">
        <v>32</v>
      </c>
      <c r="G712" s="5">
        <v>3</v>
      </c>
      <c r="H712" s="5" t="s">
        <v>33</v>
      </c>
      <c r="I712" s="5" t="s">
        <v>33</v>
      </c>
      <c r="J712" s="6" t="s">
        <v>34</v>
      </c>
      <c r="K712" s="6" t="s">
        <v>35</v>
      </c>
      <c r="L712" s="6" t="s">
        <v>855</v>
      </c>
      <c r="M712" s="7">
        <v>615</v>
      </c>
      <c r="N712" s="5">
        <v>1997</v>
      </c>
      <c r="O712" s="5">
        <v>2017</v>
      </c>
      <c r="P712" s="6" t="s">
        <v>2795</v>
      </c>
      <c r="Q712" s="6"/>
      <c r="R712" s="6"/>
      <c r="S712" s="6" t="s">
        <v>2796</v>
      </c>
      <c r="T712" s="5"/>
      <c r="U712" s="5"/>
      <c r="V712" s="5"/>
      <c r="W712" s="5"/>
      <c r="X712" s="5"/>
      <c r="Y712" s="6"/>
      <c r="Z712" s="5" t="s">
        <v>39</v>
      </c>
      <c r="AA712" s="5">
        <v>22</v>
      </c>
      <c r="AB712" s="6" t="s">
        <v>340</v>
      </c>
    </row>
    <row r="713" spans="1:28" x14ac:dyDescent="0.2">
      <c r="A713" s="5">
        <v>712</v>
      </c>
      <c r="B713" s="5" t="s">
        <v>28</v>
      </c>
      <c r="C713" s="6" t="s">
        <v>2797</v>
      </c>
      <c r="D713" s="6" t="s">
        <v>2798</v>
      </c>
      <c r="E713" s="6" t="s">
        <v>2799</v>
      </c>
      <c r="F713" s="5" t="s">
        <v>52</v>
      </c>
      <c r="G713" s="5">
        <v>6</v>
      </c>
      <c r="H713" s="5" t="s">
        <v>33</v>
      </c>
      <c r="I713" s="5" t="s">
        <v>33</v>
      </c>
      <c r="J713" s="6" t="s">
        <v>34</v>
      </c>
      <c r="K713" s="6"/>
      <c r="L713" s="6" t="s">
        <v>282</v>
      </c>
      <c r="M713" s="7">
        <v>370</v>
      </c>
      <c r="N713" s="5">
        <v>1998</v>
      </c>
      <c r="O713" s="5">
        <v>2017</v>
      </c>
      <c r="P713" s="6" t="s">
        <v>2800</v>
      </c>
      <c r="Q713" s="6"/>
      <c r="R713" s="6"/>
      <c r="S713" s="6" t="s">
        <v>2801</v>
      </c>
      <c r="T713" s="5">
        <v>1.3380000000000001</v>
      </c>
      <c r="U713" s="5"/>
      <c r="V713" s="5" t="s">
        <v>47</v>
      </c>
      <c r="W713" s="5" t="s">
        <v>47</v>
      </c>
      <c r="X713" s="5"/>
      <c r="Y713" s="6"/>
      <c r="Z713" s="5" t="s">
        <v>39</v>
      </c>
      <c r="AA713" s="5">
        <v>20</v>
      </c>
      <c r="AB713" s="6" t="s">
        <v>144</v>
      </c>
    </row>
    <row r="714" spans="1:28" x14ac:dyDescent="0.2">
      <c r="A714" s="5">
        <v>713</v>
      </c>
      <c r="B714" s="5" t="s">
        <v>8409</v>
      </c>
      <c r="C714" s="6" t="s">
        <v>9604</v>
      </c>
      <c r="D714" s="6" t="s">
        <v>9603</v>
      </c>
      <c r="E714" s="10" t="s">
        <v>9602</v>
      </c>
      <c r="F714" s="5" t="s">
        <v>9326</v>
      </c>
      <c r="G714" s="5"/>
      <c r="H714" s="5" t="s">
        <v>8504</v>
      </c>
      <c r="I714" s="5" t="s">
        <v>8504</v>
      </c>
      <c r="J714" s="6" t="s">
        <v>34</v>
      </c>
      <c r="K714" s="6" t="s">
        <v>3013</v>
      </c>
      <c r="L714" s="6" t="s">
        <v>8895</v>
      </c>
      <c r="M714" s="5">
        <v>720</v>
      </c>
      <c r="N714" s="5">
        <v>2010</v>
      </c>
      <c r="O714" s="5">
        <v>2017</v>
      </c>
      <c r="P714" s="6" t="s">
        <v>9601</v>
      </c>
      <c r="Q714" s="6"/>
      <c r="R714" s="6"/>
      <c r="S714" s="6" t="s">
        <v>9600</v>
      </c>
      <c r="T714" s="5"/>
      <c r="U714" s="5"/>
      <c r="V714" s="5"/>
      <c r="W714" s="5"/>
      <c r="X714" s="5"/>
      <c r="Y714" s="5"/>
      <c r="Z714" s="5" t="s">
        <v>7797</v>
      </c>
      <c r="AA714" s="5">
        <v>8</v>
      </c>
      <c r="AB714" s="6" t="s">
        <v>545</v>
      </c>
    </row>
    <row r="715" spans="1:28" x14ac:dyDescent="0.2">
      <c r="A715" s="5">
        <v>714</v>
      </c>
      <c r="B715" s="5" t="s">
        <v>8409</v>
      </c>
      <c r="C715" s="6" t="s">
        <v>9599</v>
      </c>
      <c r="D715" s="6" t="s">
        <v>9598</v>
      </c>
      <c r="E715" s="6" t="s">
        <v>9597</v>
      </c>
      <c r="F715" s="5" t="s">
        <v>52</v>
      </c>
      <c r="G715" s="5">
        <v>6</v>
      </c>
      <c r="H715" s="5" t="s">
        <v>33</v>
      </c>
      <c r="I715" s="5" t="s">
        <v>33</v>
      </c>
      <c r="J715" s="6" t="s">
        <v>34</v>
      </c>
      <c r="K715" s="6"/>
      <c r="L715" s="6"/>
      <c r="M715" s="5">
        <v>671</v>
      </c>
      <c r="N715" s="5" t="s">
        <v>2983</v>
      </c>
      <c r="O715" s="5">
        <v>2017</v>
      </c>
      <c r="P715" s="6" t="s">
        <v>9596</v>
      </c>
      <c r="Q715" s="6"/>
      <c r="R715" s="6"/>
      <c r="S715" s="6" t="s">
        <v>9595</v>
      </c>
      <c r="T715" s="5">
        <v>0.5</v>
      </c>
      <c r="U715" s="5"/>
      <c r="V715" s="5"/>
      <c r="W715" s="5"/>
      <c r="X715" s="5" t="s">
        <v>47</v>
      </c>
      <c r="Y715" s="6" t="s">
        <v>258</v>
      </c>
      <c r="Z715" s="5" t="s">
        <v>7797</v>
      </c>
      <c r="AA715" s="5">
        <v>30</v>
      </c>
      <c r="AB715" s="6"/>
    </row>
    <row r="716" spans="1:28" x14ac:dyDescent="0.2">
      <c r="A716" s="5">
        <v>715</v>
      </c>
      <c r="B716" s="5" t="s">
        <v>28</v>
      </c>
      <c r="C716" s="6" t="s">
        <v>2802</v>
      </c>
      <c r="D716" s="6" t="s">
        <v>2803</v>
      </c>
      <c r="E716" s="6" t="s">
        <v>2804</v>
      </c>
      <c r="F716" s="5" t="s">
        <v>103</v>
      </c>
      <c r="G716" s="5">
        <v>4</v>
      </c>
      <c r="H716" s="5" t="s">
        <v>33</v>
      </c>
      <c r="I716" s="5" t="s">
        <v>33</v>
      </c>
      <c r="J716" s="6" t="s">
        <v>34</v>
      </c>
      <c r="K716" s="6" t="s">
        <v>35</v>
      </c>
      <c r="L716" s="6" t="s">
        <v>1417</v>
      </c>
      <c r="M716" s="7">
        <v>155</v>
      </c>
      <c r="N716" s="5">
        <v>1997</v>
      </c>
      <c r="O716" s="5">
        <v>2017</v>
      </c>
      <c r="P716" s="6" t="s">
        <v>2805</v>
      </c>
      <c r="Q716" s="6"/>
      <c r="R716" s="6"/>
      <c r="S716" s="6" t="s">
        <v>2806</v>
      </c>
      <c r="T716" s="5"/>
      <c r="U716" s="5"/>
      <c r="V716" s="5"/>
      <c r="W716" s="5" t="s">
        <v>47</v>
      </c>
      <c r="X716" s="5"/>
      <c r="Y716" s="6"/>
      <c r="Z716" s="5" t="s">
        <v>39</v>
      </c>
      <c r="AA716" s="5">
        <v>22</v>
      </c>
      <c r="AB716" s="6" t="s">
        <v>340</v>
      </c>
    </row>
    <row r="717" spans="1:28" x14ac:dyDescent="0.2">
      <c r="A717" s="5">
        <v>716</v>
      </c>
      <c r="B717" s="5" t="s">
        <v>28</v>
      </c>
      <c r="C717" s="6" t="s">
        <v>2807</v>
      </c>
      <c r="D717" s="6" t="s">
        <v>2808</v>
      </c>
      <c r="E717" s="6" t="s">
        <v>2809</v>
      </c>
      <c r="F717" s="5" t="s">
        <v>103</v>
      </c>
      <c r="G717" s="5">
        <v>4</v>
      </c>
      <c r="H717" s="5" t="s">
        <v>104</v>
      </c>
      <c r="I717" s="5" t="s">
        <v>33</v>
      </c>
      <c r="J717" s="6" t="s">
        <v>34</v>
      </c>
      <c r="K717" s="6" t="s">
        <v>35</v>
      </c>
      <c r="L717" s="6" t="s">
        <v>413</v>
      </c>
      <c r="M717" s="7">
        <v>615</v>
      </c>
      <c r="N717" s="5">
        <v>1997</v>
      </c>
      <c r="O717" s="5">
        <v>2017</v>
      </c>
      <c r="P717" s="6" t="s">
        <v>2810</v>
      </c>
      <c r="Q717" s="6"/>
      <c r="R717" s="6"/>
      <c r="S717" s="6" t="s">
        <v>2811</v>
      </c>
      <c r="T717" s="5">
        <v>1.3859999999999999</v>
      </c>
      <c r="U717" s="5"/>
      <c r="V717" s="5" t="s">
        <v>47</v>
      </c>
      <c r="W717" s="5"/>
      <c r="X717" s="5"/>
      <c r="Y717" s="6"/>
      <c r="Z717" s="5" t="s">
        <v>39</v>
      </c>
      <c r="AA717" s="5">
        <v>65</v>
      </c>
      <c r="AB717" s="6" t="s">
        <v>1221</v>
      </c>
    </row>
    <row r="718" spans="1:28" x14ac:dyDescent="0.2">
      <c r="A718" s="5">
        <v>717</v>
      </c>
      <c r="B718" s="5" t="s">
        <v>8409</v>
      </c>
      <c r="C718" s="6" t="s">
        <v>9594</v>
      </c>
      <c r="D718" s="6" t="s">
        <v>9593</v>
      </c>
      <c r="E718" s="6" t="s">
        <v>9592</v>
      </c>
      <c r="F718" s="5" t="s">
        <v>52</v>
      </c>
      <c r="G718" s="5">
        <v>6</v>
      </c>
      <c r="H718" s="5" t="s">
        <v>33</v>
      </c>
      <c r="I718" s="5" t="s">
        <v>33</v>
      </c>
      <c r="J718" s="6" t="s">
        <v>34</v>
      </c>
      <c r="K718" s="6" t="s">
        <v>28</v>
      </c>
      <c r="L718" s="6" t="s">
        <v>7849</v>
      </c>
      <c r="M718" s="5" t="s">
        <v>8431</v>
      </c>
      <c r="N718" s="5">
        <v>1997</v>
      </c>
      <c r="O718" s="5">
        <v>2017</v>
      </c>
      <c r="P718" s="6" t="s">
        <v>9591</v>
      </c>
      <c r="Q718" s="6"/>
      <c r="R718" s="6"/>
      <c r="S718" s="6" t="s">
        <v>9590</v>
      </c>
      <c r="T718" s="5">
        <v>0.85499999999999998</v>
      </c>
      <c r="U718" s="5"/>
      <c r="V718" s="5"/>
      <c r="W718" s="5"/>
      <c r="X718" s="5" t="s">
        <v>47</v>
      </c>
      <c r="Y718" s="6"/>
      <c r="Z718" s="5" t="s">
        <v>7797</v>
      </c>
      <c r="AA718" s="5">
        <v>37</v>
      </c>
      <c r="AB718" s="6" t="s">
        <v>78</v>
      </c>
    </row>
    <row r="719" spans="1:28" x14ac:dyDescent="0.2">
      <c r="A719" s="5">
        <v>718</v>
      </c>
      <c r="B719" s="5" t="s">
        <v>28</v>
      </c>
      <c r="C719" s="6" t="s">
        <v>2812</v>
      </c>
      <c r="D719" s="6" t="s">
        <v>2813</v>
      </c>
      <c r="E719" s="6" t="s">
        <v>2814</v>
      </c>
      <c r="F719" s="5" t="s">
        <v>103</v>
      </c>
      <c r="G719" s="5">
        <v>4</v>
      </c>
      <c r="H719" s="5" t="s">
        <v>104</v>
      </c>
      <c r="I719" s="5" t="s">
        <v>33</v>
      </c>
      <c r="J719" s="6" t="s">
        <v>34</v>
      </c>
      <c r="K719" s="6"/>
      <c r="L719" s="6" t="s">
        <v>1443</v>
      </c>
      <c r="M719" s="7">
        <v>364</v>
      </c>
      <c r="N719" s="5">
        <v>1997</v>
      </c>
      <c r="O719" s="5">
        <v>2017</v>
      </c>
      <c r="P719" s="6" t="s">
        <v>2815</v>
      </c>
      <c r="Q719" s="6"/>
      <c r="R719" s="6"/>
      <c r="S719" s="6" t="s">
        <v>2816</v>
      </c>
      <c r="T719" s="5"/>
      <c r="U719" s="5"/>
      <c r="V719" s="5"/>
      <c r="W719" s="5"/>
      <c r="X719" s="5"/>
      <c r="Y719" s="6"/>
      <c r="Z719" s="5" t="s">
        <v>39</v>
      </c>
      <c r="AA719" s="5">
        <v>41</v>
      </c>
      <c r="AB719" s="6" t="s">
        <v>2817</v>
      </c>
    </row>
    <row r="720" spans="1:28" x14ac:dyDescent="0.2">
      <c r="A720" s="5">
        <v>719</v>
      </c>
      <c r="B720" s="5" t="s">
        <v>8409</v>
      </c>
      <c r="C720" s="6" t="s">
        <v>9589</v>
      </c>
      <c r="D720" s="6" t="s">
        <v>9588</v>
      </c>
      <c r="E720" s="6" t="s">
        <v>9587</v>
      </c>
      <c r="F720" s="5" t="s">
        <v>112</v>
      </c>
      <c r="G720" s="5">
        <v>10</v>
      </c>
      <c r="H720" s="5" t="s">
        <v>33</v>
      </c>
      <c r="I720" s="5" t="s">
        <v>33</v>
      </c>
      <c r="J720" s="6" t="s">
        <v>34</v>
      </c>
      <c r="K720" s="6" t="s">
        <v>28</v>
      </c>
      <c r="L720" s="6" t="s">
        <v>9586</v>
      </c>
      <c r="M720" s="5" t="s">
        <v>8785</v>
      </c>
      <c r="N720" s="5">
        <v>1997</v>
      </c>
      <c r="O720" s="5">
        <v>2017</v>
      </c>
      <c r="P720" s="6" t="s">
        <v>9585</v>
      </c>
      <c r="Q720" s="6"/>
      <c r="R720" s="6"/>
      <c r="S720" s="6" t="s">
        <v>9584</v>
      </c>
      <c r="T720" s="5">
        <v>0.77200000000000002</v>
      </c>
      <c r="U720" s="5"/>
      <c r="V720" s="5"/>
      <c r="W720" s="5"/>
      <c r="X720" s="5" t="s">
        <v>47</v>
      </c>
      <c r="Y720" s="6"/>
      <c r="Z720" s="5" t="s">
        <v>7797</v>
      </c>
      <c r="AA720" s="5">
        <v>31</v>
      </c>
      <c r="AB720" s="6" t="s">
        <v>631</v>
      </c>
    </row>
    <row r="721" spans="1:28" x14ac:dyDescent="0.2">
      <c r="A721" s="5">
        <v>720</v>
      </c>
      <c r="B721" s="5" t="s">
        <v>8409</v>
      </c>
      <c r="C721" s="6" t="s">
        <v>9583</v>
      </c>
      <c r="D721" s="6" t="s">
        <v>9582</v>
      </c>
      <c r="E721" s="6" t="s">
        <v>9581</v>
      </c>
      <c r="F721" s="5" t="s">
        <v>419</v>
      </c>
      <c r="G721" s="5">
        <v>12</v>
      </c>
      <c r="H721" s="5" t="s">
        <v>33</v>
      </c>
      <c r="I721" s="5" t="s">
        <v>33</v>
      </c>
      <c r="J721" s="6" t="s">
        <v>34</v>
      </c>
      <c r="K721" s="6" t="s">
        <v>28</v>
      </c>
      <c r="L721" s="6" t="s">
        <v>8975</v>
      </c>
      <c r="M721" s="5" t="s">
        <v>7833</v>
      </c>
      <c r="N721" s="5">
        <v>1997</v>
      </c>
      <c r="O721" s="5">
        <v>2017</v>
      </c>
      <c r="P721" s="6" t="s">
        <v>9580</v>
      </c>
      <c r="Q721" s="6"/>
      <c r="R721" s="6"/>
      <c r="S721" s="6" t="s">
        <v>9579</v>
      </c>
      <c r="T721" s="5">
        <v>1.319</v>
      </c>
      <c r="U721" s="5"/>
      <c r="V721" s="5"/>
      <c r="W721" s="5"/>
      <c r="X721" s="5" t="s">
        <v>47</v>
      </c>
      <c r="Y721" s="6"/>
      <c r="Z721" s="5" t="s">
        <v>7797</v>
      </c>
      <c r="AA721" s="5">
        <v>30</v>
      </c>
      <c r="AB721" s="6" t="s">
        <v>265</v>
      </c>
    </row>
    <row r="722" spans="1:28" x14ac:dyDescent="0.2">
      <c r="A722" s="5">
        <v>721</v>
      </c>
      <c r="B722" s="5" t="s">
        <v>8409</v>
      </c>
      <c r="C722" s="6" t="s">
        <v>9578</v>
      </c>
      <c r="D722" s="6" t="s">
        <v>9577</v>
      </c>
      <c r="E722" s="6" t="s">
        <v>9576</v>
      </c>
      <c r="F722" s="5" t="s">
        <v>112</v>
      </c>
      <c r="G722" s="5">
        <v>0</v>
      </c>
      <c r="H722" s="5" t="s">
        <v>33</v>
      </c>
      <c r="I722" s="5" t="s">
        <v>33</v>
      </c>
      <c r="J722" s="6" t="s">
        <v>34</v>
      </c>
      <c r="K722" s="6" t="s">
        <v>28</v>
      </c>
      <c r="L722" s="6" t="s">
        <v>9411</v>
      </c>
      <c r="M722" s="5" t="s">
        <v>7833</v>
      </c>
      <c r="N722" s="5">
        <v>1997</v>
      </c>
      <c r="O722" s="5">
        <v>2017</v>
      </c>
      <c r="P722" s="6" t="s">
        <v>9575</v>
      </c>
      <c r="Q722" s="6"/>
      <c r="R722" s="6"/>
      <c r="S722" s="6" t="s">
        <v>9574</v>
      </c>
      <c r="T722" s="5">
        <v>0.57699999999999996</v>
      </c>
      <c r="U722" s="5"/>
      <c r="V722" s="5"/>
      <c r="W722" s="5"/>
      <c r="X722" s="5" t="s">
        <v>47</v>
      </c>
      <c r="Y722" s="6"/>
      <c r="Z722" s="5" t="s">
        <v>7797</v>
      </c>
      <c r="AA722" s="5">
        <v>94</v>
      </c>
      <c r="AB722" s="6" t="s">
        <v>9573</v>
      </c>
    </row>
    <row r="723" spans="1:28" x14ac:dyDescent="0.2">
      <c r="A723" s="5">
        <v>722</v>
      </c>
      <c r="B723" s="5" t="s">
        <v>8409</v>
      </c>
      <c r="C723" s="6" t="s">
        <v>9572</v>
      </c>
      <c r="D723" s="6" t="s">
        <v>9571</v>
      </c>
      <c r="E723" s="6" t="s">
        <v>9570</v>
      </c>
      <c r="F723" s="5" t="s">
        <v>103</v>
      </c>
      <c r="G723" s="5">
        <v>4</v>
      </c>
      <c r="H723" s="5" t="s">
        <v>33</v>
      </c>
      <c r="I723" s="5" t="s">
        <v>33</v>
      </c>
      <c r="J723" s="6" t="s">
        <v>34</v>
      </c>
      <c r="K723" s="6" t="s">
        <v>3013</v>
      </c>
      <c r="L723" s="6" t="s">
        <v>8975</v>
      </c>
      <c r="M723" s="5" t="s">
        <v>7833</v>
      </c>
      <c r="N723" s="5" t="s">
        <v>5364</v>
      </c>
      <c r="O723" s="5">
        <v>2017</v>
      </c>
      <c r="P723" s="6" t="s">
        <v>9569</v>
      </c>
      <c r="Q723" s="6"/>
      <c r="R723" s="6"/>
      <c r="S723" s="6" t="s">
        <v>9568</v>
      </c>
      <c r="T723" s="5"/>
      <c r="U723" s="5"/>
      <c r="V723" s="5"/>
      <c r="W723" s="5"/>
      <c r="X723" s="5"/>
      <c r="Y723" s="6"/>
      <c r="Z723" s="5" t="s">
        <v>7797</v>
      </c>
      <c r="AA723" s="5">
        <v>39</v>
      </c>
      <c r="AB723" s="6"/>
    </row>
    <row r="724" spans="1:28" x14ac:dyDescent="0.2">
      <c r="A724" s="5">
        <v>723</v>
      </c>
      <c r="B724" s="5" t="s">
        <v>28</v>
      </c>
      <c r="C724" s="6" t="s">
        <v>2818</v>
      </c>
      <c r="D724" s="6" t="s">
        <v>2819</v>
      </c>
      <c r="E724" s="6" t="s">
        <v>2820</v>
      </c>
      <c r="F724" s="5" t="s">
        <v>103</v>
      </c>
      <c r="G724" s="5">
        <v>4</v>
      </c>
      <c r="H724" s="5" t="s">
        <v>33</v>
      </c>
      <c r="I724" s="5" t="s">
        <v>33</v>
      </c>
      <c r="J724" s="6" t="s">
        <v>34</v>
      </c>
      <c r="K724" s="6" t="s">
        <v>35</v>
      </c>
      <c r="L724" s="6" t="s">
        <v>1474</v>
      </c>
      <c r="M724" s="7">
        <v>690</v>
      </c>
      <c r="N724" s="5">
        <v>2006</v>
      </c>
      <c r="O724" s="5">
        <v>2017</v>
      </c>
      <c r="P724" s="6" t="s">
        <v>2821</v>
      </c>
      <c r="Q724" s="6"/>
      <c r="R724" s="6"/>
      <c r="S724" s="6" t="s">
        <v>2822</v>
      </c>
      <c r="T724" s="5"/>
      <c r="U724" s="5"/>
      <c r="V724" s="5"/>
      <c r="W724" s="5"/>
      <c r="X724" s="5"/>
      <c r="Y724" s="6"/>
      <c r="Z724" s="5" t="s">
        <v>39</v>
      </c>
      <c r="AA724" s="5">
        <v>13</v>
      </c>
      <c r="AB724" s="6" t="s">
        <v>2823</v>
      </c>
    </row>
    <row r="725" spans="1:28" x14ac:dyDescent="0.2">
      <c r="A725" s="5">
        <v>724</v>
      </c>
      <c r="B725" s="5" t="s">
        <v>8409</v>
      </c>
      <c r="C725" s="6" t="s">
        <v>9567</v>
      </c>
      <c r="D725" s="6" t="s">
        <v>9566</v>
      </c>
      <c r="E725" s="6" t="s">
        <v>9565</v>
      </c>
      <c r="F725" s="5" t="s">
        <v>103</v>
      </c>
      <c r="G725" s="5">
        <v>4</v>
      </c>
      <c r="H725" s="5" t="s">
        <v>33</v>
      </c>
      <c r="I725" s="5" t="s">
        <v>33</v>
      </c>
      <c r="J725" s="6" t="s">
        <v>34</v>
      </c>
      <c r="K725" s="6" t="s">
        <v>3013</v>
      </c>
      <c r="L725" s="6" t="s">
        <v>9564</v>
      </c>
      <c r="M725" s="5" t="s">
        <v>9207</v>
      </c>
      <c r="N725" s="5">
        <v>2001</v>
      </c>
      <c r="O725" s="5">
        <v>2017</v>
      </c>
      <c r="P725" s="6" t="s">
        <v>9563</v>
      </c>
      <c r="Q725" s="6"/>
      <c r="R725" s="6"/>
      <c r="S725" s="6" t="s">
        <v>9562</v>
      </c>
      <c r="T725" s="5"/>
      <c r="U725" s="5"/>
      <c r="V725" s="5"/>
      <c r="W725" s="5"/>
      <c r="X725" s="5"/>
      <c r="Y725" s="6"/>
      <c r="Z725" s="5" t="s">
        <v>7797</v>
      </c>
      <c r="AA725" s="5">
        <v>17</v>
      </c>
      <c r="AB725" s="6" t="s">
        <v>983</v>
      </c>
    </row>
    <row r="726" spans="1:28" x14ac:dyDescent="0.2">
      <c r="A726" s="5">
        <v>725</v>
      </c>
      <c r="B726" s="5" t="s">
        <v>8409</v>
      </c>
      <c r="C726" s="6" t="s">
        <v>9561</v>
      </c>
      <c r="D726" s="6" t="s">
        <v>9560</v>
      </c>
      <c r="E726" s="6" t="s">
        <v>9559</v>
      </c>
      <c r="F726" s="5" t="s">
        <v>419</v>
      </c>
      <c r="G726" s="5">
        <v>12</v>
      </c>
      <c r="H726" s="5" t="s">
        <v>33</v>
      </c>
      <c r="I726" s="5" t="s">
        <v>33</v>
      </c>
      <c r="J726" s="6" t="s">
        <v>34</v>
      </c>
      <c r="K726" s="6" t="s">
        <v>28</v>
      </c>
      <c r="L726" s="6" t="s">
        <v>9494</v>
      </c>
      <c r="M726" s="5" t="s">
        <v>7862</v>
      </c>
      <c r="N726" s="5">
        <v>1997</v>
      </c>
      <c r="O726" s="5">
        <v>2017</v>
      </c>
      <c r="P726" s="6" t="s">
        <v>9558</v>
      </c>
      <c r="Q726" s="6"/>
      <c r="R726" s="6"/>
      <c r="S726" s="6" t="s">
        <v>9557</v>
      </c>
      <c r="T726" s="5">
        <v>1.88</v>
      </c>
      <c r="U726" s="5" t="s">
        <v>47</v>
      </c>
      <c r="V726" s="5"/>
      <c r="W726" s="5"/>
      <c r="X726" s="5" t="s">
        <v>47</v>
      </c>
      <c r="Y726" s="6"/>
      <c r="Z726" s="5" t="s">
        <v>7797</v>
      </c>
      <c r="AA726" s="5">
        <v>90</v>
      </c>
      <c r="AB726" s="6" t="s">
        <v>914</v>
      </c>
    </row>
    <row r="727" spans="1:28" x14ac:dyDescent="0.2">
      <c r="A727" s="5">
        <v>726</v>
      </c>
      <c r="B727" s="5" t="s">
        <v>8409</v>
      </c>
      <c r="C727" s="6" t="s">
        <v>9556</v>
      </c>
      <c r="D727" s="6" t="s">
        <v>9555</v>
      </c>
      <c r="E727" s="6" t="s">
        <v>9554</v>
      </c>
      <c r="F727" s="5" t="s">
        <v>52</v>
      </c>
      <c r="G727" s="5">
        <v>6</v>
      </c>
      <c r="H727" s="5" t="s">
        <v>33</v>
      </c>
      <c r="I727" s="5" t="s">
        <v>33</v>
      </c>
      <c r="J727" s="6" t="s">
        <v>34</v>
      </c>
      <c r="K727" s="6" t="s">
        <v>28</v>
      </c>
      <c r="L727" s="6" t="s">
        <v>8356</v>
      </c>
      <c r="M727" s="5" t="s">
        <v>7862</v>
      </c>
      <c r="N727" s="5">
        <v>1997</v>
      </c>
      <c r="O727" s="5">
        <v>2017</v>
      </c>
      <c r="P727" s="6" t="s">
        <v>9553</v>
      </c>
      <c r="Q727" s="6"/>
      <c r="R727" s="6"/>
      <c r="S727" s="6" t="s">
        <v>9552</v>
      </c>
      <c r="T727" s="5">
        <v>0.68</v>
      </c>
      <c r="U727" s="5"/>
      <c r="V727" s="5"/>
      <c r="W727" s="5"/>
      <c r="X727" s="5" t="s">
        <v>47</v>
      </c>
      <c r="Y727" s="6"/>
      <c r="Z727" s="5" t="s">
        <v>7797</v>
      </c>
      <c r="AA727" s="5">
        <v>22</v>
      </c>
      <c r="AB727" s="6" t="s">
        <v>340</v>
      </c>
    </row>
    <row r="728" spans="1:28" x14ac:dyDescent="0.2">
      <c r="A728" s="5">
        <v>727</v>
      </c>
      <c r="B728" s="5" t="s">
        <v>28</v>
      </c>
      <c r="C728" s="6" t="s">
        <v>2824</v>
      </c>
      <c r="D728" s="6" t="s">
        <v>2825</v>
      </c>
      <c r="E728" s="6" t="s">
        <v>2826</v>
      </c>
      <c r="F728" s="5" t="s">
        <v>112</v>
      </c>
      <c r="G728" s="5">
        <v>5</v>
      </c>
      <c r="H728" s="5" t="s">
        <v>33</v>
      </c>
      <c r="I728" s="5" t="s">
        <v>33</v>
      </c>
      <c r="J728" s="6" t="s">
        <v>34</v>
      </c>
      <c r="K728" s="6" t="s">
        <v>35</v>
      </c>
      <c r="L728" s="6" t="s">
        <v>1491</v>
      </c>
      <c r="M728" s="7">
        <v>940</v>
      </c>
      <c r="N728" s="5">
        <v>1997</v>
      </c>
      <c r="O728" s="5">
        <v>2017</v>
      </c>
      <c r="P728" s="6" t="s">
        <v>2827</v>
      </c>
      <c r="Q728" s="6"/>
      <c r="R728" s="6"/>
      <c r="S728" s="6" t="s">
        <v>2828</v>
      </c>
      <c r="T728" s="5">
        <v>0.69699999999999995</v>
      </c>
      <c r="U728" s="5"/>
      <c r="V728" s="5" t="s">
        <v>47</v>
      </c>
      <c r="W728" s="5" t="s">
        <v>47</v>
      </c>
      <c r="X728" s="5"/>
      <c r="Y728" s="6"/>
      <c r="Z728" s="5" t="s">
        <v>39</v>
      </c>
      <c r="AA728" s="5">
        <v>23</v>
      </c>
      <c r="AB728" s="6" t="s">
        <v>244</v>
      </c>
    </row>
    <row r="729" spans="1:28" x14ac:dyDescent="0.2">
      <c r="A729" s="5">
        <v>728</v>
      </c>
      <c r="B729" s="5" t="s">
        <v>28</v>
      </c>
      <c r="C729" s="6" t="s">
        <v>2829</v>
      </c>
      <c r="D729" s="6" t="s">
        <v>2830</v>
      </c>
      <c r="E729" s="6" t="s">
        <v>2831</v>
      </c>
      <c r="F729" s="5" t="s">
        <v>32</v>
      </c>
      <c r="G729" s="5">
        <v>4</v>
      </c>
      <c r="H729" s="5" t="s">
        <v>33</v>
      </c>
      <c r="I729" s="5" t="s">
        <v>33</v>
      </c>
      <c r="J729" s="6" t="s">
        <v>34</v>
      </c>
      <c r="K729" s="6" t="s">
        <v>35</v>
      </c>
      <c r="L729" s="6" t="s">
        <v>2832</v>
      </c>
      <c r="M729" s="7">
        <v>362</v>
      </c>
      <c r="N729" s="5">
        <v>2008</v>
      </c>
      <c r="O729" s="5">
        <v>2017</v>
      </c>
      <c r="P729" s="6" t="s">
        <v>2833</v>
      </c>
      <c r="Q729" s="6"/>
      <c r="R729" s="6"/>
      <c r="S729" s="6" t="s">
        <v>2834</v>
      </c>
      <c r="T729" s="5"/>
      <c r="U729" s="5"/>
      <c r="V729" s="5"/>
      <c r="W729" s="5"/>
      <c r="X729" s="5"/>
      <c r="Y729" s="6"/>
      <c r="Z729" s="5" t="s">
        <v>39</v>
      </c>
      <c r="AA729" s="5">
        <v>10</v>
      </c>
      <c r="AB729" s="6" t="s">
        <v>164</v>
      </c>
    </row>
    <row r="730" spans="1:28" x14ac:dyDescent="0.2">
      <c r="A730" s="5">
        <v>729</v>
      </c>
      <c r="B730" s="5" t="s">
        <v>8409</v>
      </c>
      <c r="C730" s="6" t="s">
        <v>9551</v>
      </c>
      <c r="D730" s="6" t="s">
        <v>9550</v>
      </c>
      <c r="E730" s="6" t="s">
        <v>9549</v>
      </c>
      <c r="F730" s="5" t="s">
        <v>112</v>
      </c>
      <c r="G730" s="5">
        <v>12</v>
      </c>
      <c r="H730" s="5" t="s">
        <v>33</v>
      </c>
      <c r="I730" s="5" t="s">
        <v>33</v>
      </c>
      <c r="J730" s="6" t="s">
        <v>34</v>
      </c>
      <c r="K730" s="6" t="s">
        <v>28</v>
      </c>
      <c r="L730" s="6" t="s">
        <v>8872</v>
      </c>
      <c r="M730" s="5" t="s">
        <v>7869</v>
      </c>
      <c r="N730" s="5">
        <v>2008</v>
      </c>
      <c r="O730" s="5">
        <v>2017</v>
      </c>
      <c r="P730" s="6" t="s">
        <v>9548</v>
      </c>
      <c r="Q730" s="6"/>
      <c r="R730" s="6"/>
      <c r="S730" s="6" t="s">
        <v>9547</v>
      </c>
      <c r="T730" s="5">
        <v>2.762</v>
      </c>
      <c r="U730" s="5"/>
      <c r="V730" s="5"/>
      <c r="W730" s="5"/>
      <c r="X730" s="5" t="s">
        <v>47</v>
      </c>
      <c r="Y730" s="6" t="s">
        <v>1101</v>
      </c>
      <c r="Z730" s="5" t="s">
        <v>7797</v>
      </c>
      <c r="AA730" s="5">
        <v>10</v>
      </c>
      <c r="AB730" s="6" t="s">
        <v>164</v>
      </c>
    </row>
    <row r="731" spans="1:28" x14ac:dyDescent="0.2">
      <c r="A731" s="5">
        <v>730</v>
      </c>
      <c r="B731" s="5" t="s">
        <v>28</v>
      </c>
      <c r="C731" s="6" t="s">
        <v>2835</v>
      </c>
      <c r="D731" s="6" t="s">
        <v>2836</v>
      </c>
      <c r="E731" s="6" t="s">
        <v>2837</v>
      </c>
      <c r="F731" s="5" t="s">
        <v>103</v>
      </c>
      <c r="G731" s="5">
        <v>6</v>
      </c>
      <c r="H731" s="5" t="s">
        <v>33</v>
      </c>
      <c r="I731" s="5" t="s">
        <v>33</v>
      </c>
      <c r="J731" s="6" t="s">
        <v>34</v>
      </c>
      <c r="K731" s="6"/>
      <c r="L731" s="6" t="s">
        <v>282</v>
      </c>
      <c r="M731" s="7">
        <v>371</v>
      </c>
      <c r="N731" s="5">
        <v>1997</v>
      </c>
      <c r="O731" s="5">
        <v>2017</v>
      </c>
      <c r="P731" s="6" t="s">
        <v>2838</v>
      </c>
      <c r="Q731" s="6"/>
      <c r="R731" s="6"/>
      <c r="S731" s="6" t="s">
        <v>2839</v>
      </c>
      <c r="T731" s="5">
        <v>0.73499999999999999</v>
      </c>
      <c r="U731" s="5"/>
      <c r="V731" s="5" t="s">
        <v>47</v>
      </c>
      <c r="W731" s="5"/>
      <c r="X731" s="5"/>
      <c r="Y731" s="6"/>
      <c r="Z731" s="5" t="s">
        <v>39</v>
      </c>
      <c r="AA731" s="5">
        <v>64</v>
      </c>
      <c r="AB731" s="6" t="s">
        <v>846</v>
      </c>
    </row>
    <row r="732" spans="1:28" x14ac:dyDescent="0.2">
      <c r="A732" s="5">
        <v>731</v>
      </c>
      <c r="B732" s="5" t="s">
        <v>28</v>
      </c>
      <c r="C732" s="6" t="s">
        <v>2840</v>
      </c>
      <c r="D732" s="6" t="s">
        <v>2841</v>
      </c>
      <c r="E732" s="6" t="s">
        <v>2842</v>
      </c>
      <c r="F732" s="5" t="s">
        <v>103</v>
      </c>
      <c r="G732" s="5">
        <v>4</v>
      </c>
      <c r="H732" s="5" t="s">
        <v>33</v>
      </c>
      <c r="I732" s="5" t="s">
        <v>33</v>
      </c>
      <c r="J732" s="6" t="s">
        <v>34</v>
      </c>
      <c r="K732" s="6" t="s">
        <v>35</v>
      </c>
      <c r="L732" s="6" t="s">
        <v>282</v>
      </c>
      <c r="M732" s="7">
        <v>372</v>
      </c>
      <c r="N732" s="5">
        <v>1997</v>
      </c>
      <c r="O732" s="5">
        <v>2017</v>
      </c>
      <c r="P732" s="6" t="s">
        <v>2843</v>
      </c>
      <c r="Q732" s="6"/>
      <c r="R732" s="6"/>
      <c r="S732" s="6" t="s">
        <v>2844</v>
      </c>
      <c r="T732" s="5"/>
      <c r="U732" s="5"/>
      <c r="V732" s="5"/>
      <c r="W732" s="5"/>
      <c r="X732" s="5"/>
      <c r="Y732" s="6"/>
      <c r="Z732" s="5" t="s">
        <v>39</v>
      </c>
      <c r="AA732" s="5">
        <v>25</v>
      </c>
      <c r="AB732" s="6" t="s">
        <v>631</v>
      </c>
    </row>
    <row r="733" spans="1:28" x14ac:dyDescent="0.2">
      <c r="A733" s="5">
        <v>732</v>
      </c>
      <c r="B733" s="5" t="s">
        <v>28</v>
      </c>
      <c r="C733" s="6" t="s">
        <v>2845</v>
      </c>
      <c r="D733" s="6" t="s">
        <v>2846</v>
      </c>
      <c r="E733" s="6" t="s">
        <v>2847</v>
      </c>
      <c r="F733" s="5" t="s">
        <v>103</v>
      </c>
      <c r="G733" s="5">
        <v>4</v>
      </c>
      <c r="H733" s="5" t="s">
        <v>104</v>
      </c>
      <c r="I733" s="5" t="s">
        <v>33</v>
      </c>
      <c r="J733" s="6" t="s">
        <v>34</v>
      </c>
      <c r="K733" s="6" t="s">
        <v>35</v>
      </c>
      <c r="L733" s="6" t="s">
        <v>121</v>
      </c>
      <c r="M733" s="5">
        <v>658</v>
      </c>
      <c r="N733" s="5">
        <v>1997</v>
      </c>
      <c r="O733" s="5">
        <v>2017</v>
      </c>
      <c r="P733" s="6" t="s">
        <v>2848</v>
      </c>
      <c r="Q733" s="6"/>
      <c r="R733" s="6"/>
      <c r="S733" s="6" t="s">
        <v>2849</v>
      </c>
      <c r="T733" s="5">
        <v>1.853</v>
      </c>
      <c r="U733" s="5"/>
      <c r="V733" s="5" t="s">
        <v>47</v>
      </c>
      <c r="W733" s="5"/>
      <c r="X733" s="5" t="s">
        <v>47</v>
      </c>
      <c r="Y733" s="6" t="s">
        <v>387</v>
      </c>
      <c r="Z733" s="5" t="s">
        <v>39</v>
      </c>
      <c r="AA733" s="5">
        <v>22</v>
      </c>
      <c r="AB733" s="6"/>
    </row>
    <row r="734" spans="1:28" x14ac:dyDescent="0.2">
      <c r="A734" s="5">
        <v>733</v>
      </c>
      <c r="B734" s="5" t="s">
        <v>8409</v>
      </c>
      <c r="C734" s="6" t="s">
        <v>9546</v>
      </c>
      <c r="D734" s="6" t="s">
        <v>9545</v>
      </c>
      <c r="E734" s="6" t="s">
        <v>9544</v>
      </c>
      <c r="F734" s="5" t="s">
        <v>419</v>
      </c>
      <c r="G734" s="5">
        <v>12</v>
      </c>
      <c r="H734" s="5" t="s">
        <v>33</v>
      </c>
      <c r="I734" s="5" t="s">
        <v>33</v>
      </c>
      <c r="J734" s="6" t="s">
        <v>34</v>
      </c>
      <c r="K734" s="6" t="s">
        <v>3013</v>
      </c>
      <c r="L734" s="6"/>
      <c r="M734" s="5">
        <v>621</v>
      </c>
      <c r="N734" s="5">
        <v>1997</v>
      </c>
      <c r="O734" s="5">
        <v>2017</v>
      </c>
      <c r="P734" s="6" t="s">
        <v>9543</v>
      </c>
      <c r="Q734" s="6"/>
      <c r="R734" s="6"/>
      <c r="S734" s="6" t="s">
        <v>9542</v>
      </c>
      <c r="T734" s="5">
        <v>0.41399999999999998</v>
      </c>
      <c r="U734" s="5" t="s">
        <v>47</v>
      </c>
      <c r="V734" s="5"/>
      <c r="W734" s="5"/>
      <c r="X734" s="5" t="s">
        <v>47</v>
      </c>
      <c r="Y734" s="6"/>
      <c r="Z734" s="5" t="s">
        <v>7797</v>
      </c>
      <c r="AA734" s="5">
        <v>104</v>
      </c>
      <c r="AB734" s="6" t="s">
        <v>9541</v>
      </c>
    </row>
    <row r="735" spans="1:28" x14ac:dyDescent="0.2">
      <c r="A735" s="5">
        <v>734</v>
      </c>
      <c r="B735" s="5" t="s">
        <v>8409</v>
      </c>
      <c r="C735" s="6" t="s">
        <v>9540</v>
      </c>
      <c r="D735" s="6" t="s">
        <v>9535</v>
      </c>
      <c r="E735" s="6" t="s">
        <v>9539</v>
      </c>
      <c r="F735" s="5" t="s">
        <v>112</v>
      </c>
      <c r="G735" s="5">
        <v>15</v>
      </c>
      <c r="H735" s="5" t="s">
        <v>33</v>
      </c>
      <c r="I735" s="5" t="s">
        <v>33</v>
      </c>
      <c r="J735" s="6" t="s">
        <v>34</v>
      </c>
      <c r="K735" s="6" t="s">
        <v>28</v>
      </c>
      <c r="L735" s="6"/>
      <c r="M735" s="5" t="s">
        <v>8318</v>
      </c>
      <c r="N735" s="5">
        <v>1997</v>
      </c>
      <c r="O735" s="5">
        <v>2017</v>
      </c>
      <c r="P735" s="6" t="s">
        <v>9538</v>
      </c>
      <c r="Q735" s="6"/>
      <c r="R735" s="6"/>
      <c r="S735" s="6" t="s">
        <v>9537</v>
      </c>
      <c r="T735" s="5">
        <v>1.411</v>
      </c>
      <c r="U735" s="5" t="s">
        <v>47</v>
      </c>
      <c r="V735" s="5"/>
      <c r="W735" s="5"/>
      <c r="X735" s="5" t="s">
        <v>47</v>
      </c>
      <c r="Y735" s="6"/>
      <c r="Z735" s="5" t="s">
        <v>7797</v>
      </c>
      <c r="AA735" s="5">
        <v>97</v>
      </c>
      <c r="AB735" s="6" t="s">
        <v>326</v>
      </c>
    </row>
    <row r="736" spans="1:28" x14ac:dyDescent="0.2">
      <c r="A736" s="5">
        <v>735</v>
      </c>
      <c r="B736" s="5" t="s">
        <v>8409</v>
      </c>
      <c r="C736" s="6" t="s">
        <v>9536</v>
      </c>
      <c r="D736" s="6" t="s">
        <v>9535</v>
      </c>
      <c r="E736" s="6" t="s">
        <v>9534</v>
      </c>
      <c r="F736" s="5" t="s">
        <v>112</v>
      </c>
      <c r="G736" s="5">
        <v>6</v>
      </c>
      <c r="H736" s="5" t="s">
        <v>33</v>
      </c>
      <c r="I736" s="5" t="s">
        <v>33</v>
      </c>
      <c r="J736" s="6" t="s">
        <v>34</v>
      </c>
      <c r="K736" s="6" t="s">
        <v>28</v>
      </c>
      <c r="L736" s="6" t="s">
        <v>8795</v>
      </c>
      <c r="M736" s="5" t="s">
        <v>8318</v>
      </c>
      <c r="N736" s="5">
        <v>1997</v>
      </c>
      <c r="O736" s="5">
        <v>2017</v>
      </c>
      <c r="P736" s="6" t="s">
        <v>9533</v>
      </c>
      <c r="Q736" s="6"/>
      <c r="R736" s="6"/>
      <c r="S736" s="6" t="s">
        <v>9532</v>
      </c>
      <c r="T736" s="5">
        <v>1.5820000000000001</v>
      </c>
      <c r="U736" s="5"/>
      <c r="V736" s="5"/>
      <c r="W736" s="5"/>
      <c r="X736" s="5" t="s">
        <v>47</v>
      </c>
      <c r="Y736" s="6"/>
      <c r="Z736" s="5" t="s">
        <v>7797</v>
      </c>
      <c r="AA736" s="5">
        <v>27</v>
      </c>
      <c r="AB736" s="6" t="s">
        <v>566</v>
      </c>
    </row>
    <row r="737" spans="1:28" x14ac:dyDescent="0.2">
      <c r="A737" s="5">
        <v>736</v>
      </c>
      <c r="B737" s="5" t="s">
        <v>28</v>
      </c>
      <c r="C737" s="6" t="s">
        <v>2850</v>
      </c>
      <c r="D737" s="6" t="s">
        <v>2851</v>
      </c>
      <c r="E737" s="6" t="s">
        <v>2852</v>
      </c>
      <c r="F737" s="5" t="s">
        <v>52</v>
      </c>
      <c r="G737" s="5">
        <v>6</v>
      </c>
      <c r="H737" s="5" t="s">
        <v>33</v>
      </c>
      <c r="I737" s="5" t="s">
        <v>33</v>
      </c>
      <c r="J737" s="6" t="s">
        <v>34</v>
      </c>
      <c r="K737" s="6" t="s">
        <v>35</v>
      </c>
      <c r="L737" s="6" t="s">
        <v>2101</v>
      </c>
      <c r="M737" s="7">
        <v>301</v>
      </c>
      <c r="N737" s="5">
        <v>1997</v>
      </c>
      <c r="O737" s="5">
        <v>2017</v>
      </c>
      <c r="P737" s="6" t="s">
        <v>2853</v>
      </c>
      <c r="Q737" s="6"/>
      <c r="R737" s="6"/>
      <c r="S737" s="6" t="s">
        <v>2854</v>
      </c>
      <c r="T737" s="5"/>
      <c r="U737" s="5"/>
      <c r="V737" s="5"/>
      <c r="W737" s="5"/>
      <c r="X737" s="5"/>
      <c r="Y737" s="6"/>
      <c r="Z737" s="5" t="s">
        <v>39</v>
      </c>
      <c r="AA737" s="5">
        <v>74</v>
      </c>
      <c r="AB737" s="6" t="s">
        <v>2855</v>
      </c>
    </row>
    <row r="738" spans="1:28" x14ac:dyDescent="0.2">
      <c r="A738" s="5">
        <v>737</v>
      </c>
      <c r="B738" s="5" t="s">
        <v>8409</v>
      </c>
      <c r="C738" s="6" t="s">
        <v>9531</v>
      </c>
      <c r="D738" s="6" t="s">
        <v>9530</v>
      </c>
      <c r="E738" s="6" t="s">
        <v>9529</v>
      </c>
      <c r="F738" s="5" t="s">
        <v>60</v>
      </c>
      <c r="G738" s="5">
        <v>3</v>
      </c>
      <c r="H738" s="5" t="s">
        <v>33</v>
      </c>
      <c r="I738" s="5" t="s">
        <v>33</v>
      </c>
      <c r="J738" s="6" t="s">
        <v>34</v>
      </c>
      <c r="K738" s="6" t="s">
        <v>28</v>
      </c>
      <c r="L738" s="6" t="s">
        <v>8056</v>
      </c>
      <c r="M738" s="5" t="s">
        <v>9528</v>
      </c>
      <c r="N738" s="5">
        <v>2008</v>
      </c>
      <c r="O738" s="5">
        <v>2017</v>
      </c>
      <c r="P738" s="6" t="s">
        <v>9527</v>
      </c>
      <c r="Q738" s="6"/>
      <c r="R738" s="6"/>
      <c r="S738" s="6" t="s">
        <v>9526</v>
      </c>
      <c r="T738" s="5"/>
      <c r="U738" s="5"/>
      <c r="V738" s="5"/>
      <c r="W738" s="5"/>
      <c r="X738" s="5"/>
      <c r="Y738" s="6"/>
      <c r="Z738" s="5" t="s">
        <v>7797</v>
      </c>
      <c r="AA738" s="5">
        <v>10</v>
      </c>
      <c r="AB738" s="6" t="s">
        <v>164</v>
      </c>
    </row>
    <row r="739" spans="1:28" x14ac:dyDescent="0.2">
      <c r="A739" s="5">
        <v>738</v>
      </c>
      <c r="B739" s="5" t="s">
        <v>8409</v>
      </c>
      <c r="C739" s="6" t="s">
        <v>9525</v>
      </c>
      <c r="D739" s="6" t="s">
        <v>9524</v>
      </c>
      <c r="E739" s="6" t="s">
        <v>9523</v>
      </c>
      <c r="F739" s="5" t="s">
        <v>112</v>
      </c>
      <c r="G739" s="5">
        <v>3</v>
      </c>
      <c r="H739" s="5" t="s">
        <v>33</v>
      </c>
      <c r="I739" s="5" t="s">
        <v>33</v>
      </c>
      <c r="J739" s="6" t="s">
        <v>34</v>
      </c>
      <c r="K739" s="6" t="s">
        <v>3013</v>
      </c>
      <c r="L739" s="6" t="s">
        <v>7863</v>
      </c>
      <c r="M739" s="5" t="s">
        <v>9026</v>
      </c>
      <c r="N739" s="5">
        <v>2000</v>
      </c>
      <c r="O739" s="5">
        <v>2017</v>
      </c>
      <c r="P739" s="6" t="s">
        <v>9522</v>
      </c>
      <c r="Q739" s="6"/>
      <c r="R739" s="6"/>
      <c r="S739" s="6" t="s">
        <v>9521</v>
      </c>
      <c r="T739" s="5"/>
      <c r="U739" s="5"/>
      <c r="V739" s="5"/>
      <c r="W739" s="5"/>
      <c r="X739" s="5"/>
      <c r="Y739" s="6"/>
      <c r="Z739" s="5" t="s">
        <v>7797</v>
      </c>
      <c r="AA739" s="5">
        <v>18</v>
      </c>
      <c r="AB739" s="6" t="s">
        <v>320</v>
      </c>
    </row>
    <row r="740" spans="1:28" x14ac:dyDescent="0.2">
      <c r="A740" s="5">
        <v>739</v>
      </c>
      <c r="B740" s="5" t="s">
        <v>8409</v>
      </c>
      <c r="C740" s="6" t="s">
        <v>9520</v>
      </c>
      <c r="D740" s="6" t="s">
        <v>9519</v>
      </c>
      <c r="E740" s="6" t="s">
        <v>9518</v>
      </c>
      <c r="F740" s="5" t="s">
        <v>52</v>
      </c>
      <c r="G740" s="5">
        <v>12</v>
      </c>
      <c r="H740" s="5" t="s">
        <v>104</v>
      </c>
      <c r="I740" s="5" t="s">
        <v>33</v>
      </c>
      <c r="J740" s="6" t="s">
        <v>34</v>
      </c>
      <c r="K740" s="6" t="s">
        <v>28</v>
      </c>
      <c r="L740" s="6" t="s">
        <v>1913</v>
      </c>
      <c r="M740" s="5" t="s">
        <v>9071</v>
      </c>
      <c r="N740" s="5">
        <v>1998</v>
      </c>
      <c r="O740" s="5">
        <v>2017</v>
      </c>
      <c r="P740" s="6" t="s">
        <v>9517</v>
      </c>
      <c r="Q740" s="6"/>
      <c r="R740" s="6"/>
      <c r="S740" s="6" t="s">
        <v>9516</v>
      </c>
      <c r="T740" s="5">
        <v>1.5860000000000001</v>
      </c>
      <c r="U740" s="5"/>
      <c r="V740" s="5"/>
      <c r="W740" s="5"/>
      <c r="X740" s="5" t="s">
        <v>47</v>
      </c>
      <c r="Y740" s="6"/>
      <c r="Z740" s="5" t="s">
        <v>7797</v>
      </c>
      <c r="AA740" s="5">
        <v>20</v>
      </c>
      <c r="AB740" s="6" t="s">
        <v>144</v>
      </c>
    </row>
    <row r="741" spans="1:28" x14ac:dyDescent="0.2">
      <c r="A741" s="5">
        <v>740</v>
      </c>
      <c r="B741" s="5" t="s">
        <v>8409</v>
      </c>
      <c r="C741" s="6" t="s">
        <v>9515</v>
      </c>
      <c r="D741" s="6" t="s">
        <v>9514</v>
      </c>
      <c r="E741" s="6" t="s">
        <v>9513</v>
      </c>
      <c r="F741" s="5" t="s">
        <v>112</v>
      </c>
      <c r="G741" s="5">
        <v>8</v>
      </c>
      <c r="H741" s="5" t="s">
        <v>33</v>
      </c>
      <c r="I741" s="5" t="s">
        <v>33</v>
      </c>
      <c r="J741" s="6" t="s">
        <v>34</v>
      </c>
      <c r="K741" s="6"/>
      <c r="L741" s="6"/>
      <c r="M741" s="5">
        <v>664</v>
      </c>
      <c r="N741" s="5">
        <v>1997</v>
      </c>
      <c r="O741" s="5">
        <v>2017</v>
      </c>
      <c r="P741" s="6" t="s">
        <v>9512</v>
      </c>
      <c r="Q741" s="6"/>
      <c r="R741" s="6"/>
      <c r="S741" s="6" t="s">
        <v>9511</v>
      </c>
      <c r="T741" s="5">
        <v>1.4510000000000001</v>
      </c>
      <c r="U741" s="5"/>
      <c r="V741" s="5"/>
      <c r="W741" s="5"/>
      <c r="X741" s="5" t="s">
        <v>47</v>
      </c>
      <c r="Y741" s="6" t="s">
        <v>9510</v>
      </c>
      <c r="Z741" s="5" t="s">
        <v>7797</v>
      </c>
      <c r="AA741" s="5">
        <v>68</v>
      </c>
      <c r="AB741" s="6"/>
    </row>
    <row r="742" spans="1:28" x14ac:dyDescent="0.2">
      <c r="A742" s="5">
        <v>741</v>
      </c>
      <c r="B742" s="5" t="s">
        <v>28</v>
      </c>
      <c r="C742" s="6" t="s">
        <v>2856</v>
      </c>
      <c r="D742" s="6" t="s">
        <v>2857</v>
      </c>
      <c r="E742" s="6" t="s">
        <v>2858</v>
      </c>
      <c r="F742" s="5" t="s">
        <v>103</v>
      </c>
      <c r="G742" s="5">
        <v>4</v>
      </c>
      <c r="H742" s="5" t="s">
        <v>955</v>
      </c>
      <c r="I742" s="5" t="s">
        <v>33</v>
      </c>
      <c r="J742" s="6" t="s">
        <v>34</v>
      </c>
      <c r="K742" s="6" t="s">
        <v>35</v>
      </c>
      <c r="L742" s="6" t="s">
        <v>2859</v>
      </c>
      <c r="M742" s="7">
        <v>614</v>
      </c>
      <c r="N742" s="5">
        <v>2002</v>
      </c>
      <c r="O742" s="5">
        <v>2017</v>
      </c>
      <c r="P742" s="6" t="s">
        <v>2860</v>
      </c>
      <c r="Q742" s="6"/>
      <c r="R742" s="6"/>
      <c r="S742" s="6" t="s">
        <v>2861</v>
      </c>
      <c r="T742" s="5">
        <v>0.76700000000000002</v>
      </c>
      <c r="U742" s="5"/>
      <c r="V742" s="5" t="s">
        <v>47</v>
      </c>
      <c r="W742" s="5"/>
      <c r="X742" s="5"/>
      <c r="Y742" s="6"/>
      <c r="Z742" s="5" t="s">
        <v>39</v>
      </c>
      <c r="AA742" s="5">
        <v>16</v>
      </c>
      <c r="AB742" s="6" t="s">
        <v>271</v>
      </c>
    </row>
    <row r="743" spans="1:28" x14ac:dyDescent="0.2">
      <c r="A743" s="5">
        <v>742</v>
      </c>
      <c r="B743" s="5" t="s">
        <v>8409</v>
      </c>
      <c r="C743" s="6" t="s">
        <v>9509</v>
      </c>
      <c r="D743" s="6" t="s">
        <v>9508</v>
      </c>
      <c r="E743" s="10" t="s">
        <v>9507</v>
      </c>
      <c r="F743" s="5" t="s">
        <v>9506</v>
      </c>
      <c r="G743" s="5"/>
      <c r="H743" s="5" t="s">
        <v>8504</v>
      </c>
      <c r="I743" s="5" t="s">
        <v>8504</v>
      </c>
      <c r="J743" s="6" t="s">
        <v>34</v>
      </c>
      <c r="K743" s="6" t="s">
        <v>3013</v>
      </c>
      <c r="L743" s="6" t="s">
        <v>8879</v>
      </c>
      <c r="M743" s="5">
        <v>635</v>
      </c>
      <c r="N743" s="5">
        <v>1997</v>
      </c>
      <c r="O743" s="5">
        <v>2017</v>
      </c>
      <c r="P743" s="6" t="s">
        <v>9505</v>
      </c>
      <c r="Q743" s="6"/>
      <c r="R743" s="6"/>
      <c r="S743" s="6" t="s">
        <v>9504</v>
      </c>
      <c r="T743" s="5"/>
      <c r="U743" s="5"/>
      <c r="V743" s="5"/>
      <c r="W743" s="5"/>
      <c r="X743" s="5"/>
      <c r="Y743" s="5"/>
      <c r="Z743" s="5" t="s">
        <v>7797</v>
      </c>
      <c r="AA743" s="5">
        <v>28</v>
      </c>
      <c r="AB743" s="6" t="s">
        <v>1634</v>
      </c>
    </row>
    <row r="744" spans="1:28" x14ac:dyDescent="0.2">
      <c r="A744" s="5">
        <v>743</v>
      </c>
      <c r="B744" s="5" t="s">
        <v>8409</v>
      </c>
      <c r="C744" s="6" t="s">
        <v>9503</v>
      </c>
      <c r="D744" s="6" t="s">
        <v>9502</v>
      </c>
      <c r="E744" s="6" t="s">
        <v>9501</v>
      </c>
      <c r="F744" s="5" t="s">
        <v>103</v>
      </c>
      <c r="G744" s="5">
        <v>4</v>
      </c>
      <c r="H744" s="5" t="s">
        <v>104</v>
      </c>
      <c r="I744" s="5" t="s">
        <v>33</v>
      </c>
      <c r="J744" s="6" t="s">
        <v>34</v>
      </c>
      <c r="K744" s="6"/>
      <c r="L744" s="6"/>
      <c r="M744" s="5" t="s">
        <v>8123</v>
      </c>
      <c r="N744" s="5">
        <v>2005</v>
      </c>
      <c r="O744" s="5">
        <v>2017</v>
      </c>
      <c r="P744" s="6" t="s">
        <v>9500</v>
      </c>
      <c r="Q744" s="6"/>
      <c r="R744" s="6"/>
      <c r="S744" s="6" t="s">
        <v>9499</v>
      </c>
      <c r="T744" s="5"/>
      <c r="U744" s="5"/>
      <c r="V744" s="5"/>
      <c r="W744" s="5"/>
      <c r="X744" s="5"/>
      <c r="Y744" s="6"/>
      <c r="Z744" s="5" t="s">
        <v>7797</v>
      </c>
      <c r="AA744" s="5">
        <v>17</v>
      </c>
      <c r="AB744" s="6" t="s">
        <v>9498</v>
      </c>
    </row>
    <row r="745" spans="1:28" x14ac:dyDescent="0.2">
      <c r="A745" s="5">
        <v>744</v>
      </c>
      <c r="B745" s="5" t="s">
        <v>8409</v>
      </c>
      <c r="C745" s="6" t="s">
        <v>9497</v>
      </c>
      <c r="D745" s="6" t="s">
        <v>9496</v>
      </c>
      <c r="E745" s="6" t="s">
        <v>9495</v>
      </c>
      <c r="F745" s="5" t="s">
        <v>112</v>
      </c>
      <c r="G745" s="5">
        <v>8</v>
      </c>
      <c r="H745" s="5" t="s">
        <v>33</v>
      </c>
      <c r="I745" s="5" t="s">
        <v>33</v>
      </c>
      <c r="J745" s="6" t="s">
        <v>34</v>
      </c>
      <c r="K745" s="6" t="s">
        <v>28</v>
      </c>
      <c r="L745" s="6" t="s">
        <v>9494</v>
      </c>
      <c r="M745" s="5" t="s">
        <v>9148</v>
      </c>
      <c r="N745" s="5">
        <v>1997</v>
      </c>
      <c r="O745" s="5">
        <v>2017</v>
      </c>
      <c r="P745" s="6" t="s">
        <v>9493</v>
      </c>
      <c r="Q745" s="6"/>
      <c r="R745" s="6"/>
      <c r="S745" s="6" t="s">
        <v>9492</v>
      </c>
      <c r="T745" s="5">
        <v>1.677</v>
      </c>
      <c r="U745" s="5" t="s">
        <v>47</v>
      </c>
      <c r="V745" s="5"/>
      <c r="W745" s="5"/>
      <c r="X745" s="5" t="s">
        <v>47</v>
      </c>
      <c r="Y745" s="6"/>
      <c r="Z745" s="5" t="s">
        <v>7797</v>
      </c>
      <c r="AA745" s="5">
        <v>46</v>
      </c>
      <c r="AB745" s="6" t="s">
        <v>880</v>
      </c>
    </row>
    <row r="746" spans="1:28" x14ac:dyDescent="0.2">
      <c r="A746" s="5">
        <v>745</v>
      </c>
      <c r="B746" s="5" t="s">
        <v>8409</v>
      </c>
      <c r="C746" s="6" t="s">
        <v>9491</v>
      </c>
      <c r="D746" s="6" t="s">
        <v>9490</v>
      </c>
      <c r="E746" s="6" t="s">
        <v>9489</v>
      </c>
      <c r="F746" s="5" t="s">
        <v>419</v>
      </c>
      <c r="G746" s="5">
        <v>12</v>
      </c>
      <c r="H746" s="5" t="s">
        <v>33</v>
      </c>
      <c r="I746" s="5" t="s">
        <v>33</v>
      </c>
      <c r="J746" s="6" t="s">
        <v>34</v>
      </c>
      <c r="K746" s="6" t="s">
        <v>28</v>
      </c>
      <c r="L746" s="6" t="s">
        <v>8872</v>
      </c>
      <c r="M746" s="5" t="s">
        <v>9488</v>
      </c>
      <c r="N746" s="5">
        <v>1997</v>
      </c>
      <c r="O746" s="5">
        <v>2017</v>
      </c>
      <c r="P746" s="6" t="s">
        <v>9487</v>
      </c>
      <c r="Q746" s="6"/>
      <c r="R746" s="6"/>
      <c r="S746" s="6" t="s">
        <v>9486</v>
      </c>
      <c r="T746" s="5">
        <v>2.0649999999999999</v>
      </c>
      <c r="U746" s="5" t="s">
        <v>47</v>
      </c>
      <c r="V746" s="5" t="s">
        <v>47</v>
      </c>
      <c r="W746" s="5"/>
      <c r="X746" s="5" t="s">
        <v>47</v>
      </c>
      <c r="Y746" s="6"/>
      <c r="Z746" s="5" t="s">
        <v>7797</v>
      </c>
      <c r="AA746" s="5">
        <v>31</v>
      </c>
      <c r="AB746" s="6" t="s">
        <v>229</v>
      </c>
    </row>
    <row r="747" spans="1:28" x14ac:dyDescent="0.2">
      <c r="A747" s="5">
        <v>746</v>
      </c>
      <c r="B747" s="5" t="s">
        <v>8409</v>
      </c>
      <c r="C747" s="6" t="s">
        <v>9485</v>
      </c>
      <c r="D747" s="6" t="s">
        <v>9484</v>
      </c>
      <c r="E747" s="6" t="s">
        <v>9483</v>
      </c>
      <c r="F747" s="5" t="s">
        <v>112</v>
      </c>
      <c r="G747" s="5">
        <v>5</v>
      </c>
      <c r="H747" s="5" t="s">
        <v>33</v>
      </c>
      <c r="I747" s="5" t="s">
        <v>33</v>
      </c>
      <c r="J747" s="6" t="s">
        <v>34</v>
      </c>
      <c r="K747" s="6"/>
      <c r="L747" s="6"/>
      <c r="M747" s="5">
        <v>624</v>
      </c>
      <c r="N747" s="5">
        <v>2007</v>
      </c>
      <c r="O747" s="5">
        <v>2017</v>
      </c>
      <c r="P747" s="6" t="s">
        <v>9482</v>
      </c>
      <c r="Q747" s="6"/>
      <c r="R747" s="6"/>
      <c r="S747" s="6" t="s">
        <v>9481</v>
      </c>
      <c r="T747" s="5"/>
      <c r="U747" s="5"/>
      <c r="V747" s="5"/>
      <c r="W747" s="5"/>
      <c r="X747" s="5"/>
      <c r="Y747" s="6" t="s">
        <v>258</v>
      </c>
      <c r="Z747" s="5" t="s">
        <v>7797</v>
      </c>
      <c r="AA747" s="5">
        <v>11</v>
      </c>
      <c r="AB747" s="6"/>
    </row>
    <row r="748" spans="1:28" x14ac:dyDescent="0.2">
      <c r="A748" s="5">
        <v>747</v>
      </c>
      <c r="B748" s="5" t="s">
        <v>8409</v>
      </c>
      <c r="C748" s="6" t="s">
        <v>9480</v>
      </c>
      <c r="D748" s="6" t="s">
        <v>9479</v>
      </c>
      <c r="E748" s="6" t="s">
        <v>9478</v>
      </c>
      <c r="F748" s="5" t="s">
        <v>112</v>
      </c>
      <c r="G748" s="5">
        <v>15</v>
      </c>
      <c r="H748" s="5" t="s">
        <v>104</v>
      </c>
      <c r="I748" s="5" t="s">
        <v>33</v>
      </c>
      <c r="J748" s="6" t="s">
        <v>34</v>
      </c>
      <c r="K748" s="6" t="s">
        <v>28</v>
      </c>
      <c r="L748" s="6" t="s">
        <v>8432</v>
      </c>
      <c r="M748" s="5" t="s">
        <v>8074</v>
      </c>
      <c r="N748" s="5">
        <v>2004</v>
      </c>
      <c r="O748" s="5">
        <v>2017</v>
      </c>
      <c r="P748" s="6" t="s">
        <v>9477</v>
      </c>
      <c r="Q748" s="6"/>
      <c r="R748" s="6"/>
      <c r="S748" s="6" t="s">
        <v>9476</v>
      </c>
      <c r="T748" s="5">
        <v>1.601</v>
      </c>
      <c r="U748" s="5"/>
      <c r="V748" s="5"/>
      <c r="W748" s="5"/>
      <c r="X748" s="5" t="s">
        <v>47</v>
      </c>
      <c r="Y748" s="6"/>
      <c r="Z748" s="5" t="s">
        <v>7797</v>
      </c>
      <c r="AA748" s="5">
        <v>14</v>
      </c>
      <c r="AB748" s="6" t="s">
        <v>71</v>
      </c>
    </row>
    <row r="749" spans="1:28" x14ac:dyDescent="0.2">
      <c r="A749" s="5">
        <v>748</v>
      </c>
      <c r="B749" s="5" t="s">
        <v>28</v>
      </c>
      <c r="C749" s="6" t="s">
        <v>2862</v>
      </c>
      <c r="D749" s="6" t="s">
        <v>2863</v>
      </c>
      <c r="E749" s="6" t="s">
        <v>2864</v>
      </c>
      <c r="F749" s="5" t="s">
        <v>103</v>
      </c>
      <c r="G749" s="5">
        <v>4</v>
      </c>
      <c r="H749" s="5" t="s">
        <v>33</v>
      </c>
      <c r="I749" s="5" t="s">
        <v>33</v>
      </c>
      <c r="J749" s="6" t="s">
        <v>34</v>
      </c>
      <c r="K749" s="6" t="s">
        <v>35</v>
      </c>
      <c r="L749" s="6" t="s">
        <v>135</v>
      </c>
      <c r="M749" s="5">
        <v>616</v>
      </c>
      <c r="N749" s="5">
        <v>1997</v>
      </c>
      <c r="O749" s="5">
        <v>2017</v>
      </c>
      <c r="P749" s="6" t="s">
        <v>2865</v>
      </c>
      <c r="Q749" s="6"/>
      <c r="R749" s="6"/>
      <c r="S749" s="6" t="s">
        <v>2866</v>
      </c>
      <c r="T749" s="5">
        <v>0.36499999999999999</v>
      </c>
      <c r="U749" s="5"/>
      <c r="V749" s="5" t="s">
        <v>47</v>
      </c>
      <c r="W749" s="5"/>
      <c r="X749" s="5"/>
      <c r="Y749" s="6" t="s">
        <v>2867</v>
      </c>
      <c r="Z749" s="5" t="s">
        <v>39</v>
      </c>
      <c r="AA749" s="5">
        <v>67</v>
      </c>
      <c r="AB749" s="6"/>
    </row>
    <row r="750" spans="1:28" x14ac:dyDescent="0.2">
      <c r="A750" s="5">
        <v>749</v>
      </c>
      <c r="B750" s="5" t="s">
        <v>28</v>
      </c>
      <c r="C750" s="6" t="s">
        <v>2868</v>
      </c>
      <c r="D750" s="6" t="s">
        <v>2869</v>
      </c>
      <c r="E750" s="6" t="s">
        <v>2870</v>
      </c>
      <c r="F750" s="5" t="s">
        <v>52</v>
      </c>
      <c r="G750" s="5">
        <v>10</v>
      </c>
      <c r="H750" s="5" t="s">
        <v>33</v>
      </c>
      <c r="I750" s="5" t="s">
        <v>33</v>
      </c>
      <c r="J750" s="6" t="s">
        <v>34</v>
      </c>
      <c r="K750" s="6" t="s">
        <v>35</v>
      </c>
      <c r="L750" s="6" t="s">
        <v>175</v>
      </c>
      <c r="M750" s="7">
        <v>930</v>
      </c>
      <c r="N750" s="5">
        <v>1997</v>
      </c>
      <c r="O750" s="5">
        <v>2017</v>
      </c>
      <c r="P750" s="6" t="s">
        <v>2871</v>
      </c>
      <c r="Q750" s="6"/>
      <c r="R750" s="6"/>
      <c r="S750" s="6" t="s">
        <v>2872</v>
      </c>
      <c r="T750" s="5">
        <v>1.032</v>
      </c>
      <c r="U750" s="5"/>
      <c r="V750" s="5" t="s">
        <v>47</v>
      </c>
      <c r="W750" s="5" t="s">
        <v>47</v>
      </c>
      <c r="X750" s="5"/>
      <c r="Y750" s="6"/>
      <c r="Z750" s="5" t="s">
        <v>39</v>
      </c>
      <c r="AA750" s="5">
        <v>23</v>
      </c>
      <c r="AB750" s="6" t="s">
        <v>244</v>
      </c>
    </row>
    <row r="751" spans="1:28" x14ac:dyDescent="0.2">
      <c r="A751" s="5">
        <v>750</v>
      </c>
      <c r="B751" s="5" t="s">
        <v>28</v>
      </c>
      <c r="C751" s="6" t="s">
        <v>2873</v>
      </c>
      <c r="D751" s="6" t="s">
        <v>2874</v>
      </c>
      <c r="E751" s="6" t="s">
        <v>2875</v>
      </c>
      <c r="F751" s="5" t="s">
        <v>103</v>
      </c>
      <c r="G751" s="5">
        <v>4</v>
      </c>
      <c r="H751" s="5" t="s">
        <v>33</v>
      </c>
      <c r="I751" s="5" t="s">
        <v>33</v>
      </c>
      <c r="J751" s="6" t="s">
        <v>34</v>
      </c>
      <c r="K751" s="6" t="s">
        <v>35</v>
      </c>
      <c r="L751" s="6" t="s">
        <v>1137</v>
      </c>
      <c r="M751" s="7">
        <v>353</v>
      </c>
      <c r="N751" s="5">
        <v>2001</v>
      </c>
      <c r="O751" s="5">
        <v>2017</v>
      </c>
      <c r="P751" s="6" t="s">
        <v>2876</v>
      </c>
      <c r="Q751" s="6"/>
      <c r="R751" s="6"/>
      <c r="S751" s="6" t="s">
        <v>2877</v>
      </c>
      <c r="T751" s="5"/>
      <c r="U751" s="5"/>
      <c r="V751" s="5"/>
      <c r="W751" s="5"/>
      <c r="X751" s="5"/>
      <c r="Y751" s="6"/>
      <c r="Z751" s="5" t="s">
        <v>39</v>
      </c>
      <c r="AA751" s="5">
        <v>17</v>
      </c>
      <c r="AB751" s="6" t="s">
        <v>983</v>
      </c>
    </row>
    <row r="752" spans="1:28" x14ac:dyDescent="0.2">
      <c r="A752" s="5">
        <v>751</v>
      </c>
      <c r="B752" s="5" t="s">
        <v>28</v>
      </c>
      <c r="C752" s="6" t="s">
        <v>2878</v>
      </c>
      <c r="D752" s="6" t="s">
        <v>2879</v>
      </c>
      <c r="E752" s="6" t="s">
        <v>2880</v>
      </c>
      <c r="F752" s="5" t="s">
        <v>112</v>
      </c>
      <c r="G752" s="5">
        <v>22</v>
      </c>
      <c r="H752" s="5" t="s">
        <v>33</v>
      </c>
      <c r="I752" s="5" t="s">
        <v>33</v>
      </c>
      <c r="J752" s="6" t="s">
        <v>34</v>
      </c>
      <c r="K752" s="6" t="s">
        <v>35</v>
      </c>
      <c r="L752" s="6" t="s">
        <v>1638</v>
      </c>
      <c r="M752" s="7">
        <v>658</v>
      </c>
      <c r="N752" s="5">
        <v>1997</v>
      </c>
      <c r="O752" s="5">
        <v>2017</v>
      </c>
      <c r="P752" s="6" t="s">
        <v>2881</v>
      </c>
      <c r="Q752" s="6"/>
      <c r="R752" s="6"/>
      <c r="S752" s="6" t="s">
        <v>2882</v>
      </c>
      <c r="T752" s="5">
        <v>1.262</v>
      </c>
      <c r="U752" s="5"/>
      <c r="V752" s="5" t="s">
        <v>47</v>
      </c>
      <c r="W752" s="5"/>
      <c r="X752" s="5"/>
      <c r="Y752" s="6"/>
      <c r="Z752" s="5" t="s">
        <v>39</v>
      </c>
      <c r="AA752" s="5">
        <v>28</v>
      </c>
      <c r="AB752" s="6" t="s">
        <v>64</v>
      </c>
    </row>
    <row r="753" spans="1:28" x14ac:dyDescent="0.2">
      <c r="A753" s="5">
        <v>752</v>
      </c>
      <c r="B753" s="5" t="s">
        <v>8409</v>
      </c>
      <c r="C753" s="6" t="s">
        <v>9475</v>
      </c>
      <c r="D753" s="6" t="s">
        <v>9474</v>
      </c>
      <c r="E753" s="6" t="s">
        <v>9473</v>
      </c>
      <c r="F753" s="5" t="s">
        <v>419</v>
      </c>
      <c r="G753" s="5">
        <v>12</v>
      </c>
      <c r="H753" s="5" t="s">
        <v>104</v>
      </c>
      <c r="I753" s="5" t="s">
        <v>33</v>
      </c>
      <c r="J753" s="6" t="s">
        <v>34</v>
      </c>
      <c r="K753" s="6" t="s">
        <v>281</v>
      </c>
      <c r="L753" s="6"/>
      <c r="M753" s="5" t="s">
        <v>7833</v>
      </c>
      <c r="N753" s="5">
        <v>1997</v>
      </c>
      <c r="O753" s="5">
        <v>2017</v>
      </c>
      <c r="P753" s="6" t="s">
        <v>9472</v>
      </c>
      <c r="Q753" s="6"/>
      <c r="R753" s="6"/>
      <c r="S753" s="6" t="s">
        <v>9471</v>
      </c>
      <c r="T753" s="5">
        <v>1.26</v>
      </c>
      <c r="U753" s="5" t="s">
        <v>47</v>
      </c>
      <c r="V753" s="5" t="s">
        <v>47</v>
      </c>
      <c r="W753" s="5"/>
      <c r="X753" s="5" t="s">
        <v>47</v>
      </c>
      <c r="Y753" s="6"/>
      <c r="Z753" s="5" t="s">
        <v>7797</v>
      </c>
      <c r="AA753" s="5">
        <v>33</v>
      </c>
      <c r="AB753" s="6" t="s">
        <v>1634</v>
      </c>
    </row>
    <row r="754" spans="1:28" x14ac:dyDescent="0.2">
      <c r="A754" s="5">
        <v>753</v>
      </c>
      <c r="B754" s="5" t="s">
        <v>8409</v>
      </c>
      <c r="C754" s="6" t="s">
        <v>9470</v>
      </c>
      <c r="D754" s="6" t="s">
        <v>9469</v>
      </c>
      <c r="E754" s="10" t="s">
        <v>9468</v>
      </c>
      <c r="F754" s="5" t="s">
        <v>9326</v>
      </c>
      <c r="G754" s="5"/>
      <c r="H754" s="5" t="s">
        <v>8504</v>
      </c>
      <c r="I754" s="5" t="s">
        <v>8504</v>
      </c>
      <c r="J754" s="6" t="s">
        <v>34</v>
      </c>
      <c r="K754" s="6" t="s">
        <v>3013</v>
      </c>
      <c r="L754" s="6" t="s">
        <v>8272</v>
      </c>
      <c r="M754" s="5">
        <v>621</v>
      </c>
      <c r="N754" s="5">
        <v>2010</v>
      </c>
      <c r="O754" s="5">
        <v>2017</v>
      </c>
      <c r="P754" s="6" t="s">
        <v>9467</v>
      </c>
      <c r="Q754" s="6"/>
      <c r="R754" s="6"/>
      <c r="S754" s="6" t="s">
        <v>9466</v>
      </c>
      <c r="T754" s="5"/>
      <c r="U754" s="5"/>
      <c r="V754" s="5"/>
      <c r="W754" s="5"/>
      <c r="X754" s="5"/>
      <c r="Y754" s="5"/>
      <c r="Z754" s="5" t="s">
        <v>7797</v>
      </c>
      <c r="AA754" s="5">
        <v>8</v>
      </c>
      <c r="AB754" s="6" t="s">
        <v>545</v>
      </c>
    </row>
    <row r="755" spans="1:28" x14ac:dyDescent="0.2">
      <c r="A755" s="5">
        <v>754</v>
      </c>
      <c r="B755" s="5" t="s">
        <v>28</v>
      </c>
      <c r="C755" s="6" t="s">
        <v>2883</v>
      </c>
      <c r="D755" s="6" t="s">
        <v>2884</v>
      </c>
      <c r="E755" s="6" t="s">
        <v>2885</v>
      </c>
      <c r="F755" s="5" t="s">
        <v>112</v>
      </c>
      <c r="G755" s="5">
        <v>12</v>
      </c>
      <c r="H755" s="5" t="s">
        <v>33</v>
      </c>
      <c r="I755" s="5" t="s">
        <v>33</v>
      </c>
      <c r="J755" s="6" t="s">
        <v>34</v>
      </c>
      <c r="K755" s="6" t="s">
        <v>35</v>
      </c>
      <c r="L755" s="6" t="s">
        <v>282</v>
      </c>
      <c r="M755" s="7">
        <v>371</v>
      </c>
      <c r="N755" s="5">
        <v>1997</v>
      </c>
      <c r="O755" s="5">
        <v>2017</v>
      </c>
      <c r="P755" s="6" t="s">
        <v>2886</v>
      </c>
      <c r="Q755" s="6"/>
      <c r="R755" s="6"/>
      <c r="S755" s="6" t="s">
        <v>2887</v>
      </c>
      <c r="T755" s="5">
        <v>0.69599999999999995</v>
      </c>
      <c r="U755" s="5"/>
      <c r="V755" s="5" t="s">
        <v>47</v>
      </c>
      <c r="W755" s="5"/>
      <c r="X755" s="5"/>
      <c r="Y755" s="6"/>
      <c r="Z755" s="5" t="s">
        <v>39</v>
      </c>
      <c r="AA755" s="5">
        <v>21</v>
      </c>
      <c r="AB755" s="6" t="s">
        <v>131</v>
      </c>
    </row>
    <row r="756" spans="1:28" x14ac:dyDescent="0.2">
      <c r="A756" s="5">
        <v>755</v>
      </c>
      <c r="B756" s="5" t="s">
        <v>8409</v>
      </c>
      <c r="C756" s="6" t="s">
        <v>9465</v>
      </c>
      <c r="D756" s="6" t="s">
        <v>9464</v>
      </c>
      <c r="E756" s="6" t="s">
        <v>9463</v>
      </c>
      <c r="F756" s="5" t="s">
        <v>103</v>
      </c>
      <c r="G756" s="5">
        <v>4</v>
      </c>
      <c r="H756" s="5" t="s">
        <v>239</v>
      </c>
      <c r="I756" s="5" t="s">
        <v>33</v>
      </c>
      <c r="J756" s="6" t="s">
        <v>34</v>
      </c>
      <c r="K756" s="6" t="s">
        <v>28</v>
      </c>
      <c r="L756" s="6" t="s">
        <v>9462</v>
      </c>
      <c r="M756" s="5" t="s">
        <v>9461</v>
      </c>
      <c r="N756" s="5">
        <v>1997</v>
      </c>
      <c r="O756" s="5">
        <v>2017</v>
      </c>
      <c r="P756" s="6" t="s">
        <v>9460</v>
      </c>
      <c r="Q756" s="6"/>
      <c r="R756" s="6"/>
      <c r="S756" s="6" t="s">
        <v>9459</v>
      </c>
      <c r="T756" s="5">
        <v>0.88800000000000001</v>
      </c>
      <c r="U756" s="5"/>
      <c r="V756" s="5" t="s">
        <v>47</v>
      </c>
      <c r="W756" s="5"/>
      <c r="X756" s="5"/>
      <c r="Y756" s="6"/>
      <c r="Z756" s="5" t="s">
        <v>7797</v>
      </c>
      <c r="AA756" s="5">
        <v>24</v>
      </c>
      <c r="AB756" s="6" t="s">
        <v>244</v>
      </c>
    </row>
    <row r="757" spans="1:28" x14ac:dyDescent="0.2">
      <c r="A757" s="5">
        <v>756</v>
      </c>
      <c r="B757" s="5" t="s">
        <v>28</v>
      </c>
      <c r="C757" s="6" t="s">
        <v>2888</v>
      </c>
      <c r="D757" s="6" t="s">
        <v>2889</v>
      </c>
      <c r="E757" s="6" t="s">
        <v>2890</v>
      </c>
      <c r="F757" s="5" t="s">
        <v>103</v>
      </c>
      <c r="G757" s="5">
        <v>4</v>
      </c>
      <c r="H757" s="5" t="s">
        <v>33</v>
      </c>
      <c r="I757" s="5" t="s">
        <v>33</v>
      </c>
      <c r="J757" s="6" t="s">
        <v>34</v>
      </c>
      <c r="K757" s="6" t="s">
        <v>35</v>
      </c>
      <c r="L757" s="6" t="s">
        <v>113</v>
      </c>
      <c r="M757" s="7">
        <v>327</v>
      </c>
      <c r="N757" s="5">
        <v>1997</v>
      </c>
      <c r="O757" s="5">
        <v>2017</v>
      </c>
      <c r="P757" s="6" t="s">
        <v>2891</v>
      </c>
      <c r="Q757" s="6"/>
      <c r="R757" s="6"/>
      <c r="S757" s="6" t="s">
        <v>2892</v>
      </c>
      <c r="T757" s="5"/>
      <c r="U757" s="5"/>
      <c r="V757" s="5"/>
      <c r="W757" s="5"/>
      <c r="X757" s="5"/>
      <c r="Y757" s="6"/>
      <c r="Z757" s="5" t="s">
        <v>39</v>
      </c>
      <c r="AA757" s="5">
        <v>30</v>
      </c>
      <c r="AB757" s="6" t="s">
        <v>946</v>
      </c>
    </row>
    <row r="758" spans="1:28" x14ac:dyDescent="0.2">
      <c r="A758" s="5">
        <v>757</v>
      </c>
      <c r="B758" s="5" t="s">
        <v>28</v>
      </c>
      <c r="C758" s="6" t="s">
        <v>2893</v>
      </c>
      <c r="D758" s="6" t="s">
        <v>2894</v>
      </c>
      <c r="E758" s="6" t="s">
        <v>2895</v>
      </c>
      <c r="F758" s="5" t="s">
        <v>60</v>
      </c>
      <c r="G758" s="5">
        <v>3</v>
      </c>
      <c r="H758" s="5" t="s">
        <v>33</v>
      </c>
      <c r="I758" s="5" t="s">
        <v>33</v>
      </c>
      <c r="J758" s="6" t="s">
        <v>34</v>
      </c>
      <c r="K758" s="6" t="s">
        <v>35</v>
      </c>
      <c r="L758" s="6" t="s">
        <v>2896</v>
      </c>
      <c r="M758" s="5">
        <v>150</v>
      </c>
      <c r="N758" s="5">
        <v>2009</v>
      </c>
      <c r="O758" s="5">
        <v>2017</v>
      </c>
      <c r="P758" s="6" t="s">
        <v>2897</v>
      </c>
      <c r="Q758" s="6"/>
      <c r="R758" s="6"/>
      <c r="S758" s="6" t="s">
        <v>2898</v>
      </c>
      <c r="T758" s="5"/>
      <c r="U758" s="5"/>
      <c r="V758" s="5"/>
      <c r="W758" s="5"/>
      <c r="X758" s="5"/>
      <c r="Y758" s="6"/>
      <c r="Z758" s="5" t="s">
        <v>39</v>
      </c>
      <c r="AA758" s="5">
        <v>9</v>
      </c>
      <c r="AB758" s="6" t="s">
        <v>158</v>
      </c>
    </row>
    <row r="759" spans="1:28" x14ac:dyDescent="0.2">
      <c r="A759" s="5">
        <v>758</v>
      </c>
      <c r="B759" s="5" t="s">
        <v>28</v>
      </c>
      <c r="C759" s="6" t="s">
        <v>2899</v>
      </c>
      <c r="D759" s="6" t="s">
        <v>2900</v>
      </c>
      <c r="E759" s="6" t="s">
        <v>2901</v>
      </c>
      <c r="F759" s="5" t="s">
        <v>103</v>
      </c>
      <c r="G759" s="5">
        <v>5</v>
      </c>
      <c r="H759" s="5" t="s">
        <v>33</v>
      </c>
      <c r="I759" s="5" t="s">
        <v>33</v>
      </c>
      <c r="J759" s="6" t="s">
        <v>34</v>
      </c>
      <c r="K759" s="6" t="s">
        <v>35</v>
      </c>
      <c r="L759" s="6" t="s">
        <v>282</v>
      </c>
      <c r="M759" s="7">
        <v>371</v>
      </c>
      <c r="N759" s="5">
        <v>1998</v>
      </c>
      <c r="O759" s="5">
        <v>2017</v>
      </c>
      <c r="P759" s="6" t="s">
        <v>2902</v>
      </c>
      <c r="Q759" s="6"/>
      <c r="R759" s="6"/>
      <c r="S759" s="6" t="s">
        <v>2903</v>
      </c>
      <c r="T759" s="5"/>
      <c r="U759" s="5"/>
      <c r="V759" s="5"/>
      <c r="W759" s="5"/>
      <c r="X759" s="5"/>
      <c r="Y759" s="6"/>
      <c r="Z759" s="5" t="s">
        <v>39</v>
      </c>
      <c r="AA759" s="5">
        <v>20</v>
      </c>
      <c r="AB759" s="6" t="s">
        <v>144</v>
      </c>
    </row>
    <row r="760" spans="1:28" x14ac:dyDescent="0.2">
      <c r="A760" s="5">
        <v>759</v>
      </c>
      <c r="B760" s="5" t="s">
        <v>28</v>
      </c>
      <c r="C760" s="6" t="s">
        <v>2904</v>
      </c>
      <c r="D760" s="6" t="s">
        <v>2905</v>
      </c>
      <c r="E760" s="6" t="s">
        <v>2906</v>
      </c>
      <c r="F760" s="5" t="s">
        <v>52</v>
      </c>
      <c r="G760" s="5">
        <v>6</v>
      </c>
      <c r="H760" s="5" t="s">
        <v>33</v>
      </c>
      <c r="I760" s="5" t="s">
        <v>33</v>
      </c>
      <c r="J760" s="6" t="s">
        <v>34</v>
      </c>
      <c r="K760" s="6" t="s">
        <v>35</v>
      </c>
      <c r="L760" s="6" t="s">
        <v>282</v>
      </c>
      <c r="M760" s="7">
        <v>374</v>
      </c>
      <c r="N760" s="5">
        <v>1997</v>
      </c>
      <c r="O760" s="5">
        <v>2017</v>
      </c>
      <c r="P760" s="6" t="s">
        <v>2907</v>
      </c>
      <c r="Q760" s="6"/>
      <c r="R760" s="6"/>
      <c r="S760" s="6" t="s">
        <v>2908</v>
      </c>
      <c r="T760" s="5"/>
      <c r="U760" s="5"/>
      <c r="V760" s="5"/>
      <c r="W760" s="5"/>
      <c r="X760" s="5"/>
      <c r="Y760" s="6"/>
      <c r="Z760" s="5" t="s">
        <v>39</v>
      </c>
      <c r="AA760" s="5">
        <v>36</v>
      </c>
      <c r="AB760" s="6" t="s">
        <v>833</v>
      </c>
    </row>
    <row r="761" spans="1:28" x14ac:dyDescent="0.2">
      <c r="A761" s="5">
        <v>760</v>
      </c>
      <c r="B761" s="5" t="s">
        <v>28</v>
      </c>
      <c r="C761" s="6" t="s">
        <v>2909</v>
      </c>
      <c r="D761" s="6" t="s">
        <v>2910</v>
      </c>
      <c r="E761" s="6" t="s">
        <v>2911</v>
      </c>
      <c r="F761" s="5" t="s">
        <v>32</v>
      </c>
      <c r="G761" s="5">
        <v>3</v>
      </c>
      <c r="H761" s="5" t="s">
        <v>104</v>
      </c>
      <c r="I761" s="5" t="s">
        <v>33</v>
      </c>
      <c r="J761" s="6" t="s">
        <v>34</v>
      </c>
      <c r="K761" s="6" t="s">
        <v>281</v>
      </c>
      <c r="L761" s="6" t="s">
        <v>201</v>
      </c>
      <c r="M761" s="7">
        <v>302</v>
      </c>
      <c r="N761" s="5">
        <v>1997</v>
      </c>
      <c r="O761" s="5">
        <v>2017</v>
      </c>
      <c r="P761" s="6" t="s">
        <v>2912</v>
      </c>
      <c r="Q761" s="6"/>
      <c r="R761" s="6"/>
      <c r="S761" s="6" t="s">
        <v>2913</v>
      </c>
      <c r="T761" s="5"/>
      <c r="U761" s="5"/>
      <c r="V761" s="5"/>
      <c r="W761" s="5"/>
      <c r="X761" s="5"/>
      <c r="Y761" s="6"/>
      <c r="Z761" s="5" t="s">
        <v>39</v>
      </c>
      <c r="AA761" s="5">
        <v>31</v>
      </c>
      <c r="AB761" s="6" t="s">
        <v>229</v>
      </c>
    </row>
    <row r="762" spans="1:28" x14ac:dyDescent="0.2">
      <c r="A762" s="5">
        <v>761</v>
      </c>
      <c r="B762" s="5" t="s">
        <v>8409</v>
      </c>
      <c r="C762" s="6" t="s">
        <v>9458</v>
      </c>
      <c r="D762" s="6" t="s">
        <v>9457</v>
      </c>
      <c r="E762" s="6" t="s">
        <v>9456</v>
      </c>
      <c r="F762" s="5" t="s">
        <v>52</v>
      </c>
      <c r="G762" s="5">
        <v>6</v>
      </c>
      <c r="H762" s="5" t="s">
        <v>33</v>
      </c>
      <c r="I762" s="5" t="s">
        <v>33</v>
      </c>
      <c r="J762" s="6" t="s">
        <v>34</v>
      </c>
      <c r="K762" s="6" t="s">
        <v>28</v>
      </c>
      <c r="L762" s="6" t="s">
        <v>97</v>
      </c>
      <c r="M762" s="5" t="s">
        <v>9201</v>
      </c>
      <c r="N762" s="5">
        <v>1998</v>
      </c>
      <c r="O762" s="5">
        <v>2017</v>
      </c>
      <c r="P762" s="6" t="s">
        <v>9455</v>
      </c>
      <c r="Q762" s="6"/>
      <c r="R762" s="6"/>
      <c r="S762" s="6" t="s">
        <v>9454</v>
      </c>
      <c r="T762" s="5">
        <v>0.93300000000000005</v>
      </c>
      <c r="U762" s="5"/>
      <c r="V762" s="5" t="s">
        <v>47</v>
      </c>
      <c r="W762" s="5"/>
      <c r="X762" s="5"/>
      <c r="Y762" s="6"/>
      <c r="Z762" s="5" t="s">
        <v>7797</v>
      </c>
      <c r="AA762" s="5">
        <v>20</v>
      </c>
      <c r="AB762" s="6" t="s">
        <v>144</v>
      </c>
    </row>
    <row r="763" spans="1:28" x14ac:dyDescent="0.2">
      <c r="A763" s="5">
        <v>762</v>
      </c>
      <c r="B763" s="5" t="s">
        <v>8409</v>
      </c>
      <c r="C763" s="6" t="s">
        <v>9453</v>
      </c>
      <c r="D763" s="6" t="s">
        <v>9452</v>
      </c>
      <c r="E763" s="6" t="s">
        <v>9451</v>
      </c>
      <c r="F763" s="5" t="s">
        <v>103</v>
      </c>
      <c r="G763" s="5">
        <v>4</v>
      </c>
      <c r="H763" s="5" t="s">
        <v>33</v>
      </c>
      <c r="I763" s="5" t="s">
        <v>33</v>
      </c>
      <c r="J763" s="6" t="s">
        <v>34</v>
      </c>
      <c r="K763" s="6" t="s">
        <v>3013</v>
      </c>
      <c r="L763" s="6" t="s">
        <v>8806</v>
      </c>
      <c r="M763" s="5">
        <v>658</v>
      </c>
      <c r="N763" s="5">
        <v>2006</v>
      </c>
      <c r="O763" s="5">
        <v>2017</v>
      </c>
      <c r="P763" s="6" t="s">
        <v>9450</v>
      </c>
      <c r="Q763" s="6"/>
      <c r="R763" s="6"/>
      <c r="S763" s="6" t="s">
        <v>9449</v>
      </c>
      <c r="T763" s="5"/>
      <c r="U763" s="5"/>
      <c r="V763" s="5"/>
      <c r="W763" s="5"/>
      <c r="X763" s="5"/>
      <c r="Y763" s="6"/>
      <c r="Z763" s="5" t="s">
        <v>7797</v>
      </c>
      <c r="AA763" s="5">
        <v>12</v>
      </c>
      <c r="AB763" s="6" t="s">
        <v>858</v>
      </c>
    </row>
    <row r="764" spans="1:28" x14ac:dyDescent="0.2">
      <c r="A764" s="5">
        <v>763</v>
      </c>
      <c r="B764" s="5" t="s">
        <v>8409</v>
      </c>
      <c r="C764" s="6" t="s">
        <v>9448</v>
      </c>
      <c r="D764" s="6" t="s">
        <v>9447</v>
      </c>
      <c r="E764" s="6" t="s">
        <v>9446</v>
      </c>
      <c r="F764" s="5" t="s">
        <v>112</v>
      </c>
      <c r="G764" s="5">
        <v>8</v>
      </c>
      <c r="H764" s="5" t="s">
        <v>33</v>
      </c>
      <c r="I764" s="5" t="s">
        <v>33</v>
      </c>
      <c r="J764" s="6" t="s">
        <v>34</v>
      </c>
      <c r="K764" s="6" t="s">
        <v>28</v>
      </c>
      <c r="L764" s="6" t="s">
        <v>9445</v>
      </c>
      <c r="M764" s="5" t="s">
        <v>7833</v>
      </c>
      <c r="N764" s="5">
        <v>1997</v>
      </c>
      <c r="O764" s="5">
        <v>2017</v>
      </c>
      <c r="P764" s="6" t="s">
        <v>9444</v>
      </c>
      <c r="Q764" s="6"/>
      <c r="R764" s="6"/>
      <c r="S764" s="6" t="s">
        <v>9443</v>
      </c>
      <c r="T764" s="5"/>
      <c r="U764" s="5"/>
      <c r="V764" s="5"/>
      <c r="W764" s="5"/>
      <c r="X764" s="5"/>
      <c r="Y764" s="6"/>
      <c r="Z764" s="5" t="s">
        <v>7797</v>
      </c>
      <c r="AA764" s="5">
        <v>48</v>
      </c>
      <c r="AB764" s="6" t="s">
        <v>48</v>
      </c>
    </row>
    <row r="765" spans="1:28" x14ac:dyDescent="0.2">
      <c r="A765" s="5">
        <v>764</v>
      </c>
      <c r="B765" s="5" t="s">
        <v>28</v>
      </c>
      <c r="C765" s="6" t="s">
        <v>2914</v>
      </c>
      <c r="D765" s="6" t="s">
        <v>2915</v>
      </c>
      <c r="E765" s="6" t="s">
        <v>2916</v>
      </c>
      <c r="F765" s="5" t="s">
        <v>103</v>
      </c>
      <c r="G765" s="5">
        <v>4</v>
      </c>
      <c r="H765" s="5" t="s">
        <v>104</v>
      </c>
      <c r="I765" s="5" t="s">
        <v>33</v>
      </c>
      <c r="J765" s="6" t="s">
        <v>34</v>
      </c>
      <c r="K765" s="6" t="s">
        <v>35</v>
      </c>
      <c r="L765" s="6" t="s">
        <v>135</v>
      </c>
      <c r="M765" s="5">
        <v>614</v>
      </c>
      <c r="N765" s="5">
        <v>1997</v>
      </c>
      <c r="O765" s="5">
        <v>2017</v>
      </c>
      <c r="P765" s="6" t="s">
        <v>2917</v>
      </c>
      <c r="Q765" s="6"/>
      <c r="R765" s="6"/>
      <c r="S765" s="6" t="s">
        <v>2918</v>
      </c>
      <c r="T765" s="5"/>
      <c r="U765" s="5"/>
      <c r="V765" s="5"/>
      <c r="W765" s="5"/>
      <c r="X765" s="5"/>
      <c r="Y765" s="6" t="s">
        <v>387</v>
      </c>
      <c r="Z765" s="5" t="s">
        <v>39</v>
      </c>
      <c r="AA765" s="5">
        <v>46</v>
      </c>
      <c r="AB765" s="6"/>
    </row>
    <row r="766" spans="1:28" x14ac:dyDescent="0.2">
      <c r="A766" s="5">
        <v>765</v>
      </c>
      <c r="B766" s="5" t="s">
        <v>8409</v>
      </c>
      <c r="C766" s="6" t="s">
        <v>9442</v>
      </c>
      <c r="D766" s="6" t="s">
        <v>9441</v>
      </c>
      <c r="E766" s="6" t="s">
        <v>9440</v>
      </c>
      <c r="F766" s="5" t="s">
        <v>103</v>
      </c>
      <c r="G766" s="5">
        <v>6</v>
      </c>
      <c r="H766" s="5" t="s">
        <v>239</v>
      </c>
      <c r="I766" s="5" t="s">
        <v>33</v>
      </c>
      <c r="J766" s="6" t="s">
        <v>34</v>
      </c>
      <c r="K766" s="6" t="s">
        <v>28</v>
      </c>
      <c r="L766" s="6" t="s">
        <v>8164</v>
      </c>
      <c r="M766" s="5" t="s">
        <v>9439</v>
      </c>
      <c r="N766" s="5">
        <v>1997</v>
      </c>
      <c r="O766" s="5">
        <v>2017</v>
      </c>
      <c r="P766" s="6" t="s">
        <v>9438</v>
      </c>
      <c r="Q766" s="6"/>
      <c r="R766" s="6"/>
      <c r="S766" s="6" t="s">
        <v>9437</v>
      </c>
      <c r="T766" s="5">
        <v>0.5</v>
      </c>
      <c r="U766" s="5"/>
      <c r="V766" s="5"/>
      <c r="W766" s="5"/>
      <c r="X766" s="5" t="s">
        <v>47</v>
      </c>
      <c r="Y766" s="6"/>
      <c r="Z766" s="5" t="s">
        <v>7797</v>
      </c>
      <c r="AA766" s="5">
        <v>31</v>
      </c>
      <c r="AB766" s="6" t="s">
        <v>229</v>
      </c>
    </row>
    <row r="767" spans="1:28" x14ac:dyDescent="0.2">
      <c r="A767" s="5">
        <v>766</v>
      </c>
      <c r="B767" s="5" t="s">
        <v>8409</v>
      </c>
      <c r="C767" s="6" t="s">
        <v>9436</v>
      </c>
      <c r="D767" s="6" t="s">
        <v>9435</v>
      </c>
      <c r="E767" s="6" t="s">
        <v>9434</v>
      </c>
      <c r="F767" s="5" t="s">
        <v>103</v>
      </c>
      <c r="G767" s="5">
        <v>4</v>
      </c>
      <c r="H767" s="5" t="s">
        <v>33</v>
      </c>
      <c r="I767" s="5" t="s">
        <v>33</v>
      </c>
      <c r="J767" s="6" t="s">
        <v>34</v>
      </c>
      <c r="K767" s="6" t="s">
        <v>3013</v>
      </c>
      <c r="L767" s="6" t="s">
        <v>8806</v>
      </c>
      <c r="M767" s="5" t="s">
        <v>9148</v>
      </c>
      <c r="N767" s="5" t="s">
        <v>5364</v>
      </c>
      <c r="O767" s="5">
        <v>2017</v>
      </c>
      <c r="P767" s="6" t="s">
        <v>9433</v>
      </c>
      <c r="Q767" s="6"/>
      <c r="R767" s="6"/>
      <c r="S767" s="6" t="s">
        <v>9432</v>
      </c>
      <c r="T767" s="5"/>
      <c r="U767" s="5"/>
      <c r="V767" s="5"/>
      <c r="W767" s="5"/>
      <c r="X767" s="5"/>
      <c r="Y767" s="6"/>
      <c r="Z767" s="5" t="s">
        <v>7797</v>
      </c>
      <c r="AA767" s="5">
        <v>37</v>
      </c>
      <c r="AB767" s="6"/>
    </row>
    <row r="768" spans="1:28" x14ac:dyDescent="0.2">
      <c r="A768" s="5">
        <v>767</v>
      </c>
      <c r="B768" s="5" t="s">
        <v>28</v>
      </c>
      <c r="C768" s="6" t="s">
        <v>2919</v>
      </c>
      <c r="D768" s="6" t="s">
        <v>2920</v>
      </c>
      <c r="E768" s="6" t="s">
        <v>2921</v>
      </c>
      <c r="F768" s="5" t="s">
        <v>103</v>
      </c>
      <c r="G768" s="5">
        <v>4</v>
      </c>
      <c r="H768" s="5" t="s">
        <v>33</v>
      </c>
      <c r="I768" s="5" t="s">
        <v>33</v>
      </c>
      <c r="J768" s="6" t="s">
        <v>34</v>
      </c>
      <c r="K768" s="6"/>
      <c r="L768" s="6" t="s">
        <v>1608</v>
      </c>
      <c r="M768" s="7">
        <v>404</v>
      </c>
      <c r="N768" s="5">
        <v>2004</v>
      </c>
      <c r="O768" s="5">
        <v>2017</v>
      </c>
      <c r="P768" s="6" t="s">
        <v>2922</v>
      </c>
      <c r="Q768" s="6"/>
      <c r="R768" s="6"/>
      <c r="S768" s="6" t="s">
        <v>2923</v>
      </c>
      <c r="T768" s="5"/>
      <c r="U768" s="5"/>
      <c r="V768" s="5"/>
      <c r="W768" s="5"/>
      <c r="X768" s="5"/>
      <c r="Y768" s="6"/>
      <c r="Z768" s="5" t="s">
        <v>39</v>
      </c>
      <c r="AA768" s="5">
        <v>14</v>
      </c>
      <c r="AB768" s="6" t="s">
        <v>71</v>
      </c>
    </row>
    <row r="769" spans="1:28" x14ac:dyDescent="0.2">
      <c r="A769" s="5">
        <v>768</v>
      </c>
      <c r="B769" s="5" t="s">
        <v>8409</v>
      </c>
      <c r="C769" s="6" t="s">
        <v>9431</v>
      </c>
      <c r="D769" s="6" t="s">
        <v>9430</v>
      </c>
      <c r="E769" s="6" t="s">
        <v>9429</v>
      </c>
      <c r="F769" s="5" t="s">
        <v>103</v>
      </c>
      <c r="G769" s="5">
        <v>4</v>
      </c>
      <c r="H769" s="5" t="s">
        <v>104</v>
      </c>
      <c r="I769" s="5" t="s">
        <v>33</v>
      </c>
      <c r="J769" s="6" t="s">
        <v>34</v>
      </c>
      <c r="K769" s="6"/>
      <c r="L769" s="6"/>
      <c r="M769" s="5">
        <v>616</v>
      </c>
      <c r="N769" s="5">
        <v>1997</v>
      </c>
      <c r="O769" s="5">
        <v>2017</v>
      </c>
      <c r="P769" s="6" t="s">
        <v>9428</v>
      </c>
      <c r="Q769" s="6"/>
      <c r="R769" s="6"/>
      <c r="S769" s="6" t="s">
        <v>9427</v>
      </c>
      <c r="T769" s="5">
        <v>1.554</v>
      </c>
      <c r="U769" s="5"/>
      <c r="V769" s="5" t="s">
        <v>47</v>
      </c>
      <c r="W769" s="5"/>
      <c r="X769" s="5" t="s">
        <v>47</v>
      </c>
      <c r="Y769" s="6" t="s">
        <v>258</v>
      </c>
      <c r="Z769" s="5" t="s">
        <v>7797</v>
      </c>
      <c r="AA769" s="5">
        <v>23</v>
      </c>
      <c r="AB769" s="6"/>
    </row>
    <row r="770" spans="1:28" x14ac:dyDescent="0.2">
      <c r="A770" s="5">
        <v>769</v>
      </c>
      <c r="B770" s="5" t="s">
        <v>8409</v>
      </c>
      <c r="C770" s="6" t="s">
        <v>9426</v>
      </c>
      <c r="D770" s="6" t="s">
        <v>9425</v>
      </c>
      <c r="E770" s="6" t="s">
        <v>9424</v>
      </c>
      <c r="F770" s="5" t="s">
        <v>103</v>
      </c>
      <c r="G770" s="5">
        <v>4</v>
      </c>
      <c r="H770" s="5" t="s">
        <v>33</v>
      </c>
      <c r="I770" s="5" t="s">
        <v>33</v>
      </c>
      <c r="J770" s="6" t="s">
        <v>34</v>
      </c>
      <c r="K770" s="6" t="s">
        <v>3013</v>
      </c>
      <c r="L770" s="6" t="s">
        <v>9423</v>
      </c>
      <c r="M770" s="5">
        <v>620</v>
      </c>
      <c r="N770" s="5">
        <v>1997</v>
      </c>
      <c r="O770" s="5">
        <v>2017</v>
      </c>
      <c r="P770" s="6" t="s">
        <v>9422</v>
      </c>
      <c r="Q770" s="6"/>
      <c r="R770" s="6"/>
      <c r="S770" s="6" t="s">
        <v>9421</v>
      </c>
      <c r="T770" s="5">
        <v>0.38100000000000001</v>
      </c>
      <c r="U770" s="5"/>
      <c r="V770" s="5" t="s">
        <v>47</v>
      </c>
      <c r="W770" s="5"/>
      <c r="X770" s="5"/>
      <c r="Y770" s="6" t="s">
        <v>9420</v>
      </c>
      <c r="Z770" s="5" t="s">
        <v>7797</v>
      </c>
      <c r="AA770" s="5">
        <v>23</v>
      </c>
      <c r="AB770" s="6"/>
    </row>
    <row r="771" spans="1:28" x14ac:dyDescent="0.2">
      <c r="A771" s="5">
        <v>770</v>
      </c>
      <c r="B771" s="5" t="s">
        <v>8409</v>
      </c>
      <c r="C771" s="6" t="s">
        <v>9419</v>
      </c>
      <c r="D771" s="6" t="s">
        <v>342</v>
      </c>
      <c r="E771" s="6" t="s">
        <v>9418</v>
      </c>
      <c r="F771" s="5" t="s">
        <v>103</v>
      </c>
      <c r="G771" s="5">
        <v>4</v>
      </c>
      <c r="H771" s="5" t="s">
        <v>9417</v>
      </c>
      <c r="I771" s="5" t="s">
        <v>33</v>
      </c>
      <c r="J771" s="6" t="s">
        <v>34</v>
      </c>
      <c r="K771" s="6"/>
      <c r="L771" s="6" t="s">
        <v>7801</v>
      </c>
      <c r="M771" s="5" t="s">
        <v>8256</v>
      </c>
      <c r="N771" s="5">
        <v>1998</v>
      </c>
      <c r="O771" s="5">
        <v>2017</v>
      </c>
      <c r="P771" s="6" t="s">
        <v>9416</v>
      </c>
      <c r="Q771" s="6"/>
      <c r="R771" s="6"/>
      <c r="S771" s="6" t="s">
        <v>9415</v>
      </c>
      <c r="T771" s="5">
        <v>0.59599999999999997</v>
      </c>
      <c r="U771" s="5"/>
      <c r="V771" s="5"/>
      <c r="W771" s="5"/>
      <c r="X771" s="5" t="s">
        <v>47</v>
      </c>
      <c r="Y771" s="6"/>
      <c r="Z771" s="5" t="s">
        <v>7797</v>
      </c>
      <c r="AA771" s="5">
        <v>20</v>
      </c>
      <c r="AB771" s="6" t="s">
        <v>144</v>
      </c>
    </row>
    <row r="772" spans="1:28" x14ac:dyDescent="0.2">
      <c r="A772" s="5">
        <v>771</v>
      </c>
      <c r="B772" s="5" t="s">
        <v>8409</v>
      </c>
      <c r="C772" s="6" t="s">
        <v>9414</v>
      </c>
      <c r="D772" s="6" t="s">
        <v>9413</v>
      </c>
      <c r="E772" s="6" t="s">
        <v>9412</v>
      </c>
      <c r="F772" s="5" t="s">
        <v>52</v>
      </c>
      <c r="G772" s="5">
        <v>6</v>
      </c>
      <c r="H772" s="5" t="s">
        <v>33</v>
      </c>
      <c r="I772" s="5" t="s">
        <v>33</v>
      </c>
      <c r="J772" s="6" t="s">
        <v>34</v>
      </c>
      <c r="K772" s="6" t="s">
        <v>28</v>
      </c>
      <c r="L772" s="6" t="s">
        <v>9411</v>
      </c>
      <c r="M772" s="5" t="s">
        <v>9254</v>
      </c>
      <c r="N772" s="5">
        <v>1997</v>
      </c>
      <c r="O772" s="5">
        <v>2017</v>
      </c>
      <c r="P772" s="6" t="s">
        <v>9410</v>
      </c>
      <c r="Q772" s="6"/>
      <c r="R772" s="6"/>
      <c r="S772" s="6" t="s">
        <v>9409</v>
      </c>
      <c r="T772" s="5"/>
      <c r="U772" s="5"/>
      <c r="V772" s="5"/>
      <c r="W772" s="5"/>
      <c r="X772" s="5"/>
      <c r="Y772" s="6"/>
      <c r="Z772" s="5" t="s">
        <v>7797</v>
      </c>
      <c r="AA772" s="5">
        <v>32</v>
      </c>
      <c r="AB772" s="6" t="s">
        <v>631</v>
      </c>
    </row>
    <row r="773" spans="1:28" x14ac:dyDescent="0.2">
      <c r="A773" s="5">
        <v>772</v>
      </c>
      <c r="B773" s="5" t="s">
        <v>8409</v>
      </c>
      <c r="C773" s="6" t="s">
        <v>9408</v>
      </c>
      <c r="D773" s="6" t="s">
        <v>9407</v>
      </c>
      <c r="E773" s="6" t="s">
        <v>9406</v>
      </c>
      <c r="F773" s="5" t="s">
        <v>52</v>
      </c>
      <c r="G773" s="5">
        <v>10</v>
      </c>
      <c r="H773" s="5" t="s">
        <v>33</v>
      </c>
      <c r="I773" s="5" t="s">
        <v>33</v>
      </c>
      <c r="J773" s="6" t="s">
        <v>34</v>
      </c>
      <c r="K773" s="6" t="s">
        <v>28</v>
      </c>
      <c r="L773" s="6" t="s">
        <v>8067</v>
      </c>
      <c r="M773" s="5" t="s">
        <v>9405</v>
      </c>
      <c r="N773" s="5">
        <v>1999</v>
      </c>
      <c r="O773" s="5">
        <v>2017</v>
      </c>
      <c r="P773" s="6" t="s">
        <v>9404</v>
      </c>
      <c r="Q773" s="6"/>
      <c r="R773" s="6"/>
      <c r="S773" s="6" t="s">
        <v>9403</v>
      </c>
      <c r="T773" s="5">
        <v>0.877</v>
      </c>
      <c r="U773" s="5"/>
      <c r="V773" s="5"/>
      <c r="W773" s="5"/>
      <c r="X773" s="5" t="s">
        <v>47</v>
      </c>
      <c r="Y773" s="6"/>
      <c r="Z773" s="5" t="s">
        <v>7797</v>
      </c>
      <c r="AA773" s="5">
        <v>18</v>
      </c>
      <c r="AB773" s="6" t="s">
        <v>718</v>
      </c>
    </row>
    <row r="774" spans="1:28" x14ac:dyDescent="0.2">
      <c r="A774" s="5">
        <v>773</v>
      </c>
      <c r="B774" s="5" t="s">
        <v>28</v>
      </c>
      <c r="C774" s="6" t="s">
        <v>2924</v>
      </c>
      <c r="D774" s="6" t="s">
        <v>2925</v>
      </c>
      <c r="E774" s="6" t="s">
        <v>2926</v>
      </c>
      <c r="F774" s="5" t="s">
        <v>32</v>
      </c>
      <c r="G774" s="5">
        <v>2</v>
      </c>
      <c r="H774" s="5" t="s">
        <v>33</v>
      </c>
      <c r="I774" s="5" t="s">
        <v>33</v>
      </c>
      <c r="J774" s="6" t="s">
        <v>34</v>
      </c>
      <c r="K774" s="6" t="s">
        <v>35</v>
      </c>
      <c r="L774" s="6" t="s">
        <v>2927</v>
      </c>
      <c r="M774" s="7">
        <v>792</v>
      </c>
      <c r="N774" s="5">
        <v>2005</v>
      </c>
      <c r="O774" s="5">
        <v>2017</v>
      </c>
      <c r="P774" s="6" t="s">
        <v>2928</v>
      </c>
      <c r="Q774" s="6"/>
      <c r="R774" s="6"/>
      <c r="S774" s="6" t="s">
        <v>2929</v>
      </c>
      <c r="T774" s="5"/>
      <c r="U774" s="5"/>
      <c r="V774" s="5"/>
      <c r="W774" s="5"/>
      <c r="X774" s="5"/>
      <c r="Y774" s="6" t="s">
        <v>1504</v>
      </c>
      <c r="Z774" s="5" t="s">
        <v>39</v>
      </c>
      <c r="AA774" s="5">
        <v>13</v>
      </c>
      <c r="AB774" s="6" t="s">
        <v>656</v>
      </c>
    </row>
    <row r="775" spans="1:28" x14ac:dyDescent="0.2">
      <c r="A775" s="5">
        <v>774</v>
      </c>
      <c r="B775" s="5" t="s">
        <v>8409</v>
      </c>
      <c r="C775" s="6" t="s">
        <v>9402</v>
      </c>
      <c r="D775" s="6" t="s">
        <v>9401</v>
      </c>
      <c r="E775" s="6" t="s">
        <v>9400</v>
      </c>
      <c r="F775" s="5" t="s">
        <v>103</v>
      </c>
      <c r="G775" s="5">
        <v>4</v>
      </c>
      <c r="H775" s="5" t="s">
        <v>33</v>
      </c>
      <c r="I775" s="5" t="s">
        <v>33</v>
      </c>
      <c r="J775" s="6" t="s">
        <v>34</v>
      </c>
      <c r="K775" s="6" t="s">
        <v>28</v>
      </c>
      <c r="L775" s="6" t="s">
        <v>8387</v>
      </c>
      <c r="M775" s="5" t="s">
        <v>9399</v>
      </c>
      <c r="N775" s="5">
        <v>1997</v>
      </c>
      <c r="O775" s="5">
        <v>2017</v>
      </c>
      <c r="P775" s="6" t="s">
        <v>9398</v>
      </c>
      <c r="Q775" s="6"/>
      <c r="R775" s="6"/>
      <c r="S775" s="6" t="s">
        <v>9397</v>
      </c>
      <c r="T775" s="5">
        <v>0.373</v>
      </c>
      <c r="U775" s="5"/>
      <c r="V775" s="5"/>
      <c r="W775" s="5"/>
      <c r="X775" s="5" t="s">
        <v>47</v>
      </c>
      <c r="Y775" s="6"/>
      <c r="Z775" s="5" t="s">
        <v>7797</v>
      </c>
      <c r="AA775" s="5">
        <v>63</v>
      </c>
      <c r="AB775" s="6" t="s">
        <v>9396</v>
      </c>
    </row>
    <row r="776" spans="1:28" x14ac:dyDescent="0.2">
      <c r="A776" s="5">
        <v>775</v>
      </c>
      <c r="B776" s="5" t="s">
        <v>28</v>
      </c>
      <c r="C776" s="6" t="s">
        <v>2930</v>
      </c>
      <c r="D776" s="6" t="s">
        <v>2931</v>
      </c>
      <c r="E776" s="6" t="s">
        <v>2932</v>
      </c>
      <c r="F776" s="5" t="s">
        <v>112</v>
      </c>
      <c r="G776" s="5">
        <v>5</v>
      </c>
      <c r="H776" s="5" t="s">
        <v>33</v>
      </c>
      <c r="I776" s="5" t="s">
        <v>33</v>
      </c>
      <c r="J776" s="6" t="s">
        <v>34</v>
      </c>
      <c r="K776" s="6" t="s">
        <v>35</v>
      </c>
      <c r="L776" s="6" t="s">
        <v>647</v>
      </c>
      <c r="M776" s="7">
        <v>100</v>
      </c>
      <c r="N776" s="5">
        <v>1997</v>
      </c>
      <c r="O776" s="5">
        <v>2017</v>
      </c>
      <c r="P776" s="6" t="s">
        <v>2933</v>
      </c>
      <c r="Q776" s="6"/>
      <c r="R776" s="6"/>
      <c r="S776" s="6" t="s">
        <v>2934</v>
      </c>
      <c r="T776" s="5"/>
      <c r="U776" s="5"/>
      <c r="V776" s="5"/>
      <c r="W776" s="5" t="s">
        <v>47</v>
      </c>
      <c r="X776" s="5"/>
      <c r="Y776" s="6"/>
      <c r="Z776" s="5" t="s">
        <v>39</v>
      </c>
      <c r="AA776" s="5">
        <v>25</v>
      </c>
      <c r="AB776" s="6" t="s">
        <v>631</v>
      </c>
    </row>
    <row r="777" spans="1:28" x14ac:dyDescent="0.2">
      <c r="A777" s="5">
        <v>776</v>
      </c>
      <c r="B777" s="5" t="s">
        <v>28</v>
      </c>
      <c r="C777" s="6" t="s">
        <v>2935</v>
      </c>
      <c r="D777" s="6" t="s">
        <v>2936</v>
      </c>
      <c r="E777" s="6" t="s">
        <v>2937</v>
      </c>
      <c r="F777" s="5" t="s">
        <v>52</v>
      </c>
      <c r="G777" s="5">
        <v>5</v>
      </c>
      <c r="H777" s="5" t="s">
        <v>33</v>
      </c>
      <c r="I777" s="5" t="s">
        <v>33</v>
      </c>
      <c r="J777" s="6" t="s">
        <v>34</v>
      </c>
      <c r="K777" s="6" t="s">
        <v>35</v>
      </c>
      <c r="L777" s="6" t="s">
        <v>2938</v>
      </c>
      <c r="M777" s="7">
        <v>302</v>
      </c>
      <c r="N777" s="5">
        <v>1997</v>
      </c>
      <c r="O777" s="5">
        <v>2017</v>
      </c>
      <c r="P777" s="6" t="s">
        <v>2939</v>
      </c>
      <c r="Q777" s="6"/>
      <c r="R777" s="6"/>
      <c r="S777" s="6" t="s">
        <v>2940</v>
      </c>
      <c r="T777" s="5"/>
      <c r="U777" s="5"/>
      <c r="V777" s="5"/>
      <c r="W777" s="5"/>
      <c r="X777" s="5"/>
      <c r="Y777" s="6"/>
      <c r="Z777" s="5" t="s">
        <v>39</v>
      </c>
      <c r="AA777" s="5">
        <v>78</v>
      </c>
      <c r="AB777" s="6" t="s">
        <v>2941</v>
      </c>
    </row>
    <row r="778" spans="1:28" x14ac:dyDescent="0.2">
      <c r="A778" s="5">
        <v>777</v>
      </c>
      <c r="B778" s="5" t="s">
        <v>8409</v>
      </c>
      <c r="C778" s="6" t="s">
        <v>9395</v>
      </c>
      <c r="D778" s="6" t="s">
        <v>9394</v>
      </c>
      <c r="E778" s="6" t="s">
        <v>9393</v>
      </c>
      <c r="F778" s="5" t="s">
        <v>112</v>
      </c>
      <c r="G778" s="5">
        <v>12</v>
      </c>
      <c r="H778" s="5" t="s">
        <v>104</v>
      </c>
      <c r="I778" s="5" t="s">
        <v>33</v>
      </c>
      <c r="J778" s="6" t="s">
        <v>34</v>
      </c>
      <c r="K778" s="6" t="s">
        <v>28</v>
      </c>
      <c r="L778" s="6" t="s">
        <v>9392</v>
      </c>
      <c r="M778" s="5" t="s">
        <v>8150</v>
      </c>
      <c r="N778" s="5">
        <v>1999</v>
      </c>
      <c r="O778" s="5">
        <v>2017</v>
      </c>
      <c r="P778" s="6" t="s">
        <v>9391</v>
      </c>
      <c r="Q778" s="6"/>
      <c r="R778" s="6"/>
      <c r="S778" s="6" t="s">
        <v>9390</v>
      </c>
      <c r="T778" s="5">
        <v>2.085</v>
      </c>
      <c r="U778" s="5"/>
      <c r="V778" s="5"/>
      <c r="W778" s="5"/>
      <c r="X778" s="5" t="s">
        <v>47</v>
      </c>
      <c r="Y778" s="6"/>
      <c r="Z778" s="5" t="s">
        <v>7797</v>
      </c>
      <c r="AA778" s="5">
        <v>19</v>
      </c>
      <c r="AB778" s="6" t="s">
        <v>718</v>
      </c>
    </row>
    <row r="779" spans="1:28" x14ac:dyDescent="0.2">
      <c r="A779" s="5">
        <v>778</v>
      </c>
      <c r="B779" s="5" t="s">
        <v>28</v>
      </c>
      <c r="C779" s="6" t="s">
        <v>2942</v>
      </c>
      <c r="D779" s="6" t="s">
        <v>2943</v>
      </c>
      <c r="E779" s="6" t="s">
        <v>2944</v>
      </c>
      <c r="F779" s="5" t="s">
        <v>103</v>
      </c>
      <c r="G779" s="5">
        <v>4</v>
      </c>
      <c r="H779" s="5" t="s">
        <v>104</v>
      </c>
      <c r="I779" s="5" t="s">
        <v>33</v>
      </c>
      <c r="J779" s="6" t="s">
        <v>34</v>
      </c>
      <c r="K779" s="6" t="s">
        <v>35</v>
      </c>
      <c r="L779" s="6" t="s">
        <v>628</v>
      </c>
      <c r="M779" s="5">
        <v>320</v>
      </c>
      <c r="N779" s="5" t="s">
        <v>808</v>
      </c>
      <c r="O779" s="5">
        <v>2017</v>
      </c>
      <c r="P779" s="6" t="s">
        <v>2945</v>
      </c>
      <c r="Q779" s="6"/>
      <c r="R779" s="6"/>
      <c r="S779" s="6" t="s">
        <v>2946</v>
      </c>
      <c r="T779" s="5"/>
      <c r="U779" s="5"/>
      <c r="V779" s="5"/>
      <c r="W779" s="5"/>
      <c r="X779" s="5"/>
      <c r="Y779" s="6" t="s">
        <v>387</v>
      </c>
      <c r="Z779" s="5" t="s">
        <v>39</v>
      </c>
      <c r="AA779" s="5">
        <v>46</v>
      </c>
      <c r="AB779" s="6"/>
    </row>
    <row r="780" spans="1:28" x14ac:dyDescent="0.2">
      <c r="A780" s="5">
        <v>779</v>
      </c>
      <c r="B780" s="5" t="s">
        <v>8409</v>
      </c>
      <c r="C780" s="6" t="s">
        <v>9389</v>
      </c>
      <c r="D780" s="6" t="s">
        <v>9388</v>
      </c>
      <c r="E780" s="6" t="s">
        <v>9387</v>
      </c>
      <c r="F780" s="5" t="s">
        <v>112</v>
      </c>
      <c r="G780" s="5">
        <v>8</v>
      </c>
      <c r="H780" s="5" t="s">
        <v>33</v>
      </c>
      <c r="I780" s="5" t="s">
        <v>33</v>
      </c>
      <c r="J780" s="6" t="s">
        <v>34</v>
      </c>
      <c r="K780" s="6" t="s">
        <v>28</v>
      </c>
      <c r="L780" s="6" t="s">
        <v>7974</v>
      </c>
      <c r="M780" s="5" t="s">
        <v>8596</v>
      </c>
      <c r="N780" s="5">
        <v>1997</v>
      </c>
      <c r="O780" s="5">
        <v>2017</v>
      </c>
      <c r="P780" s="6" t="s">
        <v>9386</v>
      </c>
      <c r="Q780" s="6"/>
      <c r="R780" s="6"/>
      <c r="S780" s="6" t="s">
        <v>9385</v>
      </c>
      <c r="T780" s="5">
        <v>1.5149999999999999</v>
      </c>
      <c r="U780" s="5"/>
      <c r="V780" s="5"/>
      <c r="W780" s="5"/>
      <c r="X780" s="5" t="s">
        <v>47</v>
      </c>
      <c r="Y780" s="6"/>
      <c r="Z780" s="5" t="s">
        <v>7797</v>
      </c>
      <c r="AA780" s="5">
        <v>22</v>
      </c>
      <c r="AB780" s="6" t="s">
        <v>492</v>
      </c>
    </row>
    <row r="781" spans="1:28" x14ac:dyDescent="0.2">
      <c r="A781" s="5">
        <v>780</v>
      </c>
      <c r="B781" s="5" t="s">
        <v>8409</v>
      </c>
      <c r="C781" s="6" t="s">
        <v>9384</v>
      </c>
      <c r="D781" s="6" t="s">
        <v>9383</v>
      </c>
      <c r="E781" s="6" t="s">
        <v>9382</v>
      </c>
      <c r="F781" s="5" t="s">
        <v>8029</v>
      </c>
      <c r="G781" s="5">
        <v>24</v>
      </c>
      <c r="H781" s="5" t="s">
        <v>33</v>
      </c>
      <c r="I781" s="5" t="s">
        <v>33</v>
      </c>
      <c r="J781" s="6" t="s">
        <v>34</v>
      </c>
      <c r="K781" s="6" t="s">
        <v>28</v>
      </c>
      <c r="L781" s="6" t="s">
        <v>7849</v>
      </c>
      <c r="M781" s="5" t="s">
        <v>8295</v>
      </c>
      <c r="N781" s="5">
        <v>1997</v>
      </c>
      <c r="O781" s="5">
        <v>2017</v>
      </c>
      <c r="P781" s="6" t="s">
        <v>9381</v>
      </c>
      <c r="Q781" s="6"/>
      <c r="R781" s="6"/>
      <c r="S781" s="6" t="s">
        <v>9380</v>
      </c>
      <c r="T781" s="5">
        <v>1.6930000000000001</v>
      </c>
      <c r="U781" s="5" t="s">
        <v>47</v>
      </c>
      <c r="V781" s="5"/>
      <c r="W781" s="5"/>
      <c r="X781" s="5" t="s">
        <v>47</v>
      </c>
      <c r="Y781" s="6"/>
      <c r="Z781" s="5" t="s">
        <v>7797</v>
      </c>
      <c r="AA781" s="5">
        <v>55</v>
      </c>
      <c r="AB781" s="6" t="s">
        <v>117</v>
      </c>
    </row>
    <row r="782" spans="1:28" x14ac:dyDescent="0.2">
      <c r="A782" s="5">
        <v>781</v>
      </c>
      <c r="B782" s="5" t="s">
        <v>28</v>
      </c>
      <c r="C782" s="6" t="s">
        <v>2947</v>
      </c>
      <c r="D782" s="6" t="s">
        <v>2948</v>
      </c>
      <c r="E782" s="6" t="s">
        <v>2949</v>
      </c>
      <c r="F782" s="5" t="s">
        <v>112</v>
      </c>
      <c r="G782" s="5">
        <v>14</v>
      </c>
      <c r="H782" s="5" t="s">
        <v>104</v>
      </c>
      <c r="I782" s="5" t="s">
        <v>33</v>
      </c>
      <c r="J782" s="6" t="s">
        <v>34</v>
      </c>
      <c r="K782" s="6" t="s">
        <v>35</v>
      </c>
      <c r="L782" s="6" t="s">
        <v>2950</v>
      </c>
      <c r="M782" s="7">
        <v>350</v>
      </c>
      <c r="N782" s="5">
        <v>1997</v>
      </c>
      <c r="O782" s="5">
        <v>2017</v>
      </c>
      <c r="P782" s="6" t="s">
        <v>2951</v>
      </c>
      <c r="Q782" s="6"/>
      <c r="R782" s="6"/>
      <c r="S782" s="6" t="s">
        <v>2952</v>
      </c>
      <c r="T782" s="5"/>
      <c r="U782" s="5"/>
      <c r="V782" s="5"/>
      <c r="W782" s="5"/>
      <c r="X782" s="5"/>
      <c r="Y782" s="6"/>
      <c r="Z782" s="5" t="s">
        <v>39</v>
      </c>
      <c r="AA782" s="5">
        <v>40</v>
      </c>
      <c r="AB782" s="6" t="s">
        <v>558</v>
      </c>
    </row>
    <row r="783" spans="1:28" x14ac:dyDescent="0.2">
      <c r="A783" s="5">
        <v>782</v>
      </c>
      <c r="B783" s="5" t="s">
        <v>28</v>
      </c>
      <c r="C783" s="6" t="s">
        <v>2953</v>
      </c>
      <c r="D783" s="6" t="s">
        <v>2954</v>
      </c>
      <c r="E783" s="6" t="s">
        <v>2955</v>
      </c>
      <c r="F783" s="5" t="s">
        <v>112</v>
      </c>
      <c r="G783" s="5">
        <v>10</v>
      </c>
      <c r="H783" s="5" t="s">
        <v>33</v>
      </c>
      <c r="I783" s="5" t="s">
        <v>33</v>
      </c>
      <c r="J783" s="6" t="s">
        <v>34</v>
      </c>
      <c r="K783" s="6" t="s">
        <v>35</v>
      </c>
      <c r="L783" s="6" t="s">
        <v>282</v>
      </c>
      <c r="M783" s="7">
        <v>370</v>
      </c>
      <c r="N783" s="5">
        <v>1997</v>
      </c>
      <c r="O783" s="5">
        <v>2017</v>
      </c>
      <c r="P783" s="6" t="s">
        <v>2956</v>
      </c>
      <c r="Q783" s="6"/>
      <c r="R783" s="6"/>
      <c r="S783" s="6" t="s">
        <v>2957</v>
      </c>
      <c r="T783" s="5"/>
      <c r="U783" s="5"/>
      <c r="V783" s="5"/>
      <c r="W783" s="5"/>
      <c r="X783" s="5"/>
      <c r="Y783" s="6"/>
      <c r="Z783" s="5" t="s">
        <v>39</v>
      </c>
      <c r="AA783" s="5">
        <v>30</v>
      </c>
      <c r="AB783" s="6" t="s">
        <v>265</v>
      </c>
    </row>
    <row r="784" spans="1:28" x14ac:dyDescent="0.2">
      <c r="A784" s="5">
        <v>783</v>
      </c>
      <c r="B784" s="5" t="s">
        <v>28</v>
      </c>
      <c r="C784" s="6" t="s">
        <v>2958</v>
      </c>
      <c r="D784" s="6" t="s">
        <v>2959</v>
      </c>
      <c r="E784" s="6" t="s">
        <v>2960</v>
      </c>
      <c r="F784" s="5" t="s">
        <v>32</v>
      </c>
      <c r="G784" s="5">
        <v>2</v>
      </c>
      <c r="H784" s="5" t="s">
        <v>33</v>
      </c>
      <c r="I784" s="5" t="s">
        <v>33</v>
      </c>
      <c r="J784" s="6" t="s">
        <v>34</v>
      </c>
      <c r="K784" s="6"/>
      <c r="L784" s="6"/>
      <c r="M784" s="5">
        <v>900</v>
      </c>
      <c r="N784" s="5">
        <v>2005</v>
      </c>
      <c r="O784" s="5">
        <v>2017</v>
      </c>
      <c r="P784" s="6" t="s">
        <v>2961</v>
      </c>
      <c r="Q784" s="6"/>
      <c r="R784" s="6"/>
      <c r="S784" s="6" t="s">
        <v>2962</v>
      </c>
      <c r="T784" s="5"/>
      <c r="U784" s="5"/>
      <c r="V784" s="5"/>
      <c r="W784" s="5"/>
      <c r="X784" s="5"/>
      <c r="Y784" s="6" t="s">
        <v>258</v>
      </c>
      <c r="Z784" s="5" t="s">
        <v>39</v>
      </c>
      <c r="AA784" s="5">
        <v>12</v>
      </c>
      <c r="AB784" s="6"/>
    </row>
    <row r="785" spans="1:28" x14ac:dyDescent="0.2">
      <c r="A785" s="5">
        <v>784</v>
      </c>
      <c r="B785" s="5" t="s">
        <v>8409</v>
      </c>
      <c r="C785" s="6" t="s">
        <v>9379</v>
      </c>
      <c r="D785" s="6" t="s">
        <v>9378</v>
      </c>
      <c r="E785" s="10" t="s">
        <v>9377</v>
      </c>
      <c r="F785" s="5" t="s">
        <v>9326</v>
      </c>
      <c r="G785" s="5"/>
      <c r="H785" s="5" t="s">
        <v>8504</v>
      </c>
      <c r="I785" s="5" t="s">
        <v>8504</v>
      </c>
      <c r="J785" s="6" t="s">
        <v>34</v>
      </c>
      <c r="K785" s="6"/>
      <c r="L785" s="6"/>
      <c r="M785" s="5">
        <v>621</v>
      </c>
      <c r="N785" s="5">
        <v>1997</v>
      </c>
      <c r="O785" s="5">
        <v>2017</v>
      </c>
      <c r="P785" s="6" t="s">
        <v>9376</v>
      </c>
      <c r="Q785" s="6"/>
      <c r="R785" s="6"/>
      <c r="S785" s="6" t="s">
        <v>9375</v>
      </c>
      <c r="T785" s="5"/>
      <c r="U785" s="5"/>
      <c r="V785" s="5"/>
      <c r="W785" s="5"/>
      <c r="X785" s="5"/>
      <c r="Y785" s="5"/>
      <c r="Z785" s="5" t="s">
        <v>7797</v>
      </c>
      <c r="AA785" s="5"/>
      <c r="AB785" s="6" t="s">
        <v>204</v>
      </c>
    </row>
    <row r="786" spans="1:28" x14ac:dyDescent="0.2">
      <c r="A786" s="5">
        <v>785</v>
      </c>
      <c r="B786" s="5" t="s">
        <v>28</v>
      </c>
      <c r="C786" s="6" t="s">
        <v>2963</v>
      </c>
      <c r="D786" s="6" t="s">
        <v>2964</v>
      </c>
      <c r="E786" s="6" t="s">
        <v>2965</v>
      </c>
      <c r="F786" s="5" t="s">
        <v>60</v>
      </c>
      <c r="G786" s="5">
        <v>4</v>
      </c>
      <c r="H786" s="5" t="s">
        <v>33</v>
      </c>
      <c r="I786" s="5" t="s">
        <v>33</v>
      </c>
      <c r="J786" s="6" t="s">
        <v>34</v>
      </c>
      <c r="K786" s="6" t="s">
        <v>35</v>
      </c>
      <c r="L786" s="6" t="s">
        <v>282</v>
      </c>
      <c r="M786" s="7">
        <v>370</v>
      </c>
      <c r="N786" s="5">
        <v>1997</v>
      </c>
      <c r="O786" s="5">
        <v>2017</v>
      </c>
      <c r="P786" s="6" t="s">
        <v>2966</v>
      </c>
      <c r="Q786" s="6"/>
      <c r="R786" s="6"/>
      <c r="S786" s="6" t="s">
        <v>2967</v>
      </c>
      <c r="T786" s="5"/>
      <c r="U786" s="5"/>
      <c r="V786" s="5"/>
      <c r="W786" s="5"/>
      <c r="X786" s="5"/>
      <c r="Y786" s="6"/>
      <c r="Z786" s="5" t="s">
        <v>39</v>
      </c>
      <c r="AA786" s="5">
        <v>40</v>
      </c>
      <c r="AB786" s="6" t="s">
        <v>93</v>
      </c>
    </row>
    <row r="787" spans="1:28" x14ac:dyDescent="0.2">
      <c r="A787" s="5">
        <v>786</v>
      </c>
      <c r="B787" s="5" t="s">
        <v>8409</v>
      </c>
      <c r="C787" s="6" t="s">
        <v>9374</v>
      </c>
      <c r="D787" s="6" t="s">
        <v>9373</v>
      </c>
      <c r="E787" s="6" t="s">
        <v>9372</v>
      </c>
      <c r="F787" s="5" t="s">
        <v>103</v>
      </c>
      <c r="G787" s="5">
        <v>4</v>
      </c>
      <c r="H787" s="5" t="s">
        <v>1615</v>
      </c>
      <c r="I787" s="5" t="s">
        <v>33</v>
      </c>
      <c r="J787" s="6" t="s">
        <v>34</v>
      </c>
      <c r="K787" s="6" t="s">
        <v>3013</v>
      </c>
      <c r="L787" s="6" t="s">
        <v>7943</v>
      </c>
      <c r="M787" s="5" t="s">
        <v>8074</v>
      </c>
      <c r="N787" s="5">
        <v>2003</v>
      </c>
      <c r="O787" s="5">
        <v>2017</v>
      </c>
      <c r="P787" s="6" t="s">
        <v>9371</v>
      </c>
      <c r="Q787" s="6"/>
      <c r="R787" s="6"/>
      <c r="S787" s="6" t="s">
        <v>9370</v>
      </c>
      <c r="T787" s="5"/>
      <c r="U787" s="5"/>
      <c r="V787" s="5"/>
      <c r="W787" s="5"/>
      <c r="X787" s="5"/>
      <c r="Y787" s="6"/>
      <c r="Z787" s="5" t="s">
        <v>7797</v>
      </c>
      <c r="AA787" s="5">
        <v>15</v>
      </c>
      <c r="AB787" s="6" t="s">
        <v>185</v>
      </c>
    </row>
    <row r="788" spans="1:28" x14ac:dyDescent="0.2">
      <c r="A788" s="5">
        <v>787</v>
      </c>
      <c r="B788" s="5" t="s">
        <v>28</v>
      </c>
      <c r="C788" s="6" t="s">
        <v>2968</v>
      </c>
      <c r="D788" s="6" t="s">
        <v>2969</v>
      </c>
      <c r="E788" s="6" t="s">
        <v>2970</v>
      </c>
      <c r="F788" s="5" t="s">
        <v>112</v>
      </c>
      <c r="G788" s="5">
        <v>18</v>
      </c>
      <c r="H788" s="5" t="s">
        <v>33</v>
      </c>
      <c r="I788" s="5" t="s">
        <v>33</v>
      </c>
      <c r="J788" s="6" t="s">
        <v>34</v>
      </c>
      <c r="K788" s="6" t="s">
        <v>35</v>
      </c>
      <c r="L788" s="6" t="s">
        <v>2971</v>
      </c>
      <c r="M788" s="5">
        <v>507</v>
      </c>
      <c r="N788" s="5">
        <v>1997</v>
      </c>
      <c r="O788" s="5">
        <v>2017</v>
      </c>
      <c r="P788" s="6" t="s">
        <v>2972</v>
      </c>
      <c r="Q788" s="6"/>
      <c r="R788" s="6"/>
      <c r="S788" s="6" t="s">
        <v>2973</v>
      </c>
      <c r="T788" s="5">
        <v>1</v>
      </c>
      <c r="U788" s="5"/>
      <c r="V788" s="5" t="s">
        <v>47</v>
      </c>
      <c r="W788" s="5"/>
      <c r="X788" s="5"/>
      <c r="Y788" s="6"/>
      <c r="Z788" s="5" t="s">
        <v>39</v>
      </c>
      <c r="AA788" s="5">
        <v>39</v>
      </c>
      <c r="AB788" s="6" t="s">
        <v>558</v>
      </c>
    </row>
    <row r="789" spans="1:28" x14ac:dyDescent="0.2">
      <c r="A789" s="5">
        <v>788</v>
      </c>
      <c r="B789" s="5" t="s">
        <v>28</v>
      </c>
      <c r="C789" s="6" t="s">
        <v>2974</v>
      </c>
      <c r="D789" s="6" t="s">
        <v>2975</v>
      </c>
      <c r="E789" s="6" t="s">
        <v>2976</v>
      </c>
      <c r="F789" s="5" t="s">
        <v>52</v>
      </c>
      <c r="G789" s="5">
        <v>6</v>
      </c>
      <c r="H789" s="5" t="s">
        <v>33</v>
      </c>
      <c r="I789" s="5" t="s">
        <v>33</v>
      </c>
      <c r="J789" s="6" t="s">
        <v>34</v>
      </c>
      <c r="K789" s="6" t="s">
        <v>35</v>
      </c>
      <c r="L789" s="6" t="s">
        <v>843</v>
      </c>
      <c r="M789" s="7">
        <v>300</v>
      </c>
      <c r="N789" s="5">
        <v>1999</v>
      </c>
      <c r="O789" s="5">
        <v>2017</v>
      </c>
      <c r="P789" s="6" t="s">
        <v>2977</v>
      </c>
      <c r="Q789" s="6"/>
      <c r="R789" s="6"/>
      <c r="S789" s="6" t="s">
        <v>2978</v>
      </c>
      <c r="T789" s="5">
        <v>0.94</v>
      </c>
      <c r="U789" s="5"/>
      <c r="V789" s="5" t="s">
        <v>47</v>
      </c>
      <c r="W789" s="5"/>
      <c r="X789" s="5"/>
      <c r="Y789" s="6"/>
      <c r="Z789" s="5" t="s">
        <v>39</v>
      </c>
      <c r="AA789" s="5">
        <v>20</v>
      </c>
      <c r="AB789" s="6" t="s">
        <v>2979</v>
      </c>
    </row>
    <row r="790" spans="1:28" x14ac:dyDescent="0.2">
      <c r="A790" s="5">
        <v>789</v>
      </c>
      <c r="B790" s="5" t="s">
        <v>28</v>
      </c>
      <c r="C790" s="6" t="s">
        <v>2980</v>
      </c>
      <c r="D790" s="6" t="s">
        <v>2981</v>
      </c>
      <c r="E790" s="6" t="s">
        <v>2982</v>
      </c>
      <c r="F790" s="5" t="s">
        <v>103</v>
      </c>
      <c r="G790" s="5">
        <v>4</v>
      </c>
      <c r="H790" s="5" t="s">
        <v>104</v>
      </c>
      <c r="I790" s="5" t="s">
        <v>33</v>
      </c>
      <c r="J790" s="6" t="s">
        <v>34</v>
      </c>
      <c r="K790" s="6" t="s">
        <v>35</v>
      </c>
      <c r="L790" s="6" t="s">
        <v>843</v>
      </c>
      <c r="M790" s="5">
        <v>301</v>
      </c>
      <c r="N790" s="5" t="s">
        <v>2983</v>
      </c>
      <c r="O790" s="5">
        <v>2017</v>
      </c>
      <c r="P790" s="6" t="s">
        <v>2984</v>
      </c>
      <c r="Q790" s="6"/>
      <c r="R790" s="6"/>
      <c r="S790" s="6" t="s">
        <v>2985</v>
      </c>
      <c r="T790" s="5"/>
      <c r="U790" s="5"/>
      <c r="V790" s="5"/>
      <c r="W790" s="5"/>
      <c r="X790" s="5"/>
      <c r="Y790" s="6" t="s">
        <v>387</v>
      </c>
      <c r="Z790" s="5" t="s">
        <v>39</v>
      </c>
      <c r="AA790" s="5">
        <v>47</v>
      </c>
      <c r="AB790" s="6"/>
    </row>
    <row r="791" spans="1:28" x14ac:dyDescent="0.2">
      <c r="A791" s="5">
        <v>790</v>
      </c>
      <c r="B791" s="5" t="s">
        <v>28</v>
      </c>
      <c r="C791" s="6" t="s">
        <v>2986</v>
      </c>
      <c r="D791" s="6" t="s">
        <v>2987</v>
      </c>
      <c r="E791" s="6" t="s">
        <v>2988</v>
      </c>
      <c r="F791" s="5" t="s">
        <v>103</v>
      </c>
      <c r="G791" s="5">
        <v>4</v>
      </c>
      <c r="H791" s="5" t="s">
        <v>104</v>
      </c>
      <c r="I791" s="5" t="s">
        <v>33</v>
      </c>
      <c r="J791" s="6" t="s">
        <v>34</v>
      </c>
      <c r="K791" s="6"/>
      <c r="L791" s="6" t="s">
        <v>2989</v>
      </c>
      <c r="M791" s="7">
        <v>613</v>
      </c>
      <c r="N791" s="5">
        <v>2003</v>
      </c>
      <c r="O791" s="5">
        <v>2017</v>
      </c>
      <c r="P791" s="6" t="s">
        <v>2990</v>
      </c>
      <c r="Q791" s="6"/>
      <c r="R791" s="6"/>
      <c r="S791" s="6" t="s">
        <v>2991</v>
      </c>
      <c r="T791" s="5"/>
      <c r="U791" s="5"/>
      <c r="V791" s="5"/>
      <c r="W791" s="5"/>
      <c r="X791" s="5"/>
      <c r="Y791" s="6"/>
      <c r="Z791" s="5" t="s">
        <v>39</v>
      </c>
      <c r="AA791" s="5">
        <v>15</v>
      </c>
      <c r="AB791" s="6" t="s">
        <v>185</v>
      </c>
    </row>
    <row r="792" spans="1:28" x14ac:dyDescent="0.2">
      <c r="A792" s="5">
        <v>791</v>
      </c>
      <c r="B792" s="5" t="s">
        <v>28</v>
      </c>
      <c r="C792" s="6" t="s">
        <v>2992</v>
      </c>
      <c r="D792" s="6" t="s">
        <v>2993</v>
      </c>
      <c r="E792" s="6" t="s">
        <v>2994</v>
      </c>
      <c r="F792" s="5" t="s">
        <v>103</v>
      </c>
      <c r="G792" s="5">
        <v>4</v>
      </c>
      <c r="H792" s="5" t="s">
        <v>33</v>
      </c>
      <c r="I792" s="5" t="s">
        <v>33</v>
      </c>
      <c r="J792" s="6" t="s">
        <v>34</v>
      </c>
      <c r="K792" s="6" t="s">
        <v>35</v>
      </c>
      <c r="L792" s="6" t="s">
        <v>2995</v>
      </c>
      <c r="M792" s="7">
        <v>796</v>
      </c>
      <c r="N792" s="5">
        <v>2009</v>
      </c>
      <c r="O792" s="5">
        <v>2017</v>
      </c>
      <c r="P792" s="6" t="s">
        <v>2996</v>
      </c>
      <c r="Q792" s="6"/>
      <c r="R792" s="6"/>
      <c r="S792" s="6" t="s">
        <v>2997</v>
      </c>
      <c r="T792" s="5"/>
      <c r="U792" s="5"/>
      <c r="V792" s="5"/>
      <c r="W792" s="5"/>
      <c r="X792" s="5"/>
      <c r="Y792" s="6"/>
      <c r="Z792" s="5" t="s">
        <v>39</v>
      </c>
      <c r="AA792" s="5">
        <v>9</v>
      </c>
      <c r="AB792" s="6" t="s">
        <v>158</v>
      </c>
    </row>
    <row r="793" spans="1:28" x14ac:dyDescent="0.2">
      <c r="A793" s="5">
        <v>792</v>
      </c>
      <c r="B793" s="5" t="s">
        <v>28</v>
      </c>
      <c r="C793" s="6" t="s">
        <v>2998</v>
      </c>
      <c r="D793" s="6" t="s">
        <v>2999</v>
      </c>
      <c r="E793" s="6" t="s">
        <v>3000</v>
      </c>
      <c r="F793" s="5" t="s">
        <v>103</v>
      </c>
      <c r="G793" s="5">
        <v>5</v>
      </c>
      <c r="H793" s="5" t="s">
        <v>104</v>
      </c>
      <c r="I793" s="5" t="s">
        <v>33</v>
      </c>
      <c r="J793" s="6" t="s">
        <v>34</v>
      </c>
      <c r="K793" s="6" t="s">
        <v>281</v>
      </c>
      <c r="L793" s="6" t="s">
        <v>201</v>
      </c>
      <c r="M793" s="7">
        <v>302</v>
      </c>
      <c r="N793" s="5">
        <v>2007</v>
      </c>
      <c r="O793" s="5">
        <v>2017</v>
      </c>
      <c r="P793" s="6" t="s">
        <v>3001</v>
      </c>
      <c r="Q793" s="6"/>
      <c r="R793" s="6"/>
      <c r="S793" s="6" t="s">
        <v>3002</v>
      </c>
      <c r="T793" s="5"/>
      <c r="U793" s="5"/>
      <c r="V793" s="5"/>
      <c r="W793" s="5"/>
      <c r="X793" s="5"/>
      <c r="Y793" s="6"/>
      <c r="Z793" s="5" t="s">
        <v>39</v>
      </c>
      <c r="AA793" s="5">
        <v>11</v>
      </c>
      <c r="AB793" s="6" t="s">
        <v>1228</v>
      </c>
    </row>
    <row r="794" spans="1:28" x14ac:dyDescent="0.2">
      <c r="A794" s="5">
        <v>793</v>
      </c>
      <c r="B794" s="5" t="s">
        <v>28</v>
      </c>
      <c r="C794" s="6" t="s">
        <v>3003</v>
      </c>
      <c r="D794" s="6" t="s">
        <v>3004</v>
      </c>
      <c r="E794" s="6" t="s">
        <v>3005</v>
      </c>
      <c r="F794" s="5" t="s">
        <v>103</v>
      </c>
      <c r="G794" s="5">
        <v>4</v>
      </c>
      <c r="H794" s="5" t="s">
        <v>3006</v>
      </c>
      <c r="I794" s="5" t="s">
        <v>33</v>
      </c>
      <c r="J794" s="6" t="s">
        <v>34</v>
      </c>
      <c r="K794" s="6" t="s">
        <v>28</v>
      </c>
      <c r="L794" s="6" t="s">
        <v>635</v>
      </c>
      <c r="M794" s="7">
        <v>333</v>
      </c>
      <c r="N794" s="5">
        <v>2004</v>
      </c>
      <c r="O794" s="5">
        <v>2017</v>
      </c>
      <c r="P794" s="6" t="s">
        <v>3007</v>
      </c>
      <c r="Q794" s="6"/>
      <c r="R794" s="6"/>
      <c r="S794" s="6" t="s">
        <v>3008</v>
      </c>
      <c r="T794" s="5">
        <v>0.77600000000000002</v>
      </c>
      <c r="U794" s="5"/>
      <c r="V794" s="5" t="s">
        <v>47</v>
      </c>
      <c r="W794" s="5"/>
      <c r="X794" s="5"/>
      <c r="Y794" s="6"/>
      <c r="Z794" s="5" t="s">
        <v>39</v>
      </c>
      <c r="AA794" s="5">
        <v>21</v>
      </c>
      <c r="AB794" s="6" t="s">
        <v>3009</v>
      </c>
    </row>
    <row r="795" spans="1:28" x14ac:dyDescent="0.2">
      <c r="A795" s="5">
        <v>794</v>
      </c>
      <c r="B795" s="5" t="s">
        <v>28</v>
      </c>
      <c r="C795" s="6" t="s">
        <v>3010</v>
      </c>
      <c r="D795" s="6" t="s">
        <v>3011</v>
      </c>
      <c r="E795" s="6" t="s">
        <v>3012</v>
      </c>
      <c r="F795" s="5" t="s">
        <v>112</v>
      </c>
      <c r="G795" s="5">
        <v>8</v>
      </c>
      <c r="H795" s="5" t="s">
        <v>33</v>
      </c>
      <c r="I795" s="5" t="s">
        <v>33</v>
      </c>
      <c r="J795" s="6" t="s">
        <v>34</v>
      </c>
      <c r="K795" s="6" t="s">
        <v>3013</v>
      </c>
      <c r="L795" s="6"/>
      <c r="M795" s="5">
        <v>333</v>
      </c>
      <c r="N795" s="5">
        <v>1997</v>
      </c>
      <c r="O795" s="5">
        <v>2017</v>
      </c>
      <c r="P795" s="6" t="s">
        <v>3014</v>
      </c>
      <c r="Q795" s="6"/>
      <c r="R795" s="6"/>
      <c r="S795" s="6" t="s">
        <v>3015</v>
      </c>
      <c r="T795" s="5">
        <v>1.609</v>
      </c>
      <c r="U795" s="5" t="s">
        <v>47</v>
      </c>
      <c r="V795" s="5"/>
      <c r="W795" s="5"/>
      <c r="X795" s="5" t="s">
        <v>47</v>
      </c>
      <c r="Y795" s="6"/>
      <c r="Z795" s="5" t="s">
        <v>39</v>
      </c>
      <c r="AA795" s="5">
        <v>24</v>
      </c>
      <c r="AB795" s="6" t="s">
        <v>244</v>
      </c>
    </row>
    <row r="796" spans="1:28" x14ac:dyDescent="0.2">
      <c r="A796" s="5">
        <v>795</v>
      </c>
      <c r="B796" s="5" t="s">
        <v>8409</v>
      </c>
      <c r="C796" s="6" t="s">
        <v>1743</v>
      </c>
      <c r="D796" s="6" t="s">
        <v>9369</v>
      </c>
      <c r="E796" s="10" t="s">
        <v>9368</v>
      </c>
      <c r="F796" s="5" t="str">
        <f>VLOOKUP($D796,'[2]S&amp;T'!$C$2:$Y$543,4,FALSE)</f>
        <v>BM</v>
      </c>
      <c r="G796" s="5">
        <f>VLOOKUP($D796,'[2]S&amp;T'!$C$2:$Y$543,5,FALSE)</f>
        <v>10</v>
      </c>
      <c r="H796" s="5" t="str">
        <f>VLOOKUP($D796,'[2]S&amp;T'!$C$2:$Y$543,6,FALSE)</f>
        <v>EN</v>
      </c>
      <c r="I796" s="5" t="str">
        <f>VLOOKUP($D796,'[2]S&amp;T'!$C$2:$Y$543,7,FALSE)</f>
        <v>EN</v>
      </c>
      <c r="J796" s="6" t="s">
        <v>34</v>
      </c>
      <c r="K796" s="6" t="s">
        <v>28</v>
      </c>
      <c r="L796" s="6" t="s">
        <v>8432</v>
      </c>
      <c r="M796" s="5" t="s">
        <v>7882</v>
      </c>
      <c r="N796" s="5">
        <v>1997</v>
      </c>
      <c r="O796" s="5">
        <v>2017</v>
      </c>
      <c r="P796" s="6" t="s">
        <v>9367</v>
      </c>
      <c r="Q796" s="6"/>
      <c r="R796" s="6"/>
      <c r="S796" s="6" t="s">
        <v>9366</v>
      </c>
      <c r="T796" s="5"/>
      <c r="U796" s="5"/>
      <c r="V796" s="5"/>
      <c r="W796" s="5"/>
      <c r="X796" s="5"/>
      <c r="Y796" s="5"/>
      <c r="Z796" s="5" t="s">
        <v>7797</v>
      </c>
      <c r="AA796" s="5">
        <v>36</v>
      </c>
      <c r="AB796" s="6" t="s">
        <v>833</v>
      </c>
    </row>
    <row r="797" spans="1:28" x14ac:dyDescent="0.2">
      <c r="A797" s="5">
        <v>796</v>
      </c>
      <c r="B797" s="5" t="s">
        <v>8409</v>
      </c>
      <c r="C797" s="6" t="s">
        <v>9365</v>
      </c>
      <c r="D797" s="6" t="s">
        <v>9364</v>
      </c>
      <c r="E797" s="6" t="s">
        <v>9363</v>
      </c>
      <c r="F797" s="5" t="s">
        <v>52</v>
      </c>
      <c r="G797" s="5">
        <v>6</v>
      </c>
      <c r="H797" s="5" t="s">
        <v>33</v>
      </c>
      <c r="I797" s="5" t="s">
        <v>33</v>
      </c>
      <c r="J797" s="6" t="s">
        <v>34</v>
      </c>
      <c r="K797" s="6" t="s">
        <v>28</v>
      </c>
      <c r="L797" s="6" t="s">
        <v>8806</v>
      </c>
      <c r="M797" s="5" t="s">
        <v>7813</v>
      </c>
      <c r="N797" s="5">
        <v>2008</v>
      </c>
      <c r="O797" s="5">
        <v>2017</v>
      </c>
      <c r="P797" s="6" t="s">
        <v>9362</v>
      </c>
      <c r="Q797" s="6"/>
      <c r="R797" s="6"/>
      <c r="S797" s="6" t="s">
        <v>9361</v>
      </c>
      <c r="T797" s="5"/>
      <c r="U797" s="5"/>
      <c r="V797" s="5"/>
      <c r="W797" s="5"/>
      <c r="X797" s="5"/>
      <c r="Y797" s="6"/>
      <c r="Z797" s="5" t="s">
        <v>7797</v>
      </c>
      <c r="AA797" s="5">
        <v>10</v>
      </c>
      <c r="AB797" s="6" t="s">
        <v>164</v>
      </c>
    </row>
    <row r="798" spans="1:28" x14ac:dyDescent="0.2">
      <c r="A798" s="5">
        <v>797</v>
      </c>
      <c r="B798" s="5" t="s">
        <v>8409</v>
      </c>
      <c r="C798" s="6" t="s">
        <v>9360</v>
      </c>
      <c r="D798" s="6" t="s">
        <v>9359</v>
      </c>
      <c r="E798" s="6" t="s">
        <v>9358</v>
      </c>
      <c r="F798" s="5" t="s">
        <v>52</v>
      </c>
      <c r="G798" s="5">
        <v>10</v>
      </c>
      <c r="H798" s="5" t="s">
        <v>33</v>
      </c>
      <c r="I798" s="5" t="s">
        <v>33</v>
      </c>
      <c r="J798" s="6" t="s">
        <v>34</v>
      </c>
      <c r="K798" s="6" t="s">
        <v>28</v>
      </c>
      <c r="L798" s="6" t="s">
        <v>2789</v>
      </c>
      <c r="M798" s="5" t="s">
        <v>7893</v>
      </c>
      <c r="N798" s="5">
        <v>2007</v>
      </c>
      <c r="O798" s="5">
        <v>2017</v>
      </c>
      <c r="P798" s="6" t="s">
        <v>9357</v>
      </c>
      <c r="Q798" s="6"/>
      <c r="R798" s="6"/>
      <c r="S798" s="6" t="s">
        <v>9356</v>
      </c>
      <c r="T798" s="5">
        <v>3.2090000000000001</v>
      </c>
      <c r="U798" s="5"/>
      <c r="V798" s="5" t="s">
        <v>47</v>
      </c>
      <c r="W798" s="5"/>
      <c r="X798" s="5"/>
      <c r="Y798" s="6"/>
      <c r="Z798" s="5" t="s">
        <v>7797</v>
      </c>
      <c r="AA798" s="5">
        <v>11</v>
      </c>
      <c r="AB798" s="6" t="s">
        <v>1228</v>
      </c>
    </row>
    <row r="799" spans="1:28" x14ac:dyDescent="0.2">
      <c r="A799" s="5">
        <v>798</v>
      </c>
      <c r="B799" s="5" t="s">
        <v>8409</v>
      </c>
      <c r="C799" s="6" t="s">
        <v>9355</v>
      </c>
      <c r="D799" s="6" t="s">
        <v>9354</v>
      </c>
      <c r="E799" s="6" t="s">
        <v>9353</v>
      </c>
      <c r="F799" s="5" t="s">
        <v>419</v>
      </c>
      <c r="G799" s="5">
        <v>0</v>
      </c>
      <c r="H799" s="5" t="s">
        <v>33</v>
      </c>
      <c r="I799" s="5" t="s">
        <v>33</v>
      </c>
      <c r="J799" s="6" t="s">
        <v>34</v>
      </c>
      <c r="K799" s="6" t="s">
        <v>3013</v>
      </c>
      <c r="L799" s="6" t="s">
        <v>9352</v>
      </c>
      <c r="M799" s="5" t="s">
        <v>9009</v>
      </c>
      <c r="N799" s="5">
        <v>1997</v>
      </c>
      <c r="O799" s="5">
        <v>2017</v>
      </c>
      <c r="P799" s="6" t="s">
        <v>9351</v>
      </c>
      <c r="Q799" s="6"/>
      <c r="R799" s="6"/>
      <c r="S799" s="6" t="s">
        <v>9350</v>
      </c>
      <c r="T799" s="5">
        <v>1.9470000000000001</v>
      </c>
      <c r="U799" s="5"/>
      <c r="V799" s="5"/>
      <c r="W799" s="5"/>
      <c r="X799" s="5" t="s">
        <v>47</v>
      </c>
      <c r="Y799" s="6"/>
      <c r="Z799" s="5" t="s">
        <v>7797</v>
      </c>
      <c r="AA799" s="5"/>
      <c r="AB799" s="6" t="s">
        <v>48</v>
      </c>
    </row>
    <row r="800" spans="1:28" x14ac:dyDescent="0.2">
      <c r="A800" s="5">
        <v>799</v>
      </c>
      <c r="B800" s="5" t="s">
        <v>28</v>
      </c>
      <c r="C800" s="6" t="s">
        <v>3016</v>
      </c>
      <c r="D800" s="6" t="s">
        <v>3017</v>
      </c>
      <c r="E800" s="6" t="s">
        <v>3018</v>
      </c>
      <c r="F800" s="5" t="s">
        <v>103</v>
      </c>
      <c r="G800" s="5">
        <v>4</v>
      </c>
      <c r="H800" s="5" t="s">
        <v>104</v>
      </c>
      <c r="I800" s="5" t="s">
        <v>33</v>
      </c>
      <c r="J800" s="6" t="s">
        <v>34</v>
      </c>
      <c r="K800" s="6" t="s">
        <v>281</v>
      </c>
      <c r="L800" s="6" t="s">
        <v>105</v>
      </c>
      <c r="M800" s="7">
        <v>370</v>
      </c>
      <c r="N800" s="5">
        <v>2001</v>
      </c>
      <c r="O800" s="5">
        <v>2017</v>
      </c>
      <c r="P800" s="6" t="s">
        <v>3019</v>
      </c>
      <c r="Q800" s="6"/>
      <c r="R800" s="6"/>
      <c r="S800" s="6" t="s">
        <v>3020</v>
      </c>
      <c r="T800" s="5"/>
      <c r="U800" s="5"/>
      <c r="V800" s="5"/>
      <c r="W800" s="5"/>
      <c r="X800" s="5"/>
      <c r="Y800" s="6"/>
      <c r="Z800" s="5" t="s">
        <v>39</v>
      </c>
      <c r="AA800" s="5">
        <v>17</v>
      </c>
      <c r="AB800" s="6" t="s">
        <v>983</v>
      </c>
    </row>
    <row r="801" spans="1:28" x14ac:dyDescent="0.2">
      <c r="A801" s="5">
        <v>800</v>
      </c>
      <c r="B801" s="5" t="s">
        <v>28</v>
      </c>
      <c r="C801" s="6" t="s">
        <v>3021</v>
      </c>
      <c r="D801" s="6" t="s">
        <v>3022</v>
      </c>
      <c r="E801" s="6" t="s">
        <v>3023</v>
      </c>
      <c r="F801" s="5" t="s">
        <v>60</v>
      </c>
      <c r="G801" s="5">
        <v>3</v>
      </c>
      <c r="H801" s="5" t="s">
        <v>33</v>
      </c>
      <c r="I801" s="5" t="s">
        <v>33</v>
      </c>
      <c r="J801" s="6" t="s">
        <v>34</v>
      </c>
      <c r="K801" s="6" t="s">
        <v>35</v>
      </c>
      <c r="L801" s="6" t="s">
        <v>97</v>
      </c>
      <c r="M801" s="7">
        <v>330</v>
      </c>
      <c r="N801" s="5">
        <v>1997</v>
      </c>
      <c r="O801" s="5">
        <v>2017</v>
      </c>
      <c r="P801" s="6" t="s">
        <v>3024</v>
      </c>
      <c r="Q801" s="6"/>
      <c r="R801" s="6"/>
      <c r="S801" s="6" t="s">
        <v>3025</v>
      </c>
      <c r="T801" s="5"/>
      <c r="U801" s="5"/>
      <c r="V801" s="5"/>
      <c r="W801" s="5"/>
      <c r="X801" s="5"/>
      <c r="Y801" s="6"/>
      <c r="Z801" s="5" t="s">
        <v>39</v>
      </c>
      <c r="AA801" s="5">
        <v>24</v>
      </c>
      <c r="AB801" s="6" t="s">
        <v>244</v>
      </c>
    </row>
    <row r="802" spans="1:28" x14ac:dyDescent="0.2">
      <c r="A802" s="5">
        <v>801</v>
      </c>
      <c r="B802" s="5" t="s">
        <v>28</v>
      </c>
      <c r="C802" s="6" t="s">
        <v>3026</v>
      </c>
      <c r="D802" s="6" t="s">
        <v>3027</v>
      </c>
      <c r="E802" s="6" t="s">
        <v>3028</v>
      </c>
      <c r="F802" s="5" t="s">
        <v>112</v>
      </c>
      <c r="G802" s="5">
        <v>18</v>
      </c>
      <c r="H802" s="5" t="s">
        <v>33</v>
      </c>
      <c r="I802" s="5" t="s">
        <v>33</v>
      </c>
      <c r="J802" s="6" t="s">
        <v>34</v>
      </c>
      <c r="K802" s="6" t="s">
        <v>35</v>
      </c>
      <c r="L802" s="6" t="s">
        <v>2263</v>
      </c>
      <c r="M802" s="7">
        <v>796</v>
      </c>
      <c r="N802" s="5">
        <v>1997</v>
      </c>
      <c r="O802" s="5">
        <v>2017</v>
      </c>
      <c r="P802" s="6" t="s">
        <v>3029</v>
      </c>
      <c r="Q802" s="6"/>
      <c r="R802" s="6"/>
      <c r="S802" s="6" t="s">
        <v>3030</v>
      </c>
      <c r="T802" s="5">
        <v>0.29399999999999998</v>
      </c>
      <c r="U802" s="5"/>
      <c r="V802" s="5" t="s">
        <v>47</v>
      </c>
      <c r="W802" s="5" t="s">
        <v>47</v>
      </c>
      <c r="X802" s="5"/>
      <c r="Y802" s="6"/>
      <c r="Z802" s="5" t="s">
        <v>39</v>
      </c>
      <c r="AA802" s="5">
        <v>34</v>
      </c>
      <c r="AB802" s="6" t="s">
        <v>78</v>
      </c>
    </row>
    <row r="803" spans="1:28" x14ac:dyDescent="0.2">
      <c r="A803" s="5">
        <v>802</v>
      </c>
      <c r="B803" s="5" t="s">
        <v>28</v>
      </c>
      <c r="C803" s="6" t="s">
        <v>3031</v>
      </c>
      <c r="D803" s="6" t="s">
        <v>3032</v>
      </c>
      <c r="E803" s="6" t="s">
        <v>3033</v>
      </c>
      <c r="F803" s="5" t="s">
        <v>60</v>
      </c>
      <c r="G803" s="5">
        <v>3</v>
      </c>
      <c r="H803" s="5" t="s">
        <v>33</v>
      </c>
      <c r="I803" s="5" t="s">
        <v>33</v>
      </c>
      <c r="J803" s="6" t="s">
        <v>34</v>
      </c>
      <c r="K803" s="6" t="s">
        <v>35</v>
      </c>
      <c r="L803" s="6" t="s">
        <v>738</v>
      </c>
      <c r="M803" s="7">
        <v>340</v>
      </c>
      <c r="N803" s="5">
        <v>1997</v>
      </c>
      <c r="O803" s="5">
        <v>2017</v>
      </c>
      <c r="P803" s="6" t="s">
        <v>3034</v>
      </c>
      <c r="Q803" s="6"/>
      <c r="R803" s="6"/>
      <c r="S803" s="6" t="s">
        <v>3035</v>
      </c>
      <c r="T803" s="5"/>
      <c r="U803" s="5"/>
      <c r="V803" s="5"/>
      <c r="W803" s="5"/>
      <c r="X803" s="5"/>
      <c r="Y803" s="6"/>
      <c r="Z803" s="5" t="s">
        <v>39</v>
      </c>
      <c r="AA803" s="5">
        <v>24</v>
      </c>
      <c r="AB803" s="6" t="s">
        <v>244</v>
      </c>
    </row>
    <row r="804" spans="1:28" x14ac:dyDescent="0.2">
      <c r="A804" s="5">
        <v>803</v>
      </c>
      <c r="B804" s="5" t="s">
        <v>28</v>
      </c>
      <c r="C804" s="6" t="s">
        <v>3036</v>
      </c>
      <c r="D804" s="6" t="s">
        <v>3037</v>
      </c>
      <c r="E804" s="6" t="s">
        <v>3038</v>
      </c>
      <c r="F804" s="5" t="s">
        <v>103</v>
      </c>
      <c r="G804" s="5">
        <v>4</v>
      </c>
      <c r="H804" s="5" t="s">
        <v>33</v>
      </c>
      <c r="I804" s="5" t="s">
        <v>33</v>
      </c>
      <c r="J804" s="6" t="s">
        <v>34</v>
      </c>
      <c r="K804" s="6" t="s">
        <v>35</v>
      </c>
      <c r="L804" s="6" t="s">
        <v>345</v>
      </c>
      <c r="M804" s="5">
        <v>910</v>
      </c>
      <c r="N804" s="5">
        <v>2000</v>
      </c>
      <c r="O804" s="5">
        <v>2017</v>
      </c>
      <c r="P804" s="6" t="s">
        <v>3039</v>
      </c>
      <c r="Q804" s="6"/>
      <c r="R804" s="6"/>
      <c r="S804" s="6" t="s">
        <v>3040</v>
      </c>
      <c r="T804" s="5"/>
      <c r="U804" s="5"/>
      <c r="V804" s="5"/>
      <c r="W804" s="5"/>
      <c r="X804" s="5"/>
      <c r="Y804" s="6"/>
      <c r="Z804" s="5" t="s">
        <v>39</v>
      </c>
      <c r="AA804" s="5">
        <v>17</v>
      </c>
      <c r="AB804" s="6"/>
    </row>
    <row r="805" spans="1:28" x14ac:dyDescent="0.2">
      <c r="A805" s="5">
        <v>804</v>
      </c>
      <c r="B805" s="5" t="s">
        <v>28</v>
      </c>
      <c r="C805" s="6" t="s">
        <v>3041</v>
      </c>
      <c r="D805" s="6" t="s">
        <v>2288</v>
      </c>
      <c r="E805" s="6" t="s">
        <v>3042</v>
      </c>
      <c r="F805" s="5" t="s">
        <v>60</v>
      </c>
      <c r="G805" s="5">
        <v>3</v>
      </c>
      <c r="H805" s="5" t="s">
        <v>33</v>
      </c>
      <c r="I805" s="5" t="s">
        <v>33</v>
      </c>
      <c r="J805" s="6" t="s">
        <v>34</v>
      </c>
      <c r="K805" s="6" t="s">
        <v>35</v>
      </c>
      <c r="L805" s="6" t="s">
        <v>149</v>
      </c>
      <c r="M805" s="7">
        <v>374</v>
      </c>
      <c r="N805" s="5">
        <v>1997</v>
      </c>
      <c r="O805" s="5">
        <v>2017</v>
      </c>
      <c r="P805" s="6" t="s">
        <v>3043</v>
      </c>
      <c r="Q805" s="6"/>
      <c r="R805" s="6"/>
      <c r="S805" s="6" t="s">
        <v>3044</v>
      </c>
      <c r="T805" s="5"/>
      <c r="U805" s="5"/>
      <c r="V805" s="5"/>
      <c r="W805" s="5"/>
      <c r="X805" s="5"/>
      <c r="Y805" s="6"/>
      <c r="Z805" s="5" t="s">
        <v>39</v>
      </c>
      <c r="AA805" s="5">
        <v>15</v>
      </c>
      <c r="AB805" s="6"/>
    </row>
    <row r="806" spans="1:28" x14ac:dyDescent="0.2">
      <c r="A806" s="5">
        <v>805</v>
      </c>
      <c r="B806" s="5" t="s">
        <v>28</v>
      </c>
      <c r="C806" s="6" t="s">
        <v>3045</v>
      </c>
      <c r="D806" s="6" t="s">
        <v>342</v>
      </c>
      <c r="E806" s="6" t="s">
        <v>3046</v>
      </c>
      <c r="F806" s="5" t="s">
        <v>60</v>
      </c>
      <c r="G806" s="5">
        <v>3</v>
      </c>
      <c r="H806" s="5" t="s">
        <v>33</v>
      </c>
      <c r="I806" s="5" t="s">
        <v>33</v>
      </c>
      <c r="J806" s="6" t="s">
        <v>34</v>
      </c>
      <c r="K806" s="6"/>
      <c r="L806" s="6" t="s">
        <v>3047</v>
      </c>
      <c r="M806" s="7">
        <v>307</v>
      </c>
      <c r="N806" s="5">
        <v>1998</v>
      </c>
      <c r="O806" s="5">
        <v>2017</v>
      </c>
      <c r="P806" s="6" t="s">
        <v>3048</v>
      </c>
      <c r="Q806" s="6"/>
      <c r="R806" s="6"/>
      <c r="S806" s="6" t="s">
        <v>3049</v>
      </c>
      <c r="T806" s="5"/>
      <c r="U806" s="5"/>
      <c r="V806" s="5"/>
      <c r="W806" s="5"/>
      <c r="X806" s="5"/>
      <c r="Y806" s="6"/>
      <c r="Z806" s="5" t="s">
        <v>39</v>
      </c>
      <c r="AA806" s="5">
        <v>21</v>
      </c>
      <c r="AB806" s="6" t="s">
        <v>3050</v>
      </c>
    </row>
    <row r="807" spans="1:28" x14ac:dyDescent="0.2">
      <c r="A807" s="5">
        <v>806</v>
      </c>
      <c r="B807" s="5" t="s">
        <v>28</v>
      </c>
      <c r="C807" s="6" t="s">
        <v>3051</v>
      </c>
      <c r="D807" s="6" t="s">
        <v>3052</v>
      </c>
      <c r="E807" s="6" t="s">
        <v>3053</v>
      </c>
      <c r="F807" s="5" t="s">
        <v>32</v>
      </c>
      <c r="G807" s="5">
        <v>2</v>
      </c>
      <c r="H807" s="5" t="s">
        <v>33</v>
      </c>
      <c r="I807" s="5" t="s">
        <v>33</v>
      </c>
      <c r="J807" s="6" t="s">
        <v>34</v>
      </c>
      <c r="K807" s="6" t="s">
        <v>3013</v>
      </c>
      <c r="L807" s="6"/>
      <c r="M807" s="5">
        <v>363</v>
      </c>
      <c r="N807" s="5">
        <v>2010</v>
      </c>
      <c r="O807" s="5">
        <v>2017</v>
      </c>
      <c r="P807" s="6" t="s">
        <v>3054</v>
      </c>
      <c r="Q807" s="6"/>
      <c r="R807" s="6"/>
      <c r="S807" s="6" t="s">
        <v>3055</v>
      </c>
      <c r="T807" s="5"/>
      <c r="U807" s="5"/>
      <c r="V807" s="5"/>
      <c r="W807" s="5"/>
      <c r="X807" s="5"/>
      <c r="Y807" s="6"/>
      <c r="Z807" s="5" t="s">
        <v>39</v>
      </c>
      <c r="AA807" s="5">
        <v>9</v>
      </c>
      <c r="AB807" s="6" t="s">
        <v>3056</v>
      </c>
    </row>
    <row r="808" spans="1:28" x14ac:dyDescent="0.2">
      <c r="A808" s="5">
        <v>807</v>
      </c>
      <c r="B808" s="5" t="s">
        <v>8409</v>
      </c>
      <c r="C808" s="6" t="s">
        <v>9349</v>
      </c>
      <c r="D808" s="6" t="s">
        <v>9348</v>
      </c>
      <c r="E808" s="6" t="s">
        <v>9347</v>
      </c>
      <c r="F808" s="5" t="s">
        <v>103</v>
      </c>
      <c r="G808" s="5">
        <v>6</v>
      </c>
      <c r="H808" s="5" t="s">
        <v>104</v>
      </c>
      <c r="I808" s="5" t="s">
        <v>33</v>
      </c>
      <c r="J808" s="6" t="s">
        <v>34</v>
      </c>
      <c r="K808" s="6"/>
      <c r="L808" s="6"/>
      <c r="M808" s="5" t="s">
        <v>9053</v>
      </c>
      <c r="N808" s="5">
        <v>1997</v>
      </c>
      <c r="O808" s="5">
        <v>2017</v>
      </c>
      <c r="P808" s="6" t="s">
        <v>9346</v>
      </c>
      <c r="Q808" s="6"/>
      <c r="R808" s="6"/>
      <c r="S808" s="6" t="s">
        <v>9345</v>
      </c>
      <c r="T808" s="5"/>
      <c r="U808" s="5"/>
      <c r="V808" s="5"/>
      <c r="W808" s="5"/>
      <c r="X808" s="5"/>
      <c r="Y808" s="6"/>
      <c r="Z808" s="5" t="s">
        <v>7797</v>
      </c>
      <c r="AA808" s="5">
        <v>23</v>
      </c>
      <c r="AB808" s="6" t="s">
        <v>492</v>
      </c>
    </row>
    <row r="809" spans="1:28" x14ac:dyDescent="0.2">
      <c r="A809" s="5">
        <v>808</v>
      </c>
      <c r="B809" s="5" t="s">
        <v>8409</v>
      </c>
      <c r="C809" s="6" t="s">
        <v>9344</v>
      </c>
      <c r="D809" s="6" t="s">
        <v>9343</v>
      </c>
      <c r="E809" s="10" t="s">
        <v>9342</v>
      </c>
      <c r="F809" s="5" t="s">
        <v>9326</v>
      </c>
      <c r="G809" s="5"/>
      <c r="H809" s="5" t="s">
        <v>8504</v>
      </c>
      <c r="I809" s="5" t="s">
        <v>8504</v>
      </c>
      <c r="J809" s="6" t="s">
        <v>34</v>
      </c>
      <c r="K809" s="6" t="s">
        <v>3013</v>
      </c>
      <c r="L809" s="6"/>
      <c r="M809" s="5">
        <v>698</v>
      </c>
      <c r="N809" s="5">
        <v>2016</v>
      </c>
      <c r="O809" s="5">
        <v>2017</v>
      </c>
      <c r="P809" s="6" t="s">
        <v>9341</v>
      </c>
      <c r="Q809" s="6"/>
      <c r="R809" s="6"/>
      <c r="S809" s="6" t="s">
        <v>9340</v>
      </c>
      <c r="T809" s="5">
        <v>0.66200000000000003</v>
      </c>
      <c r="U809" s="5"/>
      <c r="V809" s="5"/>
      <c r="W809" s="5"/>
      <c r="X809" s="5" t="s">
        <v>47</v>
      </c>
      <c r="Y809" s="5"/>
      <c r="Z809" s="5" t="s">
        <v>7797</v>
      </c>
      <c r="AA809" s="5">
        <v>16</v>
      </c>
      <c r="AB809" s="6"/>
    </row>
    <row r="810" spans="1:28" x14ac:dyDescent="0.2">
      <c r="A810" s="5">
        <v>809</v>
      </c>
      <c r="B810" s="5" t="s">
        <v>28</v>
      </c>
      <c r="C810" s="6" t="s">
        <v>3057</v>
      </c>
      <c r="D810" s="6" t="s">
        <v>3058</v>
      </c>
      <c r="E810" s="6" t="s">
        <v>3059</v>
      </c>
      <c r="F810" s="5" t="s">
        <v>103</v>
      </c>
      <c r="G810" s="5">
        <v>6</v>
      </c>
      <c r="H810" s="5" t="s">
        <v>33</v>
      </c>
      <c r="I810" s="5" t="s">
        <v>33</v>
      </c>
      <c r="J810" s="6" t="s">
        <v>34</v>
      </c>
      <c r="K810" s="6" t="s">
        <v>35</v>
      </c>
      <c r="L810" s="6" t="s">
        <v>1757</v>
      </c>
      <c r="M810" s="7">
        <v>333</v>
      </c>
      <c r="N810" s="5">
        <v>1995</v>
      </c>
      <c r="O810" s="5">
        <v>2017</v>
      </c>
      <c r="P810" s="6" t="s">
        <v>3060</v>
      </c>
      <c r="Q810" s="6"/>
      <c r="R810" s="6"/>
      <c r="S810" s="6" t="s">
        <v>3061</v>
      </c>
      <c r="T810" s="5">
        <v>1.4630000000000001</v>
      </c>
      <c r="U810" s="5"/>
      <c r="V810" s="5"/>
      <c r="W810" s="5"/>
      <c r="X810" s="5" t="s">
        <v>47</v>
      </c>
      <c r="Y810" s="6"/>
      <c r="Z810" s="5" t="s">
        <v>39</v>
      </c>
      <c r="AA810" s="5">
        <v>33</v>
      </c>
      <c r="AB810" s="6" t="s">
        <v>314</v>
      </c>
    </row>
    <row r="811" spans="1:28" x14ac:dyDescent="0.2">
      <c r="A811" s="5">
        <v>810</v>
      </c>
      <c r="B811" s="5" t="s">
        <v>28</v>
      </c>
      <c r="C811" s="6" t="s">
        <v>3062</v>
      </c>
      <c r="D811" s="6" t="s">
        <v>3063</v>
      </c>
      <c r="E811" s="6" t="s">
        <v>3064</v>
      </c>
      <c r="F811" s="5" t="s">
        <v>32</v>
      </c>
      <c r="G811" s="5">
        <v>2</v>
      </c>
      <c r="H811" s="5" t="s">
        <v>32</v>
      </c>
      <c r="I811" s="5" t="s">
        <v>148</v>
      </c>
      <c r="J811" s="6" t="s">
        <v>34</v>
      </c>
      <c r="K811" s="6" t="s">
        <v>35</v>
      </c>
      <c r="L811" s="6" t="s">
        <v>155</v>
      </c>
      <c r="M811" s="7">
        <v>943</v>
      </c>
      <c r="N811" s="5">
        <v>2006</v>
      </c>
      <c r="O811" s="5">
        <v>2017</v>
      </c>
      <c r="P811" s="6" t="s">
        <v>3065</v>
      </c>
      <c r="Q811" s="6"/>
      <c r="R811" s="6"/>
      <c r="S811" s="6" t="s">
        <v>3066</v>
      </c>
      <c r="T811" s="5"/>
      <c r="U811" s="5"/>
      <c r="V811" s="5"/>
      <c r="W811" s="5"/>
      <c r="X811" s="5"/>
      <c r="Y811" s="6"/>
      <c r="Z811" s="5" t="s">
        <v>39</v>
      </c>
      <c r="AA811" s="5">
        <v>12</v>
      </c>
      <c r="AB811" s="6" t="s">
        <v>858</v>
      </c>
    </row>
    <row r="812" spans="1:28" x14ac:dyDescent="0.2">
      <c r="A812" s="5">
        <v>811</v>
      </c>
      <c r="B812" s="5" t="s">
        <v>28</v>
      </c>
      <c r="C812" s="6" t="s">
        <v>3067</v>
      </c>
      <c r="D812" s="6" t="s">
        <v>3068</v>
      </c>
      <c r="E812" s="6" t="s">
        <v>3069</v>
      </c>
      <c r="F812" s="5" t="s">
        <v>103</v>
      </c>
      <c r="G812" s="5">
        <v>4</v>
      </c>
      <c r="H812" s="5" t="s">
        <v>3070</v>
      </c>
      <c r="I812" s="5" t="s">
        <v>33</v>
      </c>
      <c r="J812" s="6" t="s">
        <v>34</v>
      </c>
      <c r="K812" s="6" t="s">
        <v>281</v>
      </c>
      <c r="L812" s="6" t="s">
        <v>201</v>
      </c>
      <c r="M812" s="7">
        <v>302</v>
      </c>
      <c r="N812" s="5">
        <v>1999</v>
      </c>
      <c r="O812" s="5">
        <v>2017</v>
      </c>
      <c r="P812" s="6" t="s">
        <v>3071</v>
      </c>
      <c r="Q812" s="6"/>
      <c r="R812" s="6"/>
      <c r="S812" s="6" t="s">
        <v>3072</v>
      </c>
      <c r="T812" s="5"/>
      <c r="U812" s="5"/>
      <c r="V812" s="5"/>
      <c r="W812" s="5"/>
      <c r="X812" s="5"/>
      <c r="Y812" s="6"/>
      <c r="Z812" s="5" t="s">
        <v>39</v>
      </c>
      <c r="AA812" s="5">
        <v>19</v>
      </c>
      <c r="AB812" s="6" t="s">
        <v>718</v>
      </c>
    </row>
    <row r="813" spans="1:28" x14ac:dyDescent="0.2">
      <c r="A813" s="5">
        <v>812</v>
      </c>
      <c r="B813" s="5" t="s">
        <v>8409</v>
      </c>
      <c r="C813" s="6" t="s">
        <v>9339</v>
      </c>
      <c r="D813" s="6" t="s">
        <v>9338</v>
      </c>
      <c r="E813" s="6" t="s">
        <v>9337</v>
      </c>
      <c r="F813" s="5" t="s">
        <v>112</v>
      </c>
      <c r="G813" s="5">
        <v>8</v>
      </c>
      <c r="H813" s="5" t="s">
        <v>33</v>
      </c>
      <c r="I813" s="5" t="s">
        <v>33</v>
      </c>
      <c r="J813" s="6" t="s">
        <v>34</v>
      </c>
      <c r="K813" s="6"/>
      <c r="L813" s="6"/>
      <c r="M813" s="5">
        <v>620</v>
      </c>
      <c r="N813" s="5">
        <v>1997</v>
      </c>
      <c r="O813" s="5">
        <v>2017</v>
      </c>
      <c r="P813" s="6" t="s">
        <v>9336</v>
      </c>
      <c r="Q813" s="6"/>
      <c r="R813" s="6"/>
      <c r="S813" s="6" t="s">
        <v>9335</v>
      </c>
      <c r="T813" s="5">
        <v>7.9139999999999997</v>
      </c>
      <c r="U813" s="5" t="s">
        <v>47</v>
      </c>
      <c r="V813" s="5"/>
      <c r="W813" s="5"/>
      <c r="X813" s="5" t="s">
        <v>47</v>
      </c>
      <c r="Y813" s="6" t="s">
        <v>258</v>
      </c>
      <c r="Z813" s="5" t="s">
        <v>7797</v>
      </c>
      <c r="AA813" s="5">
        <v>62</v>
      </c>
      <c r="AB813" s="6"/>
    </row>
    <row r="814" spans="1:28" x14ac:dyDescent="0.2">
      <c r="A814" s="5">
        <v>813</v>
      </c>
      <c r="B814" s="5" t="s">
        <v>28</v>
      </c>
      <c r="C814" s="6" t="s">
        <v>3073</v>
      </c>
      <c r="D814" s="6" t="s">
        <v>3074</v>
      </c>
      <c r="E814" s="6" t="s">
        <v>3075</v>
      </c>
      <c r="F814" s="5" t="s">
        <v>32</v>
      </c>
      <c r="G814" s="5">
        <v>4</v>
      </c>
      <c r="H814" s="5" t="s">
        <v>104</v>
      </c>
      <c r="I814" s="5" t="s">
        <v>33</v>
      </c>
      <c r="J814" s="6" t="s">
        <v>34</v>
      </c>
      <c r="K814" s="6" t="s">
        <v>281</v>
      </c>
      <c r="L814" s="6" t="s">
        <v>282</v>
      </c>
      <c r="M814" s="7">
        <v>404</v>
      </c>
      <c r="N814" s="5">
        <v>2007</v>
      </c>
      <c r="O814" s="5">
        <v>2017</v>
      </c>
      <c r="P814" s="6" t="s">
        <v>3076</v>
      </c>
      <c r="Q814" s="6"/>
      <c r="R814" s="6"/>
      <c r="S814" s="6" t="s">
        <v>3077</v>
      </c>
      <c r="T814" s="5"/>
      <c r="U814" s="5"/>
      <c r="V814" s="5"/>
      <c r="W814" s="5"/>
      <c r="X814" s="5"/>
      <c r="Y814" s="6"/>
      <c r="Z814" s="5" t="s">
        <v>39</v>
      </c>
      <c r="AA814" s="5">
        <v>11</v>
      </c>
      <c r="AB814" s="6" t="s">
        <v>1228</v>
      </c>
    </row>
    <row r="815" spans="1:28" x14ac:dyDescent="0.2">
      <c r="A815" s="5">
        <v>814</v>
      </c>
      <c r="B815" s="5" t="s">
        <v>28</v>
      </c>
      <c r="C815" s="6" t="s">
        <v>3078</v>
      </c>
      <c r="D815" s="6" t="s">
        <v>3079</v>
      </c>
      <c r="E815" s="6" t="s">
        <v>3080</v>
      </c>
      <c r="F815" s="5" t="s">
        <v>43</v>
      </c>
      <c r="G815" s="5">
        <v>5</v>
      </c>
      <c r="H815" s="5" t="s">
        <v>33</v>
      </c>
      <c r="I815" s="5" t="s">
        <v>33</v>
      </c>
      <c r="J815" s="6" t="s">
        <v>34</v>
      </c>
      <c r="K815" s="6" t="s">
        <v>35</v>
      </c>
      <c r="L815" s="6" t="s">
        <v>698</v>
      </c>
      <c r="M815" s="7">
        <v>327</v>
      </c>
      <c r="N815" s="5">
        <v>1997</v>
      </c>
      <c r="O815" s="5">
        <v>2017</v>
      </c>
      <c r="P815" s="6" t="s">
        <v>3081</v>
      </c>
      <c r="Q815" s="6"/>
      <c r="R815" s="6"/>
      <c r="S815" s="6" t="s">
        <v>3082</v>
      </c>
      <c r="T815" s="5">
        <v>0.84699999999999998</v>
      </c>
      <c r="U815" s="5"/>
      <c r="V815" s="5" t="s">
        <v>47</v>
      </c>
      <c r="W815" s="5"/>
      <c r="X815" s="5"/>
      <c r="Y815" s="6"/>
      <c r="Z815" s="5" t="s">
        <v>39</v>
      </c>
      <c r="AA815" s="5">
        <v>24</v>
      </c>
      <c r="AB815" s="6" t="s">
        <v>244</v>
      </c>
    </row>
    <row r="816" spans="1:28" x14ac:dyDescent="0.2">
      <c r="A816" s="5">
        <v>815</v>
      </c>
      <c r="B816" s="5" t="s">
        <v>28</v>
      </c>
      <c r="C816" s="6" t="s">
        <v>3083</v>
      </c>
      <c r="D816" s="6" t="s">
        <v>3084</v>
      </c>
      <c r="E816" s="6" t="s">
        <v>3085</v>
      </c>
      <c r="F816" s="5" t="s">
        <v>103</v>
      </c>
      <c r="G816" s="5">
        <v>4</v>
      </c>
      <c r="H816" s="5" t="s">
        <v>33</v>
      </c>
      <c r="I816" s="5" t="s">
        <v>33</v>
      </c>
      <c r="J816" s="6" t="s">
        <v>34</v>
      </c>
      <c r="K816" s="6" t="s">
        <v>35</v>
      </c>
      <c r="L816" s="6" t="s">
        <v>1137</v>
      </c>
      <c r="M816" s="7">
        <v>711</v>
      </c>
      <c r="N816" s="5">
        <v>1997</v>
      </c>
      <c r="O816" s="5">
        <v>2017</v>
      </c>
      <c r="P816" s="6" t="s">
        <v>3086</v>
      </c>
      <c r="Q816" s="6"/>
      <c r="R816" s="6"/>
      <c r="S816" s="6" t="s">
        <v>3087</v>
      </c>
      <c r="T816" s="5"/>
      <c r="U816" s="5"/>
      <c r="V816" s="5"/>
      <c r="W816" s="5"/>
      <c r="X816" s="5"/>
      <c r="Y816" s="6"/>
      <c r="Z816" s="5" t="s">
        <v>39</v>
      </c>
      <c r="AA816" s="5">
        <v>22</v>
      </c>
      <c r="AB816" s="6" t="s">
        <v>340</v>
      </c>
    </row>
    <row r="817" spans="1:28" x14ac:dyDescent="0.2">
      <c r="A817" s="5">
        <v>816</v>
      </c>
      <c r="B817" s="5" t="s">
        <v>28</v>
      </c>
      <c r="C817" s="6" t="s">
        <v>3088</v>
      </c>
      <c r="D817" s="6" t="s">
        <v>3089</v>
      </c>
      <c r="E817" s="6" t="s">
        <v>3090</v>
      </c>
      <c r="F817" s="5" t="s">
        <v>103</v>
      </c>
      <c r="G817" s="5">
        <v>4</v>
      </c>
      <c r="H817" s="5" t="s">
        <v>33</v>
      </c>
      <c r="I817" s="5" t="s">
        <v>33</v>
      </c>
      <c r="J817" s="6" t="s">
        <v>34</v>
      </c>
      <c r="K817" s="6" t="s">
        <v>35</v>
      </c>
      <c r="L817" s="6" t="s">
        <v>68</v>
      </c>
      <c r="M817" s="7">
        <v>658</v>
      </c>
      <c r="N817" s="5">
        <v>2005</v>
      </c>
      <c r="O817" s="5">
        <v>2017</v>
      </c>
      <c r="P817" s="6" t="s">
        <v>3091</v>
      </c>
      <c r="Q817" s="6"/>
      <c r="R817" s="6"/>
      <c r="S817" s="6" t="s">
        <v>3092</v>
      </c>
      <c r="T817" s="5">
        <v>1.2330000000000001</v>
      </c>
      <c r="U817" s="5"/>
      <c r="V817" s="5" t="s">
        <v>47</v>
      </c>
      <c r="W817" s="5"/>
      <c r="X817" s="5"/>
      <c r="Y817" s="6"/>
      <c r="Z817" s="5" t="s">
        <v>39</v>
      </c>
      <c r="AA817" s="5">
        <v>20</v>
      </c>
      <c r="AB817" s="6" t="s">
        <v>3093</v>
      </c>
    </row>
    <row r="818" spans="1:28" x14ac:dyDescent="0.2">
      <c r="A818" s="5">
        <v>817</v>
      </c>
      <c r="B818" s="5" t="s">
        <v>28</v>
      </c>
      <c r="C818" s="6" t="s">
        <v>3094</v>
      </c>
      <c r="D818" s="6" t="s">
        <v>3095</v>
      </c>
      <c r="E818" s="6" t="s">
        <v>3096</v>
      </c>
      <c r="F818" s="5" t="s">
        <v>103</v>
      </c>
      <c r="G818" s="5">
        <v>4</v>
      </c>
      <c r="H818" s="5" t="s">
        <v>33</v>
      </c>
      <c r="I818" s="5" t="s">
        <v>33</v>
      </c>
      <c r="J818" s="6" t="s">
        <v>34</v>
      </c>
      <c r="K818" s="6"/>
      <c r="L818" s="6" t="s">
        <v>2140</v>
      </c>
      <c r="M818" s="7">
        <v>910</v>
      </c>
      <c r="N818" s="5">
        <v>1997</v>
      </c>
      <c r="O818" s="5">
        <v>2017</v>
      </c>
      <c r="P818" s="6" t="s">
        <v>3097</v>
      </c>
      <c r="Q818" s="6"/>
      <c r="R818" s="6"/>
      <c r="S818" s="6" t="s">
        <v>3098</v>
      </c>
      <c r="T818" s="5"/>
      <c r="U818" s="5"/>
      <c r="V818" s="5"/>
      <c r="W818" s="5"/>
      <c r="X818" s="5"/>
      <c r="Y818" s="6"/>
      <c r="Z818" s="5" t="s">
        <v>39</v>
      </c>
      <c r="AA818" s="5">
        <v>26</v>
      </c>
      <c r="AB818" s="6" t="s">
        <v>56</v>
      </c>
    </row>
    <row r="819" spans="1:28" x14ac:dyDescent="0.2">
      <c r="A819" s="5">
        <v>818</v>
      </c>
      <c r="B819" s="5" t="s">
        <v>28</v>
      </c>
      <c r="C819" s="6" t="s">
        <v>3099</v>
      </c>
      <c r="D819" s="6" t="s">
        <v>3100</v>
      </c>
      <c r="E819" s="6" t="s">
        <v>3101</v>
      </c>
      <c r="F819" s="5" t="s">
        <v>52</v>
      </c>
      <c r="G819" s="5">
        <v>6</v>
      </c>
      <c r="H819" s="5" t="s">
        <v>33</v>
      </c>
      <c r="I819" s="5" t="s">
        <v>33</v>
      </c>
      <c r="J819" s="6" t="s">
        <v>34</v>
      </c>
      <c r="K819" s="6" t="s">
        <v>35</v>
      </c>
      <c r="L819" s="6" t="s">
        <v>430</v>
      </c>
      <c r="M819" s="7">
        <v>330</v>
      </c>
      <c r="N819" s="5">
        <v>1997</v>
      </c>
      <c r="O819" s="5">
        <v>2017</v>
      </c>
      <c r="P819" s="6" t="s">
        <v>3102</v>
      </c>
      <c r="Q819" s="6"/>
      <c r="R819" s="6"/>
      <c r="S819" s="6" t="s">
        <v>3103</v>
      </c>
      <c r="T819" s="5"/>
      <c r="U819" s="5"/>
      <c r="V819" s="5"/>
      <c r="W819" s="5"/>
      <c r="X819" s="5"/>
      <c r="Y819" s="6"/>
      <c r="Z819" s="5" t="s">
        <v>39</v>
      </c>
      <c r="AA819" s="5">
        <v>31</v>
      </c>
      <c r="AB819" s="6" t="s">
        <v>229</v>
      </c>
    </row>
    <row r="820" spans="1:28" x14ac:dyDescent="0.2">
      <c r="A820" s="5">
        <v>819</v>
      </c>
      <c r="B820" s="5" t="s">
        <v>28</v>
      </c>
      <c r="C820" s="6" t="s">
        <v>3104</v>
      </c>
      <c r="D820" s="6" t="s">
        <v>3105</v>
      </c>
      <c r="E820" s="6" t="s">
        <v>3106</v>
      </c>
      <c r="F820" s="5" t="s">
        <v>60</v>
      </c>
      <c r="G820" s="5">
        <v>3</v>
      </c>
      <c r="H820" s="5" t="s">
        <v>33</v>
      </c>
      <c r="I820" s="5" t="s">
        <v>33</v>
      </c>
      <c r="J820" s="6" t="s">
        <v>34</v>
      </c>
      <c r="K820" s="6" t="s">
        <v>35</v>
      </c>
      <c r="L820" s="6" t="s">
        <v>738</v>
      </c>
      <c r="M820" s="7">
        <v>340</v>
      </c>
      <c r="N820" s="5">
        <v>1997</v>
      </c>
      <c r="O820" s="5">
        <v>2017</v>
      </c>
      <c r="P820" s="6" t="s">
        <v>3107</v>
      </c>
      <c r="Q820" s="6"/>
      <c r="R820" s="6"/>
      <c r="S820" s="6" t="s">
        <v>3108</v>
      </c>
      <c r="T820" s="5"/>
      <c r="U820" s="5"/>
      <c r="V820" s="5"/>
      <c r="W820" s="5"/>
      <c r="X820" s="5"/>
      <c r="Y820" s="6"/>
      <c r="Z820" s="5" t="s">
        <v>39</v>
      </c>
      <c r="AA820" s="5">
        <v>31</v>
      </c>
      <c r="AB820" s="6" t="s">
        <v>78</v>
      </c>
    </row>
    <row r="821" spans="1:28" x14ac:dyDescent="0.2">
      <c r="A821" s="5">
        <v>820</v>
      </c>
      <c r="B821" s="5" t="s">
        <v>28</v>
      </c>
      <c r="C821" s="6" t="s">
        <v>3109</v>
      </c>
      <c r="D821" s="6" t="s">
        <v>3110</v>
      </c>
      <c r="E821" s="6" t="s">
        <v>3111</v>
      </c>
      <c r="F821" s="5" t="s">
        <v>103</v>
      </c>
      <c r="G821" s="5">
        <v>4</v>
      </c>
      <c r="H821" s="5" t="s">
        <v>33</v>
      </c>
      <c r="I821" s="5" t="s">
        <v>33</v>
      </c>
      <c r="J821" s="6" t="s">
        <v>34</v>
      </c>
      <c r="K821" s="6" t="s">
        <v>35</v>
      </c>
      <c r="L821" s="6" t="s">
        <v>3112</v>
      </c>
      <c r="M821" s="7">
        <v>328</v>
      </c>
      <c r="N821" s="5">
        <v>1997</v>
      </c>
      <c r="O821" s="5">
        <v>2017</v>
      </c>
      <c r="P821" s="6" t="s">
        <v>3113</v>
      </c>
      <c r="Q821" s="6"/>
      <c r="R821" s="6"/>
      <c r="S821" s="6" t="s">
        <v>3114</v>
      </c>
      <c r="T821" s="5"/>
      <c r="U821" s="5"/>
      <c r="V821" s="5"/>
      <c r="W821" s="5"/>
      <c r="X821" s="5"/>
      <c r="Y821" s="6"/>
      <c r="Z821" s="5" t="s">
        <v>39</v>
      </c>
      <c r="AA821" s="5">
        <v>22</v>
      </c>
      <c r="AB821" s="6" t="s">
        <v>340</v>
      </c>
    </row>
    <row r="822" spans="1:28" x14ac:dyDescent="0.2">
      <c r="A822" s="5">
        <v>821</v>
      </c>
      <c r="B822" s="5" t="s">
        <v>28</v>
      </c>
      <c r="C822" s="6" t="s">
        <v>3115</v>
      </c>
      <c r="D822" s="6" t="s">
        <v>3116</v>
      </c>
      <c r="E822" s="6" t="s">
        <v>3117</v>
      </c>
      <c r="F822" s="5" t="s">
        <v>112</v>
      </c>
      <c r="G822" s="5">
        <v>5</v>
      </c>
      <c r="H822" s="5" t="s">
        <v>33</v>
      </c>
      <c r="I822" s="5" t="s">
        <v>33</v>
      </c>
      <c r="J822" s="6" t="s">
        <v>34</v>
      </c>
      <c r="K822" s="6" t="s">
        <v>35</v>
      </c>
      <c r="L822" s="6" t="s">
        <v>1400</v>
      </c>
      <c r="M822" s="7">
        <v>658</v>
      </c>
      <c r="N822" s="5">
        <v>1997</v>
      </c>
      <c r="O822" s="5">
        <v>2017</v>
      </c>
      <c r="P822" s="6" t="s">
        <v>3118</v>
      </c>
      <c r="Q822" s="6"/>
      <c r="R822" s="6"/>
      <c r="S822" s="6" t="s">
        <v>3119</v>
      </c>
      <c r="T822" s="5"/>
      <c r="U822" s="5"/>
      <c r="V822" s="5"/>
      <c r="W822" s="5"/>
      <c r="X822" s="5"/>
      <c r="Y822" s="6"/>
      <c r="Z822" s="5" t="s">
        <v>39</v>
      </c>
      <c r="AA822" s="5">
        <v>27</v>
      </c>
      <c r="AB822" s="6" t="s">
        <v>64</v>
      </c>
    </row>
    <row r="823" spans="1:28" x14ac:dyDescent="0.2">
      <c r="A823" s="5">
        <v>822</v>
      </c>
      <c r="B823" s="5" t="s">
        <v>28</v>
      </c>
      <c r="C823" s="6" t="s">
        <v>3120</v>
      </c>
      <c r="D823" s="6" t="s">
        <v>3121</v>
      </c>
      <c r="E823" s="6" t="s">
        <v>3122</v>
      </c>
      <c r="F823" s="5" t="s">
        <v>60</v>
      </c>
      <c r="G823" s="5">
        <v>3</v>
      </c>
      <c r="H823" s="5" t="s">
        <v>33</v>
      </c>
      <c r="I823" s="5" t="s">
        <v>33</v>
      </c>
      <c r="J823" s="6" t="s">
        <v>34</v>
      </c>
      <c r="K823" s="6" t="s">
        <v>35</v>
      </c>
      <c r="L823" s="6" t="s">
        <v>843</v>
      </c>
      <c r="M823" s="7">
        <v>301</v>
      </c>
      <c r="N823" s="5">
        <v>1997</v>
      </c>
      <c r="O823" s="5">
        <v>2017</v>
      </c>
      <c r="P823" s="6" t="s">
        <v>3123</v>
      </c>
      <c r="Q823" s="6"/>
      <c r="R823" s="6"/>
      <c r="S823" s="6" t="s">
        <v>3124</v>
      </c>
      <c r="T823" s="5"/>
      <c r="U823" s="5"/>
      <c r="V823" s="5"/>
      <c r="W823" s="5"/>
      <c r="X823" s="5"/>
      <c r="Y823" s="6"/>
      <c r="Z823" s="5" t="s">
        <v>39</v>
      </c>
      <c r="AA823" s="5">
        <v>27</v>
      </c>
      <c r="AB823" s="6" t="s">
        <v>229</v>
      </c>
    </row>
    <row r="824" spans="1:28" x14ac:dyDescent="0.2">
      <c r="A824" s="5">
        <v>823</v>
      </c>
      <c r="B824" s="5" t="s">
        <v>28</v>
      </c>
      <c r="C824" s="6" t="s">
        <v>3125</v>
      </c>
      <c r="D824" s="6" t="s">
        <v>3126</v>
      </c>
      <c r="E824" s="6" t="s">
        <v>3127</v>
      </c>
      <c r="F824" s="5" t="s">
        <v>906</v>
      </c>
      <c r="G824" s="5">
        <v>1</v>
      </c>
      <c r="H824" s="5" t="s">
        <v>33</v>
      </c>
      <c r="I824" s="5" t="s">
        <v>33</v>
      </c>
      <c r="J824" s="6" t="s">
        <v>34</v>
      </c>
      <c r="K824" s="6" t="s">
        <v>35</v>
      </c>
      <c r="L824" s="6" t="s">
        <v>1616</v>
      </c>
      <c r="M824" s="7">
        <v>796</v>
      </c>
      <c r="N824" s="5">
        <v>2008</v>
      </c>
      <c r="O824" s="5">
        <v>2017</v>
      </c>
      <c r="P824" s="6" t="s">
        <v>3128</v>
      </c>
      <c r="Q824" s="6"/>
      <c r="R824" s="6"/>
      <c r="S824" s="6" t="s">
        <v>3129</v>
      </c>
      <c r="T824" s="5">
        <v>3.6819999999999999</v>
      </c>
      <c r="U824" s="5"/>
      <c r="V824" s="5" t="s">
        <v>47</v>
      </c>
      <c r="W824" s="5"/>
      <c r="X824" s="5"/>
      <c r="Y824" s="6"/>
      <c r="Z824" s="5" t="s">
        <v>39</v>
      </c>
      <c r="AA824" s="5">
        <v>10</v>
      </c>
      <c r="AB824" s="6" t="s">
        <v>164</v>
      </c>
    </row>
    <row r="825" spans="1:28" x14ac:dyDescent="0.2">
      <c r="A825" s="5">
        <v>824</v>
      </c>
      <c r="B825" s="5" t="s">
        <v>8409</v>
      </c>
      <c r="C825" s="6" t="s">
        <v>9334</v>
      </c>
      <c r="D825" s="6" t="s">
        <v>9333</v>
      </c>
      <c r="E825" s="6" t="s">
        <v>9332</v>
      </c>
      <c r="F825" s="5" t="s">
        <v>103</v>
      </c>
      <c r="G825" s="5">
        <v>4</v>
      </c>
      <c r="H825" s="5" t="s">
        <v>33</v>
      </c>
      <c r="I825" s="5" t="s">
        <v>33</v>
      </c>
      <c r="J825" s="6" t="s">
        <v>34</v>
      </c>
      <c r="K825" s="6" t="s">
        <v>28</v>
      </c>
      <c r="L825" s="6" t="s">
        <v>8393</v>
      </c>
      <c r="M825" s="5" t="s">
        <v>9132</v>
      </c>
      <c r="N825" s="5">
        <v>1997</v>
      </c>
      <c r="O825" s="5">
        <v>2017</v>
      </c>
      <c r="P825" s="6" t="s">
        <v>9331</v>
      </c>
      <c r="Q825" s="6"/>
      <c r="R825" s="6"/>
      <c r="S825" s="6" t="s">
        <v>9330</v>
      </c>
      <c r="T825" s="5">
        <v>6.0940000000000003</v>
      </c>
      <c r="U825" s="5" t="s">
        <v>47</v>
      </c>
      <c r="V825" s="5"/>
      <c r="W825" s="5"/>
      <c r="X825" s="5" t="s">
        <v>47</v>
      </c>
      <c r="Y825" s="6"/>
      <c r="Z825" s="5" t="s">
        <v>7797</v>
      </c>
      <c r="AA825" s="5">
        <v>36</v>
      </c>
      <c r="AB825" s="6" t="s">
        <v>108</v>
      </c>
    </row>
    <row r="826" spans="1:28" x14ac:dyDescent="0.2">
      <c r="A826" s="5">
        <v>825</v>
      </c>
      <c r="B826" s="5" t="s">
        <v>28</v>
      </c>
      <c r="C826" s="6" t="s">
        <v>3130</v>
      </c>
      <c r="D826" s="6" t="s">
        <v>3131</v>
      </c>
      <c r="E826" s="6" t="s">
        <v>3132</v>
      </c>
      <c r="F826" s="5" t="s">
        <v>103</v>
      </c>
      <c r="G826" s="5">
        <v>4</v>
      </c>
      <c r="H826" s="5" t="s">
        <v>3133</v>
      </c>
      <c r="I826" s="5" t="s">
        <v>33</v>
      </c>
      <c r="J826" s="6" t="s">
        <v>34</v>
      </c>
      <c r="K826" s="6" t="s">
        <v>35</v>
      </c>
      <c r="L826" s="6" t="s">
        <v>1574</v>
      </c>
      <c r="M826" s="7">
        <v>909</v>
      </c>
      <c r="N826" s="5">
        <v>1997</v>
      </c>
      <c r="O826" s="5">
        <v>2017</v>
      </c>
      <c r="P826" s="6" t="s">
        <v>3134</v>
      </c>
      <c r="Q826" s="6"/>
      <c r="R826" s="6"/>
      <c r="S826" s="6" t="s">
        <v>3135</v>
      </c>
      <c r="T826" s="5"/>
      <c r="U826" s="5"/>
      <c r="V826" s="5"/>
      <c r="W826" s="5"/>
      <c r="X826" s="5"/>
      <c r="Y826" s="6"/>
      <c r="Z826" s="5" t="s">
        <v>39</v>
      </c>
      <c r="AA826" s="5">
        <v>52</v>
      </c>
      <c r="AB826" s="6" t="s">
        <v>786</v>
      </c>
    </row>
    <row r="827" spans="1:28" x14ac:dyDescent="0.2">
      <c r="A827" s="5">
        <v>826</v>
      </c>
      <c r="B827" s="5" t="s">
        <v>28</v>
      </c>
      <c r="C827" s="6" t="s">
        <v>3136</v>
      </c>
      <c r="D827" s="6" t="s">
        <v>3137</v>
      </c>
      <c r="E827" s="6" t="s">
        <v>3138</v>
      </c>
      <c r="F827" s="5" t="s">
        <v>32</v>
      </c>
      <c r="G827" s="5">
        <v>2</v>
      </c>
      <c r="H827" s="5" t="s">
        <v>33</v>
      </c>
      <c r="I827" s="5" t="s">
        <v>33</v>
      </c>
      <c r="J827" s="6" t="s">
        <v>34</v>
      </c>
      <c r="K827" s="6" t="s">
        <v>35</v>
      </c>
      <c r="L827" s="6" t="s">
        <v>3139</v>
      </c>
      <c r="M827" s="5">
        <v>371</v>
      </c>
      <c r="N827" s="5">
        <v>2009</v>
      </c>
      <c r="O827" s="5">
        <v>2017</v>
      </c>
      <c r="P827" s="6" t="s">
        <v>3140</v>
      </c>
      <c r="Q827" s="6"/>
      <c r="R827" s="6"/>
      <c r="S827" s="6" t="s">
        <v>3141</v>
      </c>
      <c r="T827" s="5"/>
      <c r="U827" s="5"/>
      <c r="V827" s="5"/>
      <c r="W827" s="5"/>
      <c r="X827" s="5"/>
      <c r="Y827" s="6"/>
      <c r="Z827" s="5" t="s">
        <v>39</v>
      </c>
      <c r="AA827" s="5">
        <v>9</v>
      </c>
      <c r="AB827" s="6" t="s">
        <v>158</v>
      </c>
    </row>
    <row r="828" spans="1:28" x14ac:dyDescent="0.2">
      <c r="A828" s="5">
        <v>827</v>
      </c>
      <c r="B828" s="5" t="s">
        <v>28</v>
      </c>
      <c r="C828" s="6" t="s">
        <v>3142</v>
      </c>
      <c r="D828" s="6" t="s">
        <v>3143</v>
      </c>
      <c r="E828" s="6" t="s">
        <v>3144</v>
      </c>
      <c r="F828" s="5" t="s">
        <v>103</v>
      </c>
      <c r="G828" s="5">
        <v>4</v>
      </c>
      <c r="H828" s="5" t="s">
        <v>33</v>
      </c>
      <c r="I828" s="5" t="s">
        <v>33</v>
      </c>
      <c r="J828" s="6" t="s">
        <v>34</v>
      </c>
      <c r="K828" s="6" t="s">
        <v>35</v>
      </c>
      <c r="L828" s="6" t="s">
        <v>1950</v>
      </c>
      <c r="M828" s="7">
        <v>371</v>
      </c>
      <c r="N828" s="5">
        <v>1997</v>
      </c>
      <c r="O828" s="5">
        <v>2017</v>
      </c>
      <c r="P828" s="6" t="s">
        <v>3145</v>
      </c>
      <c r="Q828" s="6"/>
      <c r="R828" s="6"/>
      <c r="S828" s="6" t="s">
        <v>3146</v>
      </c>
      <c r="T828" s="5"/>
      <c r="U828" s="5"/>
      <c r="V828" s="5"/>
      <c r="W828" s="5"/>
      <c r="X828" s="5"/>
      <c r="Y828" s="6"/>
      <c r="Z828" s="5" t="s">
        <v>39</v>
      </c>
      <c r="AA828" s="5">
        <v>27</v>
      </c>
      <c r="AB828" s="6" t="s">
        <v>3147</v>
      </c>
    </row>
    <row r="829" spans="1:28" x14ac:dyDescent="0.2">
      <c r="A829" s="5">
        <v>828</v>
      </c>
      <c r="B829" s="5" t="s">
        <v>28</v>
      </c>
      <c r="C829" s="6" t="s">
        <v>3148</v>
      </c>
      <c r="D829" s="6" t="s">
        <v>3149</v>
      </c>
      <c r="E829" s="6" t="s">
        <v>3150</v>
      </c>
      <c r="F829" s="5" t="s">
        <v>103</v>
      </c>
      <c r="G829" s="5">
        <v>4</v>
      </c>
      <c r="H829" s="5" t="s">
        <v>33</v>
      </c>
      <c r="I829" s="5" t="s">
        <v>33</v>
      </c>
      <c r="J829" s="6" t="s">
        <v>34</v>
      </c>
      <c r="K829" s="6" t="s">
        <v>35</v>
      </c>
      <c r="L829" s="6" t="s">
        <v>3151</v>
      </c>
      <c r="M829" s="7">
        <v>500</v>
      </c>
      <c r="N829" s="5">
        <v>1997</v>
      </c>
      <c r="O829" s="5">
        <v>2017</v>
      </c>
      <c r="P829" s="6" t="s">
        <v>3152</v>
      </c>
      <c r="Q829" s="6"/>
      <c r="R829" s="6"/>
      <c r="S829" s="6" t="s">
        <v>3153</v>
      </c>
      <c r="T829" s="5"/>
      <c r="U829" s="5"/>
      <c r="V829" s="5"/>
      <c r="W829" s="5" t="s">
        <v>47</v>
      </c>
      <c r="X829" s="5"/>
      <c r="Y829" s="6"/>
      <c r="Z829" s="5" t="s">
        <v>39</v>
      </c>
      <c r="AA829" s="5">
        <v>31</v>
      </c>
      <c r="AB829" s="6" t="s">
        <v>946</v>
      </c>
    </row>
    <row r="830" spans="1:28" x14ac:dyDescent="0.2">
      <c r="A830" s="5">
        <v>829</v>
      </c>
      <c r="B830" s="5" t="s">
        <v>28</v>
      </c>
      <c r="C830" s="6" t="s">
        <v>3154</v>
      </c>
      <c r="D830" s="6" t="s">
        <v>3155</v>
      </c>
      <c r="E830" s="6" t="s">
        <v>3156</v>
      </c>
      <c r="F830" s="5" t="s">
        <v>103</v>
      </c>
      <c r="G830" s="5">
        <v>4</v>
      </c>
      <c r="H830" s="5" t="s">
        <v>104</v>
      </c>
      <c r="I830" s="5" t="s">
        <v>33</v>
      </c>
      <c r="J830" s="6" t="s">
        <v>34</v>
      </c>
      <c r="K830" s="6" t="s">
        <v>35</v>
      </c>
      <c r="L830" s="6" t="s">
        <v>121</v>
      </c>
      <c r="M830" s="5">
        <v>658</v>
      </c>
      <c r="N830" s="5" t="s">
        <v>122</v>
      </c>
      <c r="O830" s="5">
        <v>2017</v>
      </c>
      <c r="P830" s="6" t="s">
        <v>3157</v>
      </c>
      <c r="Q830" s="6"/>
      <c r="R830" s="6"/>
      <c r="S830" s="6" t="s">
        <v>3158</v>
      </c>
      <c r="T830" s="5"/>
      <c r="U830" s="5"/>
      <c r="V830" s="5"/>
      <c r="W830" s="5"/>
      <c r="X830" s="5"/>
      <c r="Y830" s="6" t="s">
        <v>387</v>
      </c>
      <c r="Z830" s="5" t="s">
        <v>39</v>
      </c>
      <c r="AA830" s="5">
        <v>47</v>
      </c>
      <c r="AB830" s="6"/>
    </row>
    <row r="831" spans="1:28" x14ac:dyDescent="0.2">
      <c r="A831" s="5">
        <v>830</v>
      </c>
      <c r="B831" s="5" t="s">
        <v>8409</v>
      </c>
      <c r="C831" s="6" t="s">
        <v>9329</v>
      </c>
      <c r="D831" s="6" t="s">
        <v>9328</v>
      </c>
      <c r="E831" s="10" t="s">
        <v>9327</v>
      </c>
      <c r="F831" s="5" t="s">
        <v>9326</v>
      </c>
      <c r="G831" s="5"/>
      <c r="H831" s="5" t="s">
        <v>8504</v>
      </c>
      <c r="I831" s="5" t="s">
        <v>8504</v>
      </c>
      <c r="J831" s="6" t="s">
        <v>34</v>
      </c>
      <c r="K831" s="6"/>
      <c r="L831" s="6"/>
      <c r="M831" s="5">
        <v>674</v>
      </c>
      <c r="N831" s="5">
        <v>2015</v>
      </c>
      <c r="O831" s="5">
        <v>2017</v>
      </c>
      <c r="P831" s="6" t="s">
        <v>9325</v>
      </c>
      <c r="Q831" s="6"/>
      <c r="R831" s="6"/>
      <c r="S831" s="6" t="s">
        <v>9324</v>
      </c>
      <c r="T831" s="5"/>
      <c r="U831" s="5"/>
      <c r="V831" s="5"/>
      <c r="W831" s="5"/>
      <c r="X831" s="5"/>
      <c r="Y831" s="5"/>
      <c r="Z831" s="5" t="s">
        <v>7797</v>
      </c>
      <c r="AA831" s="5">
        <v>8</v>
      </c>
      <c r="AB831" s="6"/>
    </row>
    <row r="832" spans="1:28" x14ac:dyDescent="0.2">
      <c r="A832" s="5">
        <v>831</v>
      </c>
      <c r="B832" s="5" t="s">
        <v>28</v>
      </c>
      <c r="C832" s="6" t="s">
        <v>3159</v>
      </c>
      <c r="D832" s="6" t="s">
        <v>3160</v>
      </c>
      <c r="E832" s="6" t="s">
        <v>3161</v>
      </c>
      <c r="F832" s="5" t="s">
        <v>103</v>
      </c>
      <c r="G832" s="5">
        <v>4</v>
      </c>
      <c r="H832" s="5" t="s">
        <v>104</v>
      </c>
      <c r="I832" s="5" t="s">
        <v>33</v>
      </c>
      <c r="J832" s="6" t="s">
        <v>34</v>
      </c>
      <c r="K832" s="6"/>
      <c r="L832" s="6" t="s">
        <v>481</v>
      </c>
      <c r="M832" s="7">
        <v>25</v>
      </c>
      <c r="N832" s="5">
        <v>1997</v>
      </c>
      <c r="O832" s="5">
        <v>2017</v>
      </c>
      <c r="P832" s="6" t="s">
        <v>3162</v>
      </c>
      <c r="Q832" s="6"/>
      <c r="R832" s="6"/>
      <c r="S832" s="6" t="s">
        <v>3163</v>
      </c>
      <c r="T832" s="5"/>
      <c r="U832" s="5"/>
      <c r="V832" s="5"/>
      <c r="W832" s="5"/>
      <c r="X832" s="5"/>
      <c r="Y832" s="6"/>
      <c r="Z832" s="5" t="s">
        <v>39</v>
      </c>
      <c r="AA832" s="5">
        <v>22</v>
      </c>
      <c r="AB832" s="6" t="s">
        <v>340</v>
      </c>
    </row>
    <row r="833" spans="1:28" x14ac:dyDescent="0.2">
      <c r="A833" s="5">
        <v>832</v>
      </c>
      <c r="B833" s="5" t="s">
        <v>28</v>
      </c>
      <c r="C833" s="6" t="s">
        <v>3164</v>
      </c>
      <c r="D833" s="6" t="s">
        <v>3165</v>
      </c>
      <c r="E833" s="6" t="s">
        <v>3166</v>
      </c>
      <c r="F833" s="5" t="s">
        <v>103</v>
      </c>
      <c r="G833" s="5">
        <v>6</v>
      </c>
      <c r="H833" s="5" t="s">
        <v>33</v>
      </c>
      <c r="I833" s="5" t="s">
        <v>33</v>
      </c>
      <c r="J833" s="6" t="s">
        <v>34</v>
      </c>
      <c r="K833" s="6" t="s">
        <v>35</v>
      </c>
      <c r="L833" s="6" t="s">
        <v>337</v>
      </c>
      <c r="M833" s="7">
        <v>325</v>
      </c>
      <c r="N833" s="5">
        <v>1998</v>
      </c>
      <c r="O833" s="5">
        <v>2017</v>
      </c>
      <c r="P833" s="6" t="s">
        <v>3167</v>
      </c>
      <c r="Q833" s="6"/>
      <c r="R833" s="6"/>
      <c r="S833" s="6" t="s">
        <v>3168</v>
      </c>
      <c r="T833" s="5">
        <v>0.31</v>
      </c>
      <c r="U833" s="5"/>
      <c r="V833" s="5" t="s">
        <v>47</v>
      </c>
      <c r="W833" s="5" t="s">
        <v>47</v>
      </c>
      <c r="X833" s="5"/>
      <c r="Y833" s="6"/>
      <c r="Z833" s="5" t="s">
        <v>39</v>
      </c>
      <c r="AA833" s="5">
        <v>19</v>
      </c>
      <c r="AB833" s="6" t="s">
        <v>144</v>
      </c>
    </row>
    <row r="834" spans="1:28" x14ac:dyDescent="0.2">
      <c r="A834" s="5">
        <v>833</v>
      </c>
      <c r="B834" s="5" t="s">
        <v>8409</v>
      </c>
      <c r="C834" s="6" t="s">
        <v>9323</v>
      </c>
      <c r="D834" s="6" t="s">
        <v>9322</v>
      </c>
      <c r="E834" s="6" t="s">
        <v>9321</v>
      </c>
      <c r="F834" s="5" t="s">
        <v>112</v>
      </c>
      <c r="G834" s="5">
        <v>9</v>
      </c>
      <c r="H834" s="5" t="s">
        <v>33</v>
      </c>
      <c r="I834" s="5" t="s">
        <v>33</v>
      </c>
      <c r="J834" s="6" t="s">
        <v>34</v>
      </c>
      <c r="K834" s="6" t="s">
        <v>28</v>
      </c>
      <c r="L834" s="6" t="s">
        <v>8137</v>
      </c>
      <c r="M834" s="5" t="s">
        <v>7813</v>
      </c>
      <c r="N834" s="5">
        <v>1997</v>
      </c>
      <c r="O834" s="5">
        <v>2017</v>
      </c>
      <c r="P834" s="6" t="s">
        <v>9320</v>
      </c>
      <c r="Q834" s="6"/>
      <c r="R834" s="6"/>
      <c r="S834" s="6" t="s">
        <v>9319</v>
      </c>
      <c r="T834" s="5">
        <v>0.91100000000000003</v>
      </c>
      <c r="U834" s="5" t="s">
        <v>47</v>
      </c>
      <c r="V834" s="5"/>
      <c r="W834" s="5"/>
      <c r="X834" s="5" t="s">
        <v>47</v>
      </c>
      <c r="Y834" s="6"/>
      <c r="Z834" s="5" t="s">
        <v>7797</v>
      </c>
      <c r="AA834" s="5">
        <v>25</v>
      </c>
      <c r="AB834" s="6" t="s">
        <v>244</v>
      </c>
    </row>
    <row r="835" spans="1:28" x14ac:dyDescent="0.2">
      <c r="A835" s="5">
        <v>834</v>
      </c>
      <c r="B835" s="5" t="s">
        <v>8409</v>
      </c>
      <c r="C835" s="6" t="s">
        <v>9318</v>
      </c>
      <c r="D835" s="6" t="s">
        <v>9317</v>
      </c>
      <c r="E835" s="6" t="s">
        <v>9316</v>
      </c>
      <c r="F835" s="5" t="s">
        <v>103</v>
      </c>
      <c r="G835" s="5">
        <v>4</v>
      </c>
      <c r="H835" s="5" t="s">
        <v>33</v>
      </c>
      <c r="I835" s="5" t="s">
        <v>33</v>
      </c>
      <c r="J835" s="6" t="s">
        <v>34</v>
      </c>
      <c r="K835" s="6"/>
      <c r="L835" s="6" t="s">
        <v>7801</v>
      </c>
      <c r="M835" s="5" t="s">
        <v>7807</v>
      </c>
      <c r="N835" s="5">
        <v>1997</v>
      </c>
      <c r="O835" s="5">
        <v>2017</v>
      </c>
      <c r="P835" s="6" t="s">
        <v>9315</v>
      </c>
      <c r="Q835" s="6"/>
      <c r="R835" s="6"/>
      <c r="S835" s="6" t="s">
        <v>9314</v>
      </c>
      <c r="T835" s="5">
        <v>0.48599999999999999</v>
      </c>
      <c r="U835" s="5" t="s">
        <v>47</v>
      </c>
      <c r="V835" s="5"/>
      <c r="W835" s="5"/>
      <c r="X835" s="5" t="s">
        <v>47</v>
      </c>
      <c r="Y835" s="6"/>
      <c r="Z835" s="5" t="s">
        <v>7797</v>
      </c>
      <c r="AA835" s="5">
        <v>61</v>
      </c>
      <c r="AB835" s="6" t="s">
        <v>558</v>
      </c>
    </row>
    <row r="836" spans="1:28" x14ac:dyDescent="0.2">
      <c r="A836" s="5">
        <v>835</v>
      </c>
      <c r="B836" s="5" t="s">
        <v>28</v>
      </c>
      <c r="C836" s="6" t="s">
        <v>3169</v>
      </c>
      <c r="D836" s="6" t="s">
        <v>3170</v>
      </c>
      <c r="E836" s="6" t="s">
        <v>3171</v>
      </c>
      <c r="F836" s="5" t="s">
        <v>365</v>
      </c>
      <c r="G836" s="5"/>
      <c r="H836" s="5" t="s">
        <v>358</v>
      </c>
      <c r="I836" s="5" t="s">
        <v>358</v>
      </c>
      <c r="J836" s="6" t="s">
        <v>34</v>
      </c>
      <c r="K836" s="6"/>
      <c r="L836" s="6"/>
      <c r="M836" s="5">
        <v>510</v>
      </c>
      <c r="N836" s="5">
        <v>1997</v>
      </c>
      <c r="O836" s="5">
        <v>2017</v>
      </c>
      <c r="P836" s="6" t="s">
        <v>3172</v>
      </c>
      <c r="Q836" s="6"/>
      <c r="R836" s="6"/>
      <c r="S836" s="6" t="s">
        <v>3173</v>
      </c>
      <c r="T836" s="5"/>
      <c r="U836" s="5"/>
      <c r="V836" s="5"/>
      <c r="W836" s="5"/>
      <c r="X836" s="5"/>
      <c r="Y836" s="5"/>
      <c r="Z836" s="5" t="s">
        <v>39</v>
      </c>
      <c r="AA836" s="5">
        <v>9</v>
      </c>
      <c r="AB836" s="6"/>
    </row>
    <row r="837" spans="1:28" x14ac:dyDescent="0.2">
      <c r="A837" s="5">
        <v>836</v>
      </c>
      <c r="B837" s="5" t="s">
        <v>28</v>
      </c>
      <c r="C837" s="6" t="s">
        <v>3174</v>
      </c>
      <c r="D837" s="6" t="s">
        <v>3175</v>
      </c>
      <c r="E837" s="6" t="s">
        <v>3176</v>
      </c>
      <c r="F837" s="5" t="s">
        <v>60</v>
      </c>
      <c r="G837" s="5">
        <v>3</v>
      </c>
      <c r="H837" s="5" t="s">
        <v>33</v>
      </c>
      <c r="I837" s="5" t="s">
        <v>148</v>
      </c>
      <c r="J837" s="6" t="s">
        <v>34</v>
      </c>
      <c r="K837" s="6" t="s">
        <v>35</v>
      </c>
      <c r="L837" s="6" t="s">
        <v>3177</v>
      </c>
      <c r="M837" s="5">
        <v>332</v>
      </c>
      <c r="N837" s="5">
        <v>1997</v>
      </c>
      <c r="O837" s="5">
        <v>2017</v>
      </c>
      <c r="P837" s="6" t="s">
        <v>3178</v>
      </c>
      <c r="Q837" s="6"/>
      <c r="R837" s="6"/>
      <c r="S837" s="6" t="s">
        <v>3179</v>
      </c>
      <c r="T837" s="5">
        <v>0.53800000000000003</v>
      </c>
      <c r="U837" s="5"/>
      <c r="V837" s="5" t="s">
        <v>47</v>
      </c>
      <c r="W837" s="5"/>
      <c r="X837" s="5"/>
      <c r="Y837" s="6"/>
      <c r="Z837" s="5" t="s">
        <v>39</v>
      </c>
      <c r="AA837" s="5">
        <v>46</v>
      </c>
      <c r="AB837" s="6"/>
    </row>
    <row r="838" spans="1:28" x14ac:dyDescent="0.2">
      <c r="A838" s="5">
        <v>837</v>
      </c>
      <c r="B838" s="5" t="s">
        <v>28</v>
      </c>
      <c r="C838" s="6" t="s">
        <v>3180</v>
      </c>
      <c r="D838" s="6" t="s">
        <v>3181</v>
      </c>
      <c r="E838" s="6" t="s">
        <v>3182</v>
      </c>
      <c r="F838" s="5" t="s">
        <v>52</v>
      </c>
      <c r="G838" s="5">
        <v>6</v>
      </c>
      <c r="H838" s="5" t="s">
        <v>104</v>
      </c>
      <c r="I838" s="5" t="s">
        <v>33</v>
      </c>
      <c r="J838" s="6" t="s">
        <v>34</v>
      </c>
      <c r="K838" s="6" t="s">
        <v>35</v>
      </c>
      <c r="L838" s="6" t="s">
        <v>262</v>
      </c>
      <c r="M838" s="7">
        <v>915</v>
      </c>
      <c r="N838" s="5">
        <v>1997</v>
      </c>
      <c r="O838" s="5">
        <v>2017</v>
      </c>
      <c r="P838" s="6" t="s">
        <v>3183</v>
      </c>
      <c r="Q838" s="6"/>
      <c r="R838" s="6"/>
      <c r="S838" s="6" t="s">
        <v>3184</v>
      </c>
      <c r="T838" s="5">
        <v>0.35399999999999998</v>
      </c>
      <c r="U838" s="5"/>
      <c r="V838" s="5" t="s">
        <v>47</v>
      </c>
      <c r="W838" s="5" t="s">
        <v>47</v>
      </c>
      <c r="X838" s="5"/>
      <c r="Y838" s="6"/>
      <c r="Z838" s="5" t="s">
        <v>39</v>
      </c>
      <c r="AA838" s="5">
        <v>50</v>
      </c>
      <c r="AB838" s="6" t="s">
        <v>964</v>
      </c>
    </row>
    <row r="839" spans="1:28" x14ac:dyDescent="0.2">
      <c r="A839" s="5">
        <v>838</v>
      </c>
      <c r="B839" s="5" t="s">
        <v>28</v>
      </c>
      <c r="C839" s="6" t="s">
        <v>3185</v>
      </c>
      <c r="D839" s="6" t="s">
        <v>3186</v>
      </c>
      <c r="E839" s="6" t="s">
        <v>3187</v>
      </c>
      <c r="F839" s="5" t="s">
        <v>60</v>
      </c>
      <c r="G839" s="5">
        <v>4</v>
      </c>
      <c r="H839" s="5" t="s">
        <v>43</v>
      </c>
      <c r="I839" s="5" t="s">
        <v>33</v>
      </c>
      <c r="J839" s="6" t="s">
        <v>34</v>
      </c>
      <c r="K839" s="6" t="s">
        <v>35</v>
      </c>
      <c r="L839" s="6" t="s">
        <v>282</v>
      </c>
      <c r="M839" s="7">
        <v>370</v>
      </c>
      <c r="N839" s="5">
        <v>1998</v>
      </c>
      <c r="O839" s="5">
        <v>2017</v>
      </c>
      <c r="P839" s="6" t="s">
        <v>3188</v>
      </c>
      <c r="Q839" s="6"/>
      <c r="R839" s="6"/>
      <c r="S839" s="6" t="s">
        <v>3189</v>
      </c>
      <c r="T839" s="5">
        <v>0.43099999999999999</v>
      </c>
      <c r="U839" s="5"/>
      <c r="V839" s="5" t="s">
        <v>47</v>
      </c>
      <c r="W839" s="5"/>
      <c r="X839" s="5"/>
      <c r="Y839" s="6"/>
      <c r="Z839" s="5" t="s">
        <v>39</v>
      </c>
      <c r="AA839" s="5">
        <v>36</v>
      </c>
      <c r="AB839" s="6" t="s">
        <v>108</v>
      </c>
    </row>
    <row r="840" spans="1:28" x14ac:dyDescent="0.2">
      <c r="A840" s="5">
        <v>839</v>
      </c>
      <c r="B840" s="5" t="s">
        <v>28</v>
      </c>
      <c r="C840" s="6" t="s">
        <v>3190</v>
      </c>
      <c r="D840" s="6" t="s">
        <v>3191</v>
      </c>
      <c r="E840" s="6" t="s">
        <v>3192</v>
      </c>
      <c r="F840" s="5" t="s">
        <v>103</v>
      </c>
      <c r="G840" s="5">
        <v>4</v>
      </c>
      <c r="H840" s="5" t="s">
        <v>33</v>
      </c>
      <c r="I840" s="5" t="s">
        <v>33</v>
      </c>
      <c r="J840" s="6" t="s">
        <v>34</v>
      </c>
      <c r="K840" s="6" t="s">
        <v>35</v>
      </c>
      <c r="L840" s="6" t="s">
        <v>698</v>
      </c>
      <c r="M840" s="7">
        <v>941</v>
      </c>
      <c r="N840" s="5">
        <v>1997</v>
      </c>
      <c r="O840" s="5">
        <v>2017</v>
      </c>
      <c r="P840" s="6" t="s">
        <v>3193</v>
      </c>
      <c r="Q840" s="6"/>
      <c r="R840" s="6"/>
      <c r="S840" s="6" t="s">
        <v>3194</v>
      </c>
      <c r="T840" s="5">
        <v>0.63300000000000001</v>
      </c>
      <c r="U840" s="5"/>
      <c r="V840" s="5" t="s">
        <v>47</v>
      </c>
      <c r="W840" s="5"/>
      <c r="X840" s="5"/>
      <c r="Y840" s="6"/>
      <c r="Z840" s="5" t="s">
        <v>39</v>
      </c>
      <c r="AA840" s="5">
        <v>32</v>
      </c>
      <c r="AB840" s="6" t="s">
        <v>946</v>
      </c>
    </row>
    <row r="841" spans="1:28" x14ac:dyDescent="0.2">
      <c r="A841" s="5">
        <v>840</v>
      </c>
      <c r="B841" s="5" t="s">
        <v>28</v>
      </c>
      <c r="C841" s="6" t="s">
        <v>3195</v>
      </c>
      <c r="D841" s="6" t="s">
        <v>3196</v>
      </c>
      <c r="E841" s="6" t="s">
        <v>3197</v>
      </c>
      <c r="F841" s="5" t="s">
        <v>103</v>
      </c>
      <c r="G841" s="5">
        <v>4</v>
      </c>
      <c r="H841" s="5" t="s">
        <v>33</v>
      </c>
      <c r="I841" s="5" t="s">
        <v>33</v>
      </c>
      <c r="J841" s="6" t="s">
        <v>34</v>
      </c>
      <c r="K841" s="6" t="s">
        <v>35</v>
      </c>
      <c r="L841" s="6" t="s">
        <v>75</v>
      </c>
      <c r="M841" s="7">
        <v>941</v>
      </c>
      <c r="N841" s="5">
        <v>1997</v>
      </c>
      <c r="O841" s="5">
        <v>2017</v>
      </c>
      <c r="P841" s="6" t="s">
        <v>3198</v>
      </c>
      <c r="Q841" s="6"/>
      <c r="R841" s="6"/>
      <c r="S841" s="6" t="s">
        <v>3199</v>
      </c>
      <c r="T841" s="5"/>
      <c r="U841" s="5"/>
      <c r="V841" s="5"/>
      <c r="W841" s="5"/>
      <c r="X841" s="5"/>
      <c r="Y841" s="6"/>
      <c r="Z841" s="5" t="s">
        <v>39</v>
      </c>
      <c r="AA841" s="5">
        <v>25</v>
      </c>
      <c r="AB841" s="6" t="s">
        <v>56</v>
      </c>
    </row>
    <row r="842" spans="1:28" x14ac:dyDescent="0.2">
      <c r="A842" s="5">
        <v>841</v>
      </c>
      <c r="B842" s="5" t="s">
        <v>8409</v>
      </c>
      <c r="C842" s="6" t="s">
        <v>9313</v>
      </c>
      <c r="D842" s="6" t="s">
        <v>9312</v>
      </c>
      <c r="E842" s="6" t="s">
        <v>9311</v>
      </c>
      <c r="F842" s="5" t="s">
        <v>112</v>
      </c>
      <c r="G842" s="5">
        <v>10</v>
      </c>
      <c r="H842" s="5" t="s">
        <v>33</v>
      </c>
      <c r="I842" s="5" t="s">
        <v>33</v>
      </c>
      <c r="J842" s="6" t="s">
        <v>34</v>
      </c>
      <c r="K842" s="6"/>
      <c r="L842" s="6"/>
      <c r="M842" s="5">
        <v>669</v>
      </c>
      <c r="N842" s="5" t="s">
        <v>5026</v>
      </c>
      <c r="O842" s="5">
        <v>2017</v>
      </c>
      <c r="P842" s="6" t="s">
        <v>9310</v>
      </c>
      <c r="Q842" s="6"/>
      <c r="R842" s="6"/>
      <c r="S842" s="6" t="s">
        <v>9309</v>
      </c>
      <c r="T842" s="5">
        <v>0.75700000000000001</v>
      </c>
      <c r="U842" s="5" t="s">
        <v>47</v>
      </c>
      <c r="V842" s="5"/>
      <c r="W842" s="5"/>
      <c r="X842" s="5" t="s">
        <v>47</v>
      </c>
      <c r="Y842" s="6" t="s">
        <v>258</v>
      </c>
      <c r="Z842" s="5" t="s">
        <v>7797</v>
      </c>
      <c r="AA842" s="5">
        <v>44</v>
      </c>
      <c r="AB842" s="6"/>
    </row>
    <row r="843" spans="1:28" x14ac:dyDescent="0.2">
      <c r="A843" s="5">
        <v>842</v>
      </c>
      <c r="B843" s="5" t="s">
        <v>28</v>
      </c>
      <c r="C843" s="6" t="s">
        <v>3200</v>
      </c>
      <c r="D843" s="6" t="s">
        <v>3201</v>
      </c>
      <c r="E843" s="6" t="s">
        <v>3202</v>
      </c>
      <c r="F843" s="5" t="s">
        <v>103</v>
      </c>
      <c r="G843" s="5">
        <v>4</v>
      </c>
      <c r="H843" s="5" t="s">
        <v>33</v>
      </c>
      <c r="I843" s="5" t="s">
        <v>33</v>
      </c>
      <c r="J843" s="6" t="s">
        <v>34</v>
      </c>
      <c r="K843" s="6" t="s">
        <v>35</v>
      </c>
      <c r="L843" s="6" t="s">
        <v>262</v>
      </c>
      <c r="M843" s="7">
        <v>297</v>
      </c>
      <c r="N843" s="5">
        <v>1997</v>
      </c>
      <c r="O843" s="5">
        <v>2017</v>
      </c>
      <c r="P843" s="6" t="s">
        <v>3203</v>
      </c>
      <c r="Q843" s="6"/>
      <c r="R843" s="6"/>
      <c r="S843" s="6" t="s">
        <v>3204</v>
      </c>
      <c r="T843" s="5"/>
      <c r="U843" s="5"/>
      <c r="V843" s="5"/>
      <c r="W843" s="5" t="s">
        <v>47</v>
      </c>
      <c r="X843" s="5"/>
      <c r="Y843" s="6"/>
      <c r="Z843" s="5" t="s">
        <v>39</v>
      </c>
      <c r="AA843" s="5">
        <v>28</v>
      </c>
      <c r="AB843" s="6" t="s">
        <v>64</v>
      </c>
    </row>
    <row r="844" spans="1:28" x14ac:dyDescent="0.2">
      <c r="A844" s="5">
        <v>843</v>
      </c>
      <c r="B844" s="5" t="s">
        <v>8409</v>
      </c>
      <c r="C844" s="6" t="s">
        <v>9308</v>
      </c>
      <c r="D844" s="6" t="s">
        <v>9307</v>
      </c>
      <c r="E844" s="6" t="s">
        <v>9306</v>
      </c>
      <c r="F844" s="5" t="s">
        <v>52</v>
      </c>
      <c r="G844" s="5">
        <v>6</v>
      </c>
      <c r="H844" s="5" t="s">
        <v>104</v>
      </c>
      <c r="I844" s="5" t="s">
        <v>33</v>
      </c>
      <c r="J844" s="6" t="s">
        <v>34</v>
      </c>
      <c r="K844" s="6" t="s">
        <v>3013</v>
      </c>
      <c r="L844" s="6"/>
      <c r="M844" s="5">
        <v>612</v>
      </c>
      <c r="N844" s="5">
        <v>2009</v>
      </c>
      <c r="O844" s="5">
        <v>2017</v>
      </c>
      <c r="P844" s="6" t="s">
        <v>9305</v>
      </c>
      <c r="Q844" s="6"/>
      <c r="R844" s="6"/>
      <c r="S844" s="6" t="s">
        <v>9304</v>
      </c>
      <c r="T844" s="5">
        <v>2.4079999999999999</v>
      </c>
      <c r="U844" s="5"/>
      <c r="V844" s="5"/>
      <c r="W844" s="5"/>
      <c r="X844" s="5" t="s">
        <v>47</v>
      </c>
      <c r="Y844" s="6" t="s">
        <v>8247</v>
      </c>
      <c r="Z844" s="5" t="s">
        <v>7797</v>
      </c>
      <c r="AA844" s="5">
        <v>9</v>
      </c>
      <c r="AB844" s="6"/>
    </row>
    <row r="845" spans="1:28" x14ac:dyDescent="0.2">
      <c r="A845" s="5">
        <v>844</v>
      </c>
      <c r="B845" s="5" t="s">
        <v>8409</v>
      </c>
      <c r="C845" s="6" t="s">
        <v>9303</v>
      </c>
      <c r="D845" s="6" t="s">
        <v>9302</v>
      </c>
      <c r="E845" s="6" t="s">
        <v>9301</v>
      </c>
      <c r="F845" s="5" t="s">
        <v>103</v>
      </c>
      <c r="G845" s="5">
        <v>6</v>
      </c>
      <c r="H845" s="5" t="s">
        <v>33</v>
      </c>
      <c r="I845" s="5" t="s">
        <v>1232</v>
      </c>
      <c r="J845" s="6" t="s">
        <v>34</v>
      </c>
      <c r="K845" s="6" t="s">
        <v>28</v>
      </c>
      <c r="L845" s="6" t="s">
        <v>8795</v>
      </c>
      <c r="M845" s="5" t="s">
        <v>7882</v>
      </c>
      <c r="N845" s="5">
        <v>1997</v>
      </c>
      <c r="O845" s="5">
        <v>2017</v>
      </c>
      <c r="P845" s="6" t="s">
        <v>9300</v>
      </c>
      <c r="Q845" s="6"/>
      <c r="R845" s="6"/>
      <c r="S845" s="6" t="s">
        <v>9299</v>
      </c>
      <c r="T845" s="5">
        <v>0.93500000000000005</v>
      </c>
      <c r="U845" s="5"/>
      <c r="V845" s="5"/>
      <c r="W845" s="5"/>
      <c r="X845" s="5" t="s">
        <v>47</v>
      </c>
      <c r="Y845" s="6"/>
      <c r="Z845" s="5" t="s">
        <v>7797</v>
      </c>
      <c r="AA845" s="5">
        <v>53</v>
      </c>
      <c r="AB845" s="6" t="s">
        <v>914</v>
      </c>
    </row>
    <row r="846" spans="1:28" x14ac:dyDescent="0.2">
      <c r="A846" s="5">
        <v>845</v>
      </c>
      <c r="B846" s="5" t="s">
        <v>28</v>
      </c>
      <c r="C846" s="6" t="s">
        <v>3205</v>
      </c>
      <c r="D846" s="6" t="s">
        <v>3206</v>
      </c>
      <c r="E846" s="6" t="s">
        <v>3207</v>
      </c>
      <c r="F846" s="5" t="s">
        <v>103</v>
      </c>
      <c r="G846" s="5">
        <v>4</v>
      </c>
      <c r="H846" s="5" t="s">
        <v>33</v>
      </c>
      <c r="I846" s="5" t="s">
        <v>33</v>
      </c>
      <c r="J846" s="6" t="s">
        <v>34</v>
      </c>
      <c r="K846" s="6" t="s">
        <v>35</v>
      </c>
      <c r="L846" s="6" t="s">
        <v>262</v>
      </c>
      <c r="M846" s="7">
        <v>956</v>
      </c>
      <c r="N846" s="5">
        <v>1997</v>
      </c>
      <c r="O846" s="5">
        <v>2017</v>
      </c>
      <c r="P846" s="6" t="s">
        <v>3208</v>
      </c>
      <c r="Q846" s="6"/>
      <c r="R846" s="6"/>
      <c r="S846" s="6" t="s">
        <v>3209</v>
      </c>
      <c r="T846" s="5">
        <v>6.9000000000000006E-2</v>
      </c>
      <c r="U846" s="5"/>
      <c r="V846" s="5" t="s">
        <v>47</v>
      </c>
      <c r="W846" s="5"/>
      <c r="X846" s="5"/>
      <c r="Y846" s="6"/>
      <c r="Z846" s="5" t="s">
        <v>39</v>
      </c>
      <c r="AA846" s="5">
        <v>23</v>
      </c>
      <c r="AB846" s="6" t="s">
        <v>244</v>
      </c>
    </row>
    <row r="847" spans="1:28" x14ac:dyDescent="0.2">
      <c r="A847" s="5">
        <v>846</v>
      </c>
      <c r="B847" s="5" t="s">
        <v>28</v>
      </c>
      <c r="C847" s="6" t="s">
        <v>3210</v>
      </c>
      <c r="D847" s="6" t="s">
        <v>3211</v>
      </c>
      <c r="E847" s="6" t="s">
        <v>3212</v>
      </c>
      <c r="F847" s="5" t="s">
        <v>60</v>
      </c>
      <c r="G847" s="5">
        <v>3</v>
      </c>
      <c r="H847" s="5" t="s">
        <v>33</v>
      </c>
      <c r="I847" s="5" t="s">
        <v>33</v>
      </c>
      <c r="J847" s="6" t="s">
        <v>34</v>
      </c>
      <c r="K847" s="6" t="s">
        <v>35</v>
      </c>
      <c r="L847" s="6" t="s">
        <v>778</v>
      </c>
      <c r="M847" s="7">
        <v>956</v>
      </c>
      <c r="N847" s="5">
        <v>2006</v>
      </c>
      <c r="O847" s="5">
        <v>2017</v>
      </c>
      <c r="P847" s="6" t="s">
        <v>3213</v>
      </c>
      <c r="Q847" s="6"/>
      <c r="R847" s="6"/>
      <c r="S847" s="6" t="s">
        <v>3214</v>
      </c>
      <c r="T847" s="5"/>
      <c r="U847" s="5"/>
      <c r="V847" s="5"/>
      <c r="W847" s="5"/>
      <c r="X847" s="5"/>
      <c r="Y847" s="6"/>
      <c r="Z847" s="5" t="s">
        <v>39</v>
      </c>
      <c r="AA847" s="5">
        <v>11</v>
      </c>
      <c r="AB847" s="6"/>
    </row>
    <row r="848" spans="1:28" x14ac:dyDescent="0.2">
      <c r="A848" s="5">
        <v>847</v>
      </c>
      <c r="B848" s="5" t="s">
        <v>28</v>
      </c>
      <c r="C848" s="6" t="s">
        <v>3215</v>
      </c>
      <c r="D848" s="6" t="s">
        <v>3216</v>
      </c>
      <c r="E848" s="6" t="s">
        <v>3217</v>
      </c>
      <c r="F848" s="5" t="s">
        <v>32</v>
      </c>
      <c r="G848" s="5">
        <v>2</v>
      </c>
      <c r="H848" s="5" t="s">
        <v>955</v>
      </c>
      <c r="I848" s="5" t="s">
        <v>33</v>
      </c>
      <c r="J848" s="6" t="s">
        <v>34</v>
      </c>
      <c r="K848" s="6"/>
      <c r="L848" s="6"/>
      <c r="M848" s="5">
        <v>700</v>
      </c>
      <c r="N848" s="5">
        <v>1997</v>
      </c>
      <c r="O848" s="5">
        <v>2017</v>
      </c>
      <c r="P848" s="6" t="s">
        <v>3218</v>
      </c>
      <c r="Q848" s="6"/>
      <c r="R848" s="6"/>
      <c r="S848" s="6" t="s">
        <v>3219</v>
      </c>
      <c r="T848" s="5"/>
      <c r="U848" s="5"/>
      <c r="V848" s="5"/>
      <c r="W848" s="5"/>
      <c r="X848" s="5"/>
      <c r="Y848" s="6" t="s">
        <v>258</v>
      </c>
      <c r="Z848" s="5" t="s">
        <v>39</v>
      </c>
      <c r="AA848" s="5">
        <v>35</v>
      </c>
      <c r="AB848" s="6">
        <v>1978</v>
      </c>
    </row>
    <row r="849" spans="1:28" x14ac:dyDescent="0.2">
      <c r="A849" s="5">
        <v>848</v>
      </c>
      <c r="B849" s="5" t="s">
        <v>28</v>
      </c>
      <c r="C849" s="6" t="s">
        <v>3220</v>
      </c>
      <c r="D849" s="6" t="s">
        <v>3221</v>
      </c>
      <c r="E849" s="6" t="s">
        <v>3222</v>
      </c>
      <c r="F849" s="5" t="s">
        <v>103</v>
      </c>
      <c r="G849" s="5">
        <v>4</v>
      </c>
      <c r="H849" s="5" t="s">
        <v>33</v>
      </c>
      <c r="I849" s="5" t="s">
        <v>33</v>
      </c>
      <c r="J849" s="6" t="s">
        <v>34</v>
      </c>
      <c r="K849" s="6"/>
      <c r="L849" s="6"/>
      <c r="M849" s="5">
        <v>945</v>
      </c>
      <c r="N849" s="5">
        <v>1997</v>
      </c>
      <c r="O849" s="5">
        <v>2017</v>
      </c>
      <c r="P849" s="6" t="s">
        <v>3223</v>
      </c>
      <c r="Q849" s="6"/>
      <c r="R849" s="6"/>
      <c r="S849" s="6" t="s">
        <v>3224</v>
      </c>
      <c r="T849" s="5"/>
      <c r="U849" s="5"/>
      <c r="V849" s="5"/>
      <c r="W849" s="5" t="s">
        <v>47</v>
      </c>
      <c r="X849" s="5"/>
      <c r="Y849" s="6" t="s">
        <v>258</v>
      </c>
      <c r="Z849" s="5" t="s">
        <v>39</v>
      </c>
      <c r="AA849" s="5">
        <v>72</v>
      </c>
      <c r="AB849" s="6">
        <v>1937</v>
      </c>
    </row>
    <row r="850" spans="1:28" x14ac:dyDescent="0.2">
      <c r="A850" s="5">
        <v>849</v>
      </c>
      <c r="B850" s="5" t="s">
        <v>28</v>
      </c>
      <c r="C850" s="6" t="s">
        <v>3225</v>
      </c>
      <c r="D850" s="6" t="s">
        <v>3226</v>
      </c>
      <c r="E850" s="6" t="s">
        <v>3227</v>
      </c>
      <c r="F850" s="5" t="s">
        <v>103</v>
      </c>
      <c r="G850" s="5">
        <v>4</v>
      </c>
      <c r="H850" s="5" t="s">
        <v>33</v>
      </c>
      <c r="I850" s="5" t="s">
        <v>33</v>
      </c>
      <c r="J850" s="6" t="s">
        <v>34</v>
      </c>
      <c r="K850" s="6" t="s">
        <v>35</v>
      </c>
      <c r="L850" s="6" t="s">
        <v>581</v>
      </c>
      <c r="M850" s="7">
        <v>952</v>
      </c>
      <c r="N850" s="5">
        <v>1997</v>
      </c>
      <c r="O850" s="5">
        <v>2017</v>
      </c>
      <c r="P850" s="6" t="s">
        <v>3228</v>
      </c>
      <c r="Q850" s="6"/>
      <c r="R850" s="6"/>
      <c r="S850" s="6" t="s">
        <v>3229</v>
      </c>
      <c r="T850" s="5"/>
      <c r="U850" s="5"/>
      <c r="V850" s="5"/>
      <c r="W850" s="5"/>
      <c r="X850" s="5"/>
      <c r="Y850" s="6"/>
      <c r="Z850" s="5" t="s">
        <v>39</v>
      </c>
      <c r="AA850" s="5">
        <v>29</v>
      </c>
      <c r="AB850" s="6" t="s">
        <v>1634</v>
      </c>
    </row>
    <row r="851" spans="1:28" x14ac:dyDescent="0.2">
      <c r="A851" s="5">
        <v>850</v>
      </c>
      <c r="B851" s="5" t="s">
        <v>28</v>
      </c>
      <c r="C851" s="6" t="s">
        <v>3230</v>
      </c>
      <c r="D851" s="6" t="s">
        <v>3231</v>
      </c>
      <c r="E851" s="6" t="s">
        <v>3232</v>
      </c>
      <c r="F851" s="5" t="s">
        <v>60</v>
      </c>
      <c r="G851" s="5">
        <v>3</v>
      </c>
      <c r="H851" s="5" t="s">
        <v>33</v>
      </c>
      <c r="I851" s="5" t="s">
        <v>33</v>
      </c>
      <c r="J851" s="6" t="s">
        <v>34</v>
      </c>
      <c r="K851" s="6" t="s">
        <v>35</v>
      </c>
      <c r="L851" s="6" t="s">
        <v>581</v>
      </c>
      <c r="M851" s="7">
        <v>952</v>
      </c>
      <c r="N851" s="5">
        <v>1997</v>
      </c>
      <c r="O851" s="5">
        <v>2017</v>
      </c>
      <c r="P851" s="6" t="s">
        <v>3233</v>
      </c>
      <c r="Q851" s="6"/>
      <c r="R851" s="6"/>
      <c r="S851" s="6" t="s">
        <v>3234</v>
      </c>
      <c r="T851" s="5"/>
      <c r="U851" s="5"/>
      <c r="V851" s="5"/>
      <c r="W851" s="5"/>
      <c r="X851" s="5"/>
      <c r="Y851" s="6"/>
      <c r="Z851" s="5" t="s">
        <v>39</v>
      </c>
      <c r="AA851" s="5">
        <v>37</v>
      </c>
      <c r="AB851" s="6" t="s">
        <v>108</v>
      </c>
    </row>
    <row r="852" spans="1:28" x14ac:dyDescent="0.2">
      <c r="A852" s="5">
        <v>851</v>
      </c>
      <c r="B852" s="5" t="s">
        <v>28</v>
      </c>
      <c r="C852" s="6" t="s">
        <v>3235</v>
      </c>
      <c r="D852" s="6" t="s">
        <v>3236</v>
      </c>
      <c r="E852" s="6" t="s">
        <v>3237</v>
      </c>
      <c r="F852" s="5" t="s">
        <v>103</v>
      </c>
      <c r="G852" s="5">
        <v>4</v>
      </c>
      <c r="H852" s="5" t="s">
        <v>33</v>
      </c>
      <c r="I852" s="5" t="s">
        <v>33</v>
      </c>
      <c r="J852" s="6" t="s">
        <v>34</v>
      </c>
      <c r="K852" s="6" t="s">
        <v>35</v>
      </c>
      <c r="L852" s="6" t="s">
        <v>141</v>
      </c>
      <c r="M852" s="7">
        <v>310</v>
      </c>
      <c r="N852" s="5">
        <v>1997</v>
      </c>
      <c r="O852" s="5">
        <v>2017</v>
      </c>
      <c r="P852" s="6" t="s">
        <v>3238</v>
      </c>
      <c r="Q852" s="6"/>
      <c r="R852" s="6"/>
      <c r="S852" s="6" t="s">
        <v>3239</v>
      </c>
      <c r="T852" s="5">
        <v>0.254</v>
      </c>
      <c r="U852" s="5"/>
      <c r="V852" s="5" t="s">
        <v>47</v>
      </c>
      <c r="W852" s="5"/>
      <c r="X852" s="5"/>
      <c r="Y852" s="6"/>
      <c r="Z852" s="5" t="s">
        <v>39</v>
      </c>
      <c r="AA852" s="5">
        <v>24</v>
      </c>
      <c r="AB852" s="6"/>
    </row>
    <row r="853" spans="1:28" x14ac:dyDescent="0.2">
      <c r="A853" s="5">
        <v>852</v>
      </c>
      <c r="B853" s="5" t="s">
        <v>28</v>
      </c>
      <c r="C853" s="6" t="s">
        <v>3240</v>
      </c>
      <c r="D853" s="6" t="s">
        <v>3241</v>
      </c>
      <c r="E853" s="6" t="s">
        <v>3242</v>
      </c>
      <c r="F853" s="5" t="s">
        <v>60</v>
      </c>
      <c r="G853" s="5">
        <v>3</v>
      </c>
      <c r="H853" s="5" t="s">
        <v>33</v>
      </c>
      <c r="I853" s="5" t="s">
        <v>33</v>
      </c>
      <c r="J853" s="6" t="s">
        <v>34</v>
      </c>
      <c r="K853" s="6" t="s">
        <v>35</v>
      </c>
      <c r="L853" s="6" t="s">
        <v>1485</v>
      </c>
      <c r="M853" s="7">
        <v>781</v>
      </c>
      <c r="N853" s="5">
        <v>2007</v>
      </c>
      <c r="O853" s="5">
        <v>2017</v>
      </c>
      <c r="P853" s="6" t="s">
        <v>3243</v>
      </c>
      <c r="Q853" s="6"/>
      <c r="R853" s="6"/>
      <c r="S853" s="6" t="s">
        <v>3244</v>
      </c>
      <c r="T853" s="5"/>
      <c r="U853" s="5"/>
      <c r="V853" s="5"/>
      <c r="W853" s="5"/>
      <c r="X853" s="5"/>
      <c r="Y853" s="6"/>
      <c r="Z853" s="5" t="s">
        <v>39</v>
      </c>
      <c r="AA853" s="5">
        <v>11</v>
      </c>
      <c r="AB853" s="6" t="s">
        <v>1228</v>
      </c>
    </row>
    <row r="854" spans="1:28" x14ac:dyDescent="0.2">
      <c r="A854" s="5">
        <v>853</v>
      </c>
      <c r="B854" s="5" t="s">
        <v>28</v>
      </c>
      <c r="C854" s="6" t="s">
        <v>3245</v>
      </c>
      <c r="D854" s="6"/>
      <c r="E854" s="6" t="s">
        <v>3246</v>
      </c>
      <c r="F854" s="5" t="s">
        <v>43</v>
      </c>
      <c r="G854" s="5">
        <v>3</v>
      </c>
      <c r="H854" s="5" t="s">
        <v>33</v>
      </c>
      <c r="I854" s="5" t="s">
        <v>33</v>
      </c>
      <c r="J854" s="6" t="s">
        <v>34</v>
      </c>
      <c r="K854" s="6" t="s">
        <v>35</v>
      </c>
      <c r="L854" s="6" t="s">
        <v>175</v>
      </c>
      <c r="M854" s="7">
        <v>956</v>
      </c>
      <c r="N854" s="5">
        <v>1998</v>
      </c>
      <c r="O854" s="5">
        <v>2017</v>
      </c>
      <c r="P854" s="6" t="s">
        <v>3247</v>
      </c>
      <c r="Q854" s="6"/>
      <c r="R854" s="6"/>
      <c r="S854" s="6" t="s">
        <v>3248</v>
      </c>
      <c r="T854" s="5"/>
      <c r="U854" s="5"/>
      <c r="V854" s="5"/>
      <c r="W854" s="5"/>
      <c r="X854" s="5"/>
      <c r="Y854" s="6"/>
      <c r="Z854" s="5" t="s">
        <v>39</v>
      </c>
      <c r="AA854" s="5">
        <v>18</v>
      </c>
      <c r="AB854" s="6" t="s">
        <v>144</v>
      </c>
    </row>
    <row r="855" spans="1:28" x14ac:dyDescent="0.2">
      <c r="A855" s="5">
        <v>854</v>
      </c>
      <c r="B855" s="5" t="s">
        <v>28</v>
      </c>
      <c r="C855" s="6" t="s">
        <v>3249</v>
      </c>
      <c r="D855" s="6" t="s">
        <v>3250</v>
      </c>
      <c r="E855" s="6" t="s">
        <v>3251</v>
      </c>
      <c r="F855" s="5" t="s">
        <v>103</v>
      </c>
      <c r="G855" s="5">
        <v>4</v>
      </c>
      <c r="H855" s="5" t="s">
        <v>33</v>
      </c>
      <c r="I855" s="5" t="s">
        <v>33</v>
      </c>
      <c r="J855" s="6" t="s">
        <v>34</v>
      </c>
      <c r="K855" s="6" t="s">
        <v>35</v>
      </c>
      <c r="L855" s="6" t="s">
        <v>3252</v>
      </c>
      <c r="M855" s="5">
        <v>956</v>
      </c>
      <c r="N855" s="5">
        <v>1997</v>
      </c>
      <c r="O855" s="5">
        <v>2017</v>
      </c>
      <c r="P855" s="6" t="s">
        <v>3253</v>
      </c>
      <c r="Q855" s="6"/>
      <c r="R855" s="6"/>
      <c r="S855" s="6" t="s">
        <v>3254</v>
      </c>
      <c r="T855" s="5"/>
      <c r="U855" s="5"/>
      <c r="V855" s="5"/>
      <c r="W855" s="5"/>
      <c r="X855" s="5"/>
      <c r="Y855" s="6"/>
      <c r="Z855" s="5" t="s">
        <v>39</v>
      </c>
      <c r="AA855" s="5">
        <v>64</v>
      </c>
      <c r="AB855" s="6" t="s">
        <v>1221</v>
      </c>
    </row>
    <row r="856" spans="1:28" x14ac:dyDescent="0.2">
      <c r="A856" s="5">
        <v>855</v>
      </c>
      <c r="B856" s="5" t="s">
        <v>28</v>
      </c>
      <c r="C856" s="6" t="s">
        <v>3255</v>
      </c>
      <c r="D856" s="6" t="s">
        <v>3256</v>
      </c>
      <c r="E856" s="6" t="s">
        <v>3257</v>
      </c>
      <c r="F856" s="5" t="s">
        <v>103</v>
      </c>
      <c r="G856" s="5">
        <v>4</v>
      </c>
      <c r="H856" s="5" t="s">
        <v>33</v>
      </c>
      <c r="I856" s="5" t="s">
        <v>33</v>
      </c>
      <c r="J856" s="6" t="s">
        <v>34</v>
      </c>
      <c r="K856" s="6" t="s">
        <v>35</v>
      </c>
      <c r="L856" s="6" t="s">
        <v>1491</v>
      </c>
      <c r="M856" s="7">
        <v>170</v>
      </c>
      <c r="N856" s="5">
        <v>1997</v>
      </c>
      <c r="O856" s="5">
        <v>2017</v>
      </c>
      <c r="P856" s="6" t="s">
        <v>3258</v>
      </c>
      <c r="Q856" s="6"/>
      <c r="R856" s="6"/>
      <c r="S856" s="6" t="s">
        <v>3259</v>
      </c>
      <c r="T856" s="5"/>
      <c r="U856" s="5"/>
      <c r="V856" s="5"/>
      <c r="W856" s="5"/>
      <c r="X856" s="5"/>
      <c r="Y856" s="6"/>
      <c r="Z856" s="5" t="s">
        <v>39</v>
      </c>
      <c r="AA856" s="5">
        <v>21</v>
      </c>
      <c r="AB856" s="6" t="s">
        <v>131</v>
      </c>
    </row>
    <row r="857" spans="1:28" x14ac:dyDescent="0.2">
      <c r="A857" s="5">
        <v>856</v>
      </c>
      <c r="B857" s="5" t="s">
        <v>28</v>
      </c>
      <c r="C857" s="6" t="s">
        <v>3260</v>
      </c>
      <c r="D857" s="6" t="s">
        <v>3261</v>
      </c>
      <c r="E857" s="6" t="s">
        <v>3262</v>
      </c>
      <c r="F857" s="5" t="s">
        <v>32</v>
      </c>
      <c r="G857" s="5">
        <v>2</v>
      </c>
      <c r="H857" s="5" t="s">
        <v>33</v>
      </c>
      <c r="I857" s="5" t="s">
        <v>33</v>
      </c>
      <c r="J857" s="6" t="s">
        <v>34</v>
      </c>
      <c r="K857" s="6"/>
      <c r="L857" s="6" t="s">
        <v>1608</v>
      </c>
      <c r="M857" s="7">
        <v>387</v>
      </c>
      <c r="N857" s="5">
        <v>1999</v>
      </c>
      <c r="O857" s="5">
        <v>2017</v>
      </c>
      <c r="P857" s="6" t="s">
        <v>3263</v>
      </c>
      <c r="Q857" s="6"/>
      <c r="R857" s="6"/>
      <c r="S857" s="6" t="s">
        <v>3264</v>
      </c>
      <c r="T857" s="5"/>
      <c r="U857" s="5"/>
      <c r="V857" s="5"/>
      <c r="W857" s="5"/>
      <c r="X857" s="5"/>
      <c r="Y857" s="6"/>
      <c r="Z857" s="5" t="s">
        <v>39</v>
      </c>
      <c r="AA857" s="5">
        <v>19</v>
      </c>
      <c r="AB857" s="6" t="s">
        <v>718</v>
      </c>
    </row>
    <row r="858" spans="1:28" x14ac:dyDescent="0.2">
      <c r="A858" s="5">
        <v>857</v>
      </c>
      <c r="B858" s="5" t="s">
        <v>28</v>
      </c>
      <c r="C858" s="6" t="s">
        <v>3265</v>
      </c>
      <c r="D858" s="6" t="s">
        <v>3266</v>
      </c>
      <c r="E858" s="6" t="s">
        <v>3267</v>
      </c>
      <c r="F858" s="5" t="s">
        <v>103</v>
      </c>
      <c r="G858" s="5">
        <v>4</v>
      </c>
      <c r="H858" s="5" t="s">
        <v>104</v>
      </c>
      <c r="I858" s="5" t="s">
        <v>33</v>
      </c>
      <c r="J858" s="6" t="s">
        <v>34</v>
      </c>
      <c r="K858" s="6" t="s">
        <v>28</v>
      </c>
      <c r="L858" s="6" t="s">
        <v>413</v>
      </c>
      <c r="M858" s="7">
        <v>158</v>
      </c>
      <c r="N858" s="5">
        <v>1997</v>
      </c>
      <c r="O858" s="5">
        <v>2017</v>
      </c>
      <c r="P858" s="6" t="s">
        <v>3268</v>
      </c>
      <c r="Q858" s="6"/>
      <c r="R858" s="6"/>
      <c r="S858" s="6" t="s">
        <v>3269</v>
      </c>
      <c r="T858" s="5"/>
      <c r="U858" s="5"/>
      <c r="V858" s="5"/>
      <c r="W858" s="5"/>
      <c r="X858" s="5"/>
      <c r="Y858" s="6"/>
      <c r="Z858" s="5" t="s">
        <v>39</v>
      </c>
      <c r="AA858" s="5">
        <v>42</v>
      </c>
      <c r="AB858" s="6" t="s">
        <v>3270</v>
      </c>
    </row>
    <row r="859" spans="1:28" x14ac:dyDescent="0.2">
      <c r="A859" s="5">
        <v>858</v>
      </c>
      <c r="B859" s="5" t="s">
        <v>28</v>
      </c>
      <c r="C859" s="6" t="s">
        <v>3271</v>
      </c>
      <c r="D859" s="6" t="s">
        <v>3272</v>
      </c>
      <c r="E859" s="6" t="s">
        <v>3273</v>
      </c>
      <c r="F859" s="5" t="s">
        <v>60</v>
      </c>
      <c r="G859" s="5">
        <v>3</v>
      </c>
      <c r="H859" s="5" t="s">
        <v>33</v>
      </c>
      <c r="I859" s="5" t="s">
        <v>33</v>
      </c>
      <c r="J859" s="6" t="s">
        <v>34</v>
      </c>
      <c r="K859" s="6"/>
      <c r="L859" s="6"/>
      <c r="M859" s="5">
        <v>796</v>
      </c>
      <c r="N859" s="5">
        <v>2007</v>
      </c>
      <c r="O859" s="5">
        <v>2017</v>
      </c>
      <c r="P859" s="6" t="s">
        <v>3274</v>
      </c>
      <c r="Q859" s="6"/>
      <c r="R859" s="6"/>
      <c r="S859" s="6" t="s">
        <v>3275</v>
      </c>
      <c r="T859" s="5"/>
      <c r="U859" s="5"/>
      <c r="V859" s="5"/>
      <c r="W859" s="5"/>
      <c r="X859" s="5"/>
      <c r="Y859" s="6" t="s">
        <v>258</v>
      </c>
      <c r="Z859" s="5" t="s">
        <v>39</v>
      </c>
      <c r="AA859" s="5">
        <v>11</v>
      </c>
      <c r="AB859" s="6"/>
    </row>
    <row r="860" spans="1:28" x14ac:dyDescent="0.2">
      <c r="A860" s="5">
        <v>859</v>
      </c>
      <c r="B860" s="5" t="s">
        <v>28</v>
      </c>
      <c r="C860" s="6" t="s">
        <v>3276</v>
      </c>
      <c r="D860" s="6" t="s">
        <v>3277</v>
      </c>
      <c r="E860" s="6" t="s">
        <v>3278</v>
      </c>
      <c r="F860" s="5" t="s">
        <v>112</v>
      </c>
      <c r="G860" s="5">
        <v>4</v>
      </c>
      <c r="H860" s="5" t="s">
        <v>104</v>
      </c>
      <c r="I860" s="5" t="s">
        <v>33</v>
      </c>
      <c r="J860" s="6" t="s">
        <v>34</v>
      </c>
      <c r="K860" s="6"/>
      <c r="L860" s="6" t="s">
        <v>481</v>
      </c>
      <c r="M860" s="7">
        <v>20</v>
      </c>
      <c r="N860" s="5">
        <v>2002</v>
      </c>
      <c r="O860" s="5">
        <v>2017</v>
      </c>
      <c r="P860" s="6" t="s">
        <v>3279</v>
      </c>
      <c r="Q860" s="6"/>
      <c r="R860" s="6"/>
      <c r="S860" s="6" t="s">
        <v>3280</v>
      </c>
      <c r="T860" s="5"/>
      <c r="U860" s="5"/>
      <c r="V860" s="5"/>
      <c r="W860" s="5"/>
      <c r="X860" s="5"/>
      <c r="Y860" s="6"/>
      <c r="Z860" s="5" t="s">
        <v>39</v>
      </c>
      <c r="AA860" s="5">
        <v>14</v>
      </c>
      <c r="AB860" s="6" t="s">
        <v>271</v>
      </c>
    </row>
    <row r="861" spans="1:28" x14ac:dyDescent="0.2">
      <c r="A861" s="5">
        <v>860</v>
      </c>
      <c r="B861" s="5" t="s">
        <v>8409</v>
      </c>
      <c r="C861" s="6" t="s">
        <v>9298</v>
      </c>
      <c r="D861" s="6" t="s">
        <v>9297</v>
      </c>
      <c r="E861" s="6" t="s">
        <v>9296</v>
      </c>
      <c r="F861" s="5" t="s">
        <v>419</v>
      </c>
      <c r="G861" s="5">
        <v>12</v>
      </c>
      <c r="H861" s="5" t="s">
        <v>33</v>
      </c>
      <c r="I861" s="5" t="s">
        <v>33</v>
      </c>
      <c r="J861" s="6" t="s">
        <v>34</v>
      </c>
      <c r="K861" s="6" t="s">
        <v>28</v>
      </c>
      <c r="L861" s="6" t="s">
        <v>9295</v>
      </c>
      <c r="M861" s="5" t="s">
        <v>9132</v>
      </c>
      <c r="N861" s="5">
        <v>1997</v>
      </c>
      <c r="O861" s="5">
        <v>2017</v>
      </c>
      <c r="P861" s="6" t="s">
        <v>9294</v>
      </c>
      <c r="Q861" s="6"/>
      <c r="R861" s="6"/>
      <c r="S861" s="6" t="s">
        <v>9293</v>
      </c>
      <c r="T861" s="5">
        <v>1.409</v>
      </c>
      <c r="U861" s="5" t="s">
        <v>47</v>
      </c>
      <c r="V861" s="5"/>
      <c r="W861" s="5"/>
      <c r="X861" s="5" t="s">
        <v>47</v>
      </c>
      <c r="Y861" s="6"/>
      <c r="Z861" s="5" t="s">
        <v>7797</v>
      </c>
      <c r="AA861" s="5">
        <v>93</v>
      </c>
      <c r="AB861" s="6" t="s">
        <v>178</v>
      </c>
    </row>
    <row r="862" spans="1:28" x14ac:dyDescent="0.2">
      <c r="A862" s="5">
        <v>861</v>
      </c>
      <c r="B862" s="5" t="s">
        <v>8409</v>
      </c>
      <c r="C862" s="6" t="s">
        <v>9292</v>
      </c>
      <c r="D862" s="6" t="s">
        <v>9291</v>
      </c>
      <c r="E862" s="6" t="s">
        <v>9290</v>
      </c>
      <c r="F862" s="5" t="s">
        <v>8029</v>
      </c>
      <c r="G862" s="5">
        <v>24</v>
      </c>
      <c r="H862" s="5" t="s">
        <v>33</v>
      </c>
      <c r="I862" s="5" t="s">
        <v>33</v>
      </c>
      <c r="J862" s="6" t="s">
        <v>34</v>
      </c>
      <c r="K862" s="6" t="s">
        <v>3013</v>
      </c>
      <c r="L862" s="6" t="s">
        <v>7936</v>
      </c>
      <c r="M862" s="5" t="s">
        <v>9289</v>
      </c>
      <c r="N862" s="5">
        <v>1997</v>
      </c>
      <c r="O862" s="5">
        <v>2017</v>
      </c>
      <c r="P862" s="6" t="s">
        <v>9288</v>
      </c>
      <c r="Q862" s="6"/>
      <c r="R862" s="6"/>
      <c r="S862" s="6" t="s">
        <v>9287</v>
      </c>
      <c r="T862" s="5">
        <v>0.86299999999999999</v>
      </c>
      <c r="U862" s="5" t="s">
        <v>47</v>
      </c>
      <c r="V862" s="5"/>
      <c r="W862" s="5"/>
      <c r="X862" s="5" t="s">
        <v>47</v>
      </c>
      <c r="Y862" s="6" t="s">
        <v>9113</v>
      </c>
      <c r="Z862" s="5" t="s">
        <v>7797</v>
      </c>
      <c r="AA862" s="5">
        <v>31</v>
      </c>
      <c r="AB862" s="6" t="s">
        <v>229</v>
      </c>
    </row>
    <row r="863" spans="1:28" x14ac:dyDescent="0.2">
      <c r="A863" s="5">
        <v>862</v>
      </c>
      <c r="B863" s="5" t="s">
        <v>28</v>
      </c>
      <c r="C863" s="6" t="s">
        <v>3281</v>
      </c>
      <c r="D863" s="6" t="s">
        <v>3282</v>
      </c>
      <c r="E863" s="6" t="s">
        <v>3283</v>
      </c>
      <c r="F863" s="5" t="s">
        <v>32</v>
      </c>
      <c r="G863" s="5">
        <v>2</v>
      </c>
      <c r="H863" s="5" t="s">
        <v>33</v>
      </c>
      <c r="I863" s="5" t="s">
        <v>33</v>
      </c>
      <c r="J863" s="6" t="s">
        <v>34</v>
      </c>
      <c r="K863" s="6"/>
      <c r="L863" s="6"/>
      <c r="M863" s="5">
        <v>230</v>
      </c>
      <c r="N863" s="5" t="s">
        <v>808</v>
      </c>
      <c r="O863" s="5">
        <v>2017</v>
      </c>
      <c r="P863" s="6" t="s">
        <v>3284</v>
      </c>
      <c r="Q863" s="6"/>
      <c r="R863" s="6"/>
      <c r="S863" s="6" t="s">
        <v>3285</v>
      </c>
      <c r="T863" s="5"/>
      <c r="U863" s="5"/>
      <c r="V863" s="5"/>
      <c r="W863" s="5"/>
      <c r="X863" s="5"/>
      <c r="Y863" s="6" t="s">
        <v>258</v>
      </c>
      <c r="Z863" s="5" t="s">
        <v>39</v>
      </c>
      <c r="AA863" s="5">
        <v>14</v>
      </c>
      <c r="AB863" s="6">
        <v>1987</v>
      </c>
    </row>
    <row r="864" spans="1:28" x14ac:dyDescent="0.2">
      <c r="A864" s="5">
        <v>863</v>
      </c>
      <c r="B864" s="5" t="s">
        <v>28</v>
      </c>
      <c r="C864" s="6" t="s">
        <v>3286</v>
      </c>
      <c r="D864" s="6" t="s">
        <v>3287</v>
      </c>
      <c r="E864" s="6" t="s">
        <v>3288</v>
      </c>
      <c r="F864" s="5" t="s">
        <v>32</v>
      </c>
      <c r="G864" s="5">
        <v>4</v>
      </c>
      <c r="H864" s="5" t="s">
        <v>33</v>
      </c>
      <c r="I864" s="5" t="s">
        <v>33</v>
      </c>
      <c r="J864" s="6" t="s">
        <v>34</v>
      </c>
      <c r="K864" s="6" t="s">
        <v>35</v>
      </c>
      <c r="L864" s="6" t="s">
        <v>1176</v>
      </c>
      <c r="M864" s="7">
        <v>371</v>
      </c>
      <c r="N864" s="5">
        <v>2000</v>
      </c>
      <c r="O864" s="5">
        <v>2017</v>
      </c>
      <c r="P864" s="6" t="s">
        <v>3289</v>
      </c>
      <c r="Q864" s="6"/>
      <c r="R864" s="6"/>
      <c r="S864" s="6" t="s">
        <v>3290</v>
      </c>
      <c r="T864" s="5"/>
      <c r="U864" s="5"/>
      <c r="V864" s="5"/>
      <c r="W864" s="5"/>
      <c r="X864" s="5"/>
      <c r="Y864" s="6"/>
      <c r="Z864" s="5" t="s">
        <v>39</v>
      </c>
      <c r="AA864" s="5">
        <v>17</v>
      </c>
      <c r="AB864" s="6" t="s">
        <v>320</v>
      </c>
    </row>
    <row r="865" spans="1:28" x14ac:dyDescent="0.2">
      <c r="A865" s="5">
        <v>864</v>
      </c>
      <c r="B865" s="5" t="s">
        <v>28</v>
      </c>
      <c r="C865" s="6" t="s">
        <v>3291</v>
      </c>
      <c r="D865" s="6" t="s">
        <v>3292</v>
      </c>
      <c r="E865" s="6" t="s">
        <v>3293</v>
      </c>
      <c r="F865" s="5" t="s">
        <v>103</v>
      </c>
      <c r="G865" s="5">
        <v>4</v>
      </c>
      <c r="H865" s="5" t="s">
        <v>33</v>
      </c>
      <c r="I865" s="5" t="s">
        <v>33</v>
      </c>
      <c r="J865" s="6" t="s">
        <v>34</v>
      </c>
      <c r="K865" s="6" t="s">
        <v>35</v>
      </c>
      <c r="L865" s="6" t="s">
        <v>1400</v>
      </c>
      <c r="M865" s="7">
        <v>158</v>
      </c>
      <c r="N865" s="5">
        <v>1997</v>
      </c>
      <c r="O865" s="5">
        <v>2017</v>
      </c>
      <c r="P865" s="6" t="s">
        <v>3294</v>
      </c>
      <c r="Q865" s="6"/>
      <c r="R865" s="6"/>
      <c r="S865" s="6" t="s">
        <v>3295</v>
      </c>
      <c r="T865" s="5">
        <v>2.2879999999999998</v>
      </c>
      <c r="U865" s="5"/>
      <c r="V865" s="5" t="s">
        <v>47</v>
      </c>
      <c r="W865" s="5"/>
      <c r="X865" s="5"/>
      <c r="Y865" s="6" t="s">
        <v>3296</v>
      </c>
      <c r="Z865" s="5" t="s">
        <v>39</v>
      </c>
      <c r="AA865" s="5">
        <v>46</v>
      </c>
      <c r="AB865" s="6" t="s">
        <v>1184</v>
      </c>
    </row>
    <row r="866" spans="1:28" x14ac:dyDescent="0.2">
      <c r="A866" s="5">
        <v>865</v>
      </c>
      <c r="B866" s="5" t="s">
        <v>28</v>
      </c>
      <c r="C866" s="6" t="s">
        <v>3297</v>
      </c>
      <c r="D866" s="6" t="s">
        <v>3298</v>
      </c>
      <c r="E866" s="6" t="s">
        <v>3299</v>
      </c>
      <c r="F866" s="5" t="s">
        <v>60</v>
      </c>
      <c r="G866" s="5">
        <v>3</v>
      </c>
      <c r="H866" s="5" t="s">
        <v>104</v>
      </c>
      <c r="I866" s="5" t="s">
        <v>33</v>
      </c>
      <c r="J866" s="6" t="s">
        <v>34</v>
      </c>
      <c r="K866" s="6"/>
      <c r="L866" s="6" t="s">
        <v>430</v>
      </c>
      <c r="M866" s="7">
        <v>338</v>
      </c>
      <c r="N866" s="5">
        <v>2000</v>
      </c>
      <c r="O866" s="5">
        <v>2017</v>
      </c>
      <c r="P866" s="6" t="s">
        <v>3300</v>
      </c>
      <c r="Q866" s="6"/>
      <c r="R866" s="6"/>
      <c r="S866" s="6" t="s">
        <v>3301</v>
      </c>
      <c r="T866" s="5"/>
      <c r="U866" s="5"/>
      <c r="V866" s="5"/>
      <c r="W866" s="5"/>
      <c r="X866" s="5"/>
      <c r="Y866" s="6"/>
      <c r="Z866" s="5" t="s">
        <v>39</v>
      </c>
      <c r="AA866" s="5">
        <v>18</v>
      </c>
      <c r="AB866" s="6" t="s">
        <v>320</v>
      </c>
    </row>
    <row r="867" spans="1:28" x14ac:dyDescent="0.2">
      <c r="A867" s="5">
        <v>866</v>
      </c>
      <c r="B867" s="5" t="s">
        <v>28</v>
      </c>
      <c r="C867" s="6" t="s">
        <v>3302</v>
      </c>
      <c r="D867" s="6" t="s">
        <v>3303</v>
      </c>
      <c r="E867" s="6" t="s">
        <v>3304</v>
      </c>
      <c r="F867" s="5" t="s">
        <v>32</v>
      </c>
      <c r="G867" s="5">
        <v>3</v>
      </c>
      <c r="H867" s="5" t="s">
        <v>33</v>
      </c>
      <c r="I867" s="5" t="s">
        <v>33</v>
      </c>
      <c r="J867" s="6" t="s">
        <v>34</v>
      </c>
      <c r="K867" s="6" t="s">
        <v>35</v>
      </c>
      <c r="L867" s="6" t="s">
        <v>1491</v>
      </c>
      <c r="M867" s="7">
        <v>960</v>
      </c>
      <c r="N867" s="5">
        <v>1997</v>
      </c>
      <c r="O867" s="5">
        <v>2017</v>
      </c>
      <c r="P867" s="6" t="s">
        <v>3305</v>
      </c>
      <c r="Q867" s="6"/>
      <c r="R867" s="6"/>
      <c r="S867" s="6" t="s">
        <v>3306</v>
      </c>
      <c r="T867" s="5">
        <v>0.33300000000000002</v>
      </c>
      <c r="U867" s="5"/>
      <c r="V867" s="5" t="s">
        <v>47</v>
      </c>
      <c r="W867" s="5" t="s">
        <v>47</v>
      </c>
      <c r="X867" s="5"/>
      <c r="Y867" s="6"/>
      <c r="Z867" s="5" t="s">
        <v>39</v>
      </c>
      <c r="AA867" s="5">
        <v>29</v>
      </c>
      <c r="AB867" s="6" t="s">
        <v>265</v>
      </c>
    </row>
    <row r="868" spans="1:28" x14ac:dyDescent="0.2">
      <c r="A868" s="5">
        <v>867</v>
      </c>
      <c r="B868" s="5" t="s">
        <v>28</v>
      </c>
      <c r="C868" s="6" t="s">
        <v>3307</v>
      </c>
      <c r="D868" s="6" t="s">
        <v>3308</v>
      </c>
      <c r="E868" s="6" t="s">
        <v>3309</v>
      </c>
      <c r="F868" s="5" t="s">
        <v>112</v>
      </c>
      <c r="G868" s="5">
        <v>10</v>
      </c>
      <c r="H868" s="5" t="s">
        <v>104</v>
      </c>
      <c r="I868" s="5" t="s">
        <v>33</v>
      </c>
      <c r="J868" s="6" t="s">
        <v>34</v>
      </c>
      <c r="K868" s="6"/>
      <c r="L868" s="6" t="s">
        <v>105</v>
      </c>
      <c r="M868" s="7">
        <v>616</v>
      </c>
      <c r="N868" s="5">
        <v>1997</v>
      </c>
      <c r="O868" s="5">
        <v>2017</v>
      </c>
      <c r="P868" s="6" t="s">
        <v>3310</v>
      </c>
      <c r="Q868" s="6"/>
      <c r="R868" s="6"/>
      <c r="S868" s="6" t="s">
        <v>3311</v>
      </c>
      <c r="T868" s="5">
        <v>0.59799999999999998</v>
      </c>
      <c r="U868" s="5"/>
      <c r="V868" s="5" t="s">
        <v>47</v>
      </c>
      <c r="W868" s="5"/>
      <c r="X868" s="5"/>
      <c r="Y868" s="6"/>
      <c r="Z868" s="5" t="s">
        <v>39</v>
      </c>
      <c r="AA868" s="5">
        <v>26</v>
      </c>
      <c r="AB868" s="6" t="s">
        <v>131</v>
      </c>
    </row>
    <row r="869" spans="1:28" x14ac:dyDescent="0.2">
      <c r="A869" s="5">
        <v>868</v>
      </c>
      <c r="B869" s="5" t="s">
        <v>28</v>
      </c>
      <c r="C869" s="6" t="s">
        <v>3312</v>
      </c>
      <c r="D869" s="6" t="s">
        <v>3313</v>
      </c>
      <c r="E869" s="6" t="s">
        <v>3314</v>
      </c>
      <c r="F869" s="5" t="s">
        <v>103</v>
      </c>
      <c r="G869" s="5">
        <v>4</v>
      </c>
      <c r="H869" s="5" t="s">
        <v>104</v>
      </c>
      <c r="I869" s="5" t="s">
        <v>33</v>
      </c>
      <c r="J869" s="6" t="s">
        <v>34</v>
      </c>
      <c r="K869" s="6"/>
      <c r="L869" s="6" t="s">
        <v>105</v>
      </c>
      <c r="M869" s="7">
        <v>362</v>
      </c>
      <c r="N869" s="5">
        <v>1997</v>
      </c>
      <c r="O869" s="5">
        <v>2017</v>
      </c>
      <c r="P869" s="6" t="s">
        <v>3315</v>
      </c>
      <c r="Q869" s="6"/>
      <c r="R869" s="6"/>
      <c r="S869" s="6" t="s">
        <v>3316</v>
      </c>
      <c r="T869" s="5">
        <v>1</v>
      </c>
      <c r="U869" s="5"/>
      <c r="V869" s="5" t="s">
        <v>47</v>
      </c>
      <c r="W869" s="5"/>
      <c r="X869" s="5"/>
      <c r="Y869" s="6"/>
      <c r="Z869" s="5" t="s">
        <v>39</v>
      </c>
      <c r="AA869" s="5">
        <v>29</v>
      </c>
      <c r="AB869" s="6" t="s">
        <v>3317</v>
      </c>
    </row>
    <row r="870" spans="1:28" x14ac:dyDescent="0.2">
      <c r="A870" s="5">
        <v>869</v>
      </c>
      <c r="B870" s="5" t="s">
        <v>8409</v>
      </c>
      <c r="C870" s="6" t="s">
        <v>9286</v>
      </c>
      <c r="D870" s="6" t="s">
        <v>9285</v>
      </c>
      <c r="E870" s="6" t="s">
        <v>9284</v>
      </c>
      <c r="F870" s="5" t="s">
        <v>103</v>
      </c>
      <c r="G870" s="5">
        <v>4</v>
      </c>
      <c r="H870" s="5" t="s">
        <v>104</v>
      </c>
      <c r="I870" s="5" t="s">
        <v>33</v>
      </c>
      <c r="J870" s="6" t="s">
        <v>34</v>
      </c>
      <c r="K870" s="6"/>
      <c r="L870" s="6"/>
      <c r="M870" s="5" t="s">
        <v>9283</v>
      </c>
      <c r="N870" s="5">
        <v>2000</v>
      </c>
      <c r="O870" s="5">
        <v>2017</v>
      </c>
      <c r="P870" s="6" t="s">
        <v>9282</v>
      </c>
      <c r="Q870" s="6"/>
      <c r="R870" s="6"/>
      <c r="S870" s="6" t="s">
        <v>9281</v>
      </c>
      <c r="T870" s="5"/>
      <c r="U870" s="5"/>
      <c r="V870" s="5"/>
      <c r="W870" s="5"/>
      <c r="X870" s="5"/>
      <c r="Y870" s="6"/>
      <c r="Z870" s="5" t="s">
        <v>7797</v>
      </c>
      <c r="AA870" s="5">
        <v>18</v>
      </c>
      <c r="AB870" s="6" t="s">
        <v>631</v>
      </c>
    </row>
    <row r="871" spans="1:28" x14ac:dyDescent="0.2">
      <c r="A871" s="5">
        <v>870</v>
      </c>
      <c r="B871" s="5" t="s">
        <v>8409</v>
      </c>
      <c r="C871" s="6" t="s">
        <v>9280</v>
      </c>
      <c r="D871" s="6" t="s">
        <v>9279</v>
      </c>
      <c r="E871" s="6" t="s">
        <v>9278</v>
      </c>
      <c r="F871" s="5" t="s">
        <v>103</v>
      </c>
      <c r="G871" s="5">
        <v>4</v>
      </c>
      <c r="H871" s="5" t="s">
        <v>104</v>
      </c>
      <c r="I871" s="5" t="s">
        <v>33</v>
      </c>
      <c r="J871" s="6" t="s">
        <v>34</v>
      </c>
      <c r="K871" s="6"/>
      <c r="L871" s="6"/>
      <c r="M871" s="5" t="s">
        <v>8318</v>
      </c>
      <c r="N871" s="5">
        <v>1997</v>
      </c>
      <c r="O871" s="5">
        <v>2017</v>
      </c>
      <c r="P871" s="6" t="s">
        <v>9277</v>
      </c>
      <c r="Q871" s="6"/>
      <c r="R871" s="6"/>
      <c r="S871" s="6" t="s">
        <v>9276</v>
      </c>
      <c r="T871" s="5">
        <v>0.78400000000000003</v>
      </c>
      <c r="U871" s="5"/>
      <c r="V871" s="5"/>
      <c r="W871" s="5"/>
      <c r="X871" s="5" t="s">
        <v>47</v>
      </c>
      <c r="Y871" s="6"/>
      <c r="Z871" s="5" t="s">
        <v>7797</v>
      </c>
      <c r="AA871" s="5">
        <v>22</v>
      </c>
      <c r="AB871" s="6" t="s">
        <v>244</v>
      </c>
    </row>
    <row r="872" spans="1:28" x14ac:dyDescent="0.2">
      <c r="A872" s="5">
        <v>871</v>
      </c>
      <c r="B872" s="5" t="s">
        <v>8409</v>
      </c>
      <c r="C872" s="6" t="s">
        <v>9275</v>
      </c>
      <c r="D872" s="6" t="s">
        <v>9274</v>
      </c>
      <c r="E872" s="6" t="s">
        <v>9273</v>
      </c>
      <c r="F872" s="5" t="s">
        <v>103</v>
      </c>
      <c r="G872" s="5">
        <v>4</v>
      </c>
      <c r="H872" s="5" t="s">
        <v>33</v>
      </c>
      <c r="I872" s="5" t="s">
        <v>33</v>
      </c>
      <c r="J872" s="6" t="s">
        <v>34</v>
      </c>
      <c r="K872" s="6" t="s">
        <v>3013</v>
      </c>
      <c r="L872" s="6" t="s">
        <v>9272</v>
      </c>
      <c r="M872" s="5">
        <v>638</v>
      </c>
      <c r="N872" s="5">
        <v>1997</v>
      </c>
      <c r="O872" s="5">
        <v>2017</v>
      </c>
      <c r="P872" s="6" t="s">
        <v>9271</v>
      </c>
      <c r="Q872" s="6"/>
      <c r="R872" s="6"/>
      <c r="S872" s="6" t="s">
        <v>9270</v>
      </c>
      <c r="T872" s="5">
        <v>2.0840000000000001</v>
      </c>
      <c r="U872" s="5" t="s">
        <v>47</v>
      </c>
      <c r="V872" s="5"/>
      <c r="W872" s="5"/>
      <c r="X872" s="5" t="s">
        <v>47</v>
      </c>
      <c r="Y872" s="6" t="s">
        <v>9269</v>
      </c>
      <c r="Z872" s="5" t="s">
        <v>7797</v>
      </c>
      <c r="AA872" s="5">
        <v>56</v>
      </c>
      <c r="AB872" s="6"/>
    </row>
    <row r="873" spans="1:28" x14ac:dyDescent="0.2">
      <c r="A873" s="5">
        <v>872</v>
      </c>
      <c r="B873" s="5" t="s">
        <v>8409</v>
      </c>
      <c r="C873" s="6" t="s">
        <v>9268</v>
      </c>
      <c r="D873" s="6" t="s">
        <v>9267</v>
      </c>
      <c r="E873" s="6" t="s">
        <v>9266</v>
      </c>
      <c r="F873" s="5" t="s">
        <v>103</v>
      </c>
      <c r="G873" s="5">
        <v>4</v>
      </c>
      <c r="H873" s="5" t="s">
        <v>104</v>
      </c>
      <c r="I873" s="5" t="s">
        <v>33</v>
      </c>
      <c r="J873" s="6" t="s">
        <v>34</v>
      </c>
      <c r="K873" s="6" t="s">
        <v>281</v>
      </c>
      <c r="L873" s="6"/>
      <c r="M873" s="5" t="s">
        <v>9265</v>
      </c>
      <c r="N873" s="5">
        <v>1998</v>
      </c>
      <c r="O873" s="5">
        <v>2017</v>
      </c>
      <c r="P873" s="6" t="s">
        <v>9264</v>
      </c>
      <c r="Q873" s="6"/>
      <c r="R873" s="6"/>
      <c r="S873" s="6" t="s">
        <v>9263</v>
      </c>
      <c r="T873" s="5">
        <v>0.93600000000000005</v>
      </c>
      <c r="U873" s="5"/>
      <c r="V873" s="5"/>
      <c r="W873" s="5"/>
      <c r="X873" s="5" t="s">
        <v>47</v>
      </c>
      <c r="Y873" s="6"/>
      <c r="Z873" s="5" t="s">
        <v>7797</v>
      </c>
      <c r="AA873" s="5">
        <v>20</v>
      </c>
      <c r="AB873" s="6" t="s">
        <v>144</v>
      </c>
    </row>
    <row r="874" spans="1:28" x14ac:dyDescent="0.2">
      <c r="A874" s="5">
        <v>873</v>
      </c>
      <c r="B874" s="5" t="s">
        <v>8409</v>
      </c>
      <c r="C874" s="6" t="s">
        <v>9262</v>
      </c>
      <c r="D874" s="6" t="s">
        <v>9261</v>
      </c>
      <c r="E874" s="6" t="s">
        <v>9260</v>
      </c>
      <c r="F874" s="5" t="s">
        <v>103</v>
      </c>
      <c r="G874" s="5">
        <v>4</v>
      </c>
      <c r="H874" s="5" t="s">
        <v>104</v>
      </c>
      <c r="I874" s="5" t="s">
        <v>33</v>
      </c>
      <c r="J874" s="6" t="s">
        <v>34</v>
      </c>
      <c r="K874" s="6"/>
      <c r="L874" s="6"/>
      <c r="M874" s="5" t="s">
        <v>8261</v>
      </c>
      <c r="N874" s="5">
        <v>1997</v>
      </c>
      <c r="O874" s="5">
        <v>2017</v>
      </c>
      <c r="P874" s="6" t="s">
        <v>9259</v>
      </c>
      <c r="Q874" s="6"/>
      <c r="R874" s="6"/>
      <c r="S874" s="6" t="s">
        <v>9258</v>
      </c>
      <c r="T874" s="5"/>
      <c r="U874" s="5"/>
      <c r="V874" s="5"/>
      <c r="W874" s="5"/>
      <c r="X874" s="5"/>
      <c r="Y874" s="6"/>
      <c r="Z874" s="5" t="s">
        <v>7797</v>
      </c>
      <c r="AA874" s="5">
        <v>29</v>
      </c>
      <c r="AB874" s="6" t="s">
        <v>566</v>
      </c>
    </row>
    <row r="875" spans="1:28" x14ac:dyDescent="0.2">
      <c r="A875" s="5">
        <v>874</v>
      </c>
      <c r="B875" s="5" t="s">
        <v>28</v>
      </c>
      <c r="C875" s="6" t="s">
        <v>3318</v>
      </c>
      <c r="D875" s="6" t="s">
        <v>3319</v>
      </c>
      <c r="E875" s="6" t="s">
        <v>3320</v>
      </c>
      <c r="F875" s="5" t="s">
        <v>103</v>
      </c>
      <c r="G875" s="5">
        <v>4</v>
      </c>
      <c r="H875" s="5" t="s">
        <v>33</v>
      </c>
      <c r="I875" s="5" t="s">
        <v>33</v>
      </c>
      <c r="J875" s="6" t="s">
        <v>34</v>
      </c>
      <c r="K875" s="6" t="s">
        <v>35</v>
      </c>
      <c r="L875" s="6" t="s">
        <v>1256</v>
      </c>
      <c r="M875" s="7">
        <v>302</v>
      </c>
      <c r="N875" s="5">
        <v>1997</v>
      </c>
      <c r="O875" s="5">
        <v>2017</v>
      </c>
      <c r="P875" s="6" t="s">
        <v>3321</v>
      </c>
      <c r="Q875" s="6"/>
      <c r="R875" s="6"/>
      <c r="S875" s="6" t="s">
        <v>3322</v>
      </c>
      <c r="T875" s="5">
        <v>0.6</v>
      </c>
      <c r="U875" s="5"/>
      <c r="V875" s="5" t="s">
        <v>47</v>
      </c>
      <c r="W875" s="5"/>
      <c r="X875" s="5"/>
      <c r="Y875" s="6"/>
      <c r="Z875" s="5" t="s">
        <v>39</v>
      </c>
      <c r="AA875" s="5">
        <v>45</v>
      </c>
      <c r="AB875" s="6" t="s">
        <v>291</v>
      </c>
    </row>
    <row r="876" spans="1:28" x14ac:dyDescent="0.2">
      <c r="A876" s="5">
        <v>875</v>
      </c>
      <c r="B876" s="5" t="s">
        <v>8409</v>
      </c>
      <c r="C876" s="6" t="s">
        <v>9257</v>
      </c>
      <c r="D876" s="6" t="s">
        <v>2288</v>
      </c>
      <c r="E876" s="6" t="s">
        <v>9256</v>
      </c>
      <c r="F876" s="5" t="s">
        <v>103</v>
      </c>
      <c r="G876" s="5">
        <v>4</v>
      </c>
      <c r="H876" s="5" t="s">
        <v>33</v>
      </c>
      <c r="I876" s="5" t="s">
        <v>33</v>
      </c>
      <c r="J876" s="6" t="s">
        <v>34</v>
      </c>
      <c r="K876" s="6" t="s">
        <v>3013</v>
      </c>
      <c r="L876" s="6" t="s">
        <v>9255</v>
      </c>
      <c r="M876" s="5" t="s">
        <v>9254</v>
      </c>
      <c r="N876" s="5">
        <v>1997</v>
      </c>
      <c r="O876" s="5">
        <v>2017</v>
      </c>
      <c r="P876" s="6" t="s">
        <v>9253</v>
      </c>
      <c r="Q876" s="6"/>
      <c r="R876" s="6"/>
      <c r="S876" s="6" t="s">
        <v>9252</v>
      </c>
      <c r="T876" s="5"/>
      <c r="U876" s="5"/>
      <c r="V876" s="5"/>
      <c r="W876" s="5"/>
      <c r="X876" s="5"/>
      <c r="Y876" s="6"/>
      <c r="Z876" s="5" t="s">
        <v>7797</v>
      </c>
      <c r="AA876" s="5">
        <v>27</v>
      </c>
      <c r="AB876" s="6" t="s">
        <v>566</v>
      </c>
    </row>
    <row r="877" spans="1:28" x14ac:dyDescent="0.2">
      <c r="A877" s="5">
        <v>876</v>
      </c>
      <c r="B877" s="5" t="s">
        <v>28</v>
      </c>
      <c r="C877" s="6" t="s">
        <v>3323</v>
      </c>
      <c r="D877" s="6" t="s">
        <v>3324</v>
      </c>
      <c r="E877" s="6" t="s">
        <v>3325</v>
      </c>
      <c r="F877" s="5" t="s">
        <v>103</v>
      </c>
      <c r="G877" s="5">
        <v>4</v>
      </c>
      <c r="H877" s="5" t="s">
        <v>104</v>
      </c>
      <c r="I877" s="5" t="s">
        <v>33</v>
      </c>
      <c r="J877" s="6" t="s">
        <v>34</v>
      </c>
      <c r="K877" s="6"/>
      <c r="L877" s="6" t="s">
        <v>105</v>
      </c>
      <c r="M877" s="7">
        <v>155</v>
      </c>
      <c r="N877" s="5">
        <v>1998</v>
      </c>
      <c r="O877" s="5">
        <v>2017</v>
      </c>
      <c r="P877" s="6" t="s">
        <v>3326</v>
      </c>
      <c r="Q877" s="6"/>
      <c r="R877" s="6"/>
      <c r="S877" s="6" t="s">
        <v>3327</v>
      </c>
      <c r="T877" s="5"/>
      <c r="U877" s="5"/>
      <c r="V877" s="5"/>
      <c r="W877" s="5"/>
      <c r="X877" s="5"/>
      <c r="Y877" s="6"/>
      <c r="Z877" s="5" t="s">
        <v>39</v>
      </c>
      <c r="AA877" s="5">
        <v>33</v>
      </c>
      <c r="AB877" s="6" t="s">
        <v>78</v>
      </c>
    </row>
    <row r="878" spans="1:28" x14ac:dyDescent="0.2">
      <c r="A878" s="5">
        <v>877</v>
      </c>
      <c r="B878" s="5" t="s">
        <v>28</v>
      </c>
      <c r="C878" s="6" t="s">
        <v>3328</v>
      </c>
      <c r="D878" s="6" t="s">
        <v>3329</v>
      </c>
      <c r="E878" s="6" t="s">
        <v>3330</v>
      </c>
      <c r="F878" s="5" t="s">
        <v>112</v>
      </c>
      <c r="G878" s="5">
        <v>4</v>
      </c>
      <c r="H878" s="5" t="s">
        <v>104</v>
      </c>
      <c r="I878" s="5" t="s">
        <v>33</v>
      </c>
      <c r="J878" s="6" t="s">
        <v>34</v>
      </c>
      <c r="K878" s="6"/>
      <c r="L878" s="6" t="s">
        <v>3331</v>
      </c>
      <c r="M878" s="7">
        <v>959</v>
      </c>
      <c r="N878" s="5">
        <v>2004</v>
      </c>
      <c r="O878" s="5">
        <v>2017</v>
      </c>
      <c r="P878" s="6" t="s">
        <v>3332</v>
      </c>
      <c r="Q878" s="6"/>
      <c r="R878" s="6"/>
      <c r="S878" s="6" t="s">
        <v>3333</v>
      </c>
      <c r="T878" s="5"/>
      <c r="U878" s="5"/>
      <c r="V878" s="5"/>
      <c r="W878" s="5"/>
      <c r="X878" s="5"/>
      <c r="Y878" s="6"/>
      <c r="Z878" s="5" t="s">
        <v>39</v>
      </c>
      <c r="AA878" s="5">
        <v>12</v>
      </c>
      <c r="AB878" s="6" t="s">
        <v>71</v>
      </c>
    </row>
    <row r="879" spans="1:28" x14ac:dyDescent="0.2">
      <c r="A879" s="5">
        <v>878</v>
      </c>
      <c r="B879" s="5" t="s">
        <v>28</v>
      </c>
      <c r="C879" s="6" t="s">
        <v>3334</v>
      </c>
      <c r="D879" s="6" t="s">
        <v>3335</v>
      </c>
      <c r="E879" s="6" t="s">
        <v>3336</v>
      </c>
      <c r="F879" s="5" t="s">
        <v>103</v>
      </c>
      <c r="G879" s="5">
        <v>4</v>
      </c>
      <c r="H879" s="5" t="s">
        <v>33</v>
      </c>
      <c r="I879" s="5" t="s">
        <v>33</v>
      </c>
      <c r="J879" s="6" t="s">
        <v>34</v>
      </c>
      <c r="K879" s="6" t="s">
        <v>28</v>
      </c>
      <c r="L879" s="6" t="s">
        <v>2989</v>
      </c>
      <c r="M879" s="7">
        <v>796</v>
      </c>
      <c r="N879" s="5">
        <v>1997</v>
      </c>
      <c r="O879" s="5">
        <v>2017</v>
      </c>
      <c r="P879" s="6" t="s">
        <v>3337</v>
      </c>
      <c r="Q879" s="6"/>
      <c r="R879" s="6"/>
      <c r="S879" s="6" t="s">
        <v>3338</v>
      </c>
      <c r="T879" s="5">
        <v>1.369</v>
      </c>
      <c r="U879" s="5"/>
      <c r="V879" s="5" t="s">
        <v>47</v>
      </c>
      <c r="W879" s="5"/>
      <c r="X879" s="5" t="s">
        <v>47</v>
      </c>
      <c r="Y879" s="6"/>
      <c r="Z879" s="5" t="s">
        <v>39</v>
      </c>
      <c r="AA879" s="5">
        <v>29</v>
      </c>
      <c r="AB879" s="6" t="s">
        <v>1634</v>
      </c>
    </row>
    <row r="880" spans="1:28" x14ac:dyDescent="0.2">
      <c r="A880" s="5">
        <v>879</v>
      </c>
      <c r="B880" s="5" t="s">
        <v>8409</v>
      </c>
      <c r="C880" s="6" t="s">
        <v>9251</v>
      </c>
      <c r="D880" s="6" t="s">
        <v>9250</v>
      </c>
      <c r="E880" s="6" t="s">
        <v>9249</v>
      </c>
      <c r="F880" s="5" t="s">
        <v>419</v>
      </c>
      <c r="G880" s="5">
        <v>16</v>
      </c>
      <c r="H880" s="5" t="s">
        <v>33</v>
      </c>
      <c r="I880" s="5" t="s">
        <v>33</v>
      </c>
      <c r="J880" s="6" t="s">
        <v>34</v>
      </c>
      <c r="K880" s="6" t="s">
        <v>9248</v>
      </c>
      <c r="L880" s="6" t="s">
        <v>8083</v>
      </c>
      <c r="M880" s="5" t="s">
        <v>7833</v>
      </c>
      <c r="N880" s="5">
        <v>1997</v>
      </c>
      <c r="O880" s="5">
        <v>2017</v>
      </c>
      <c r="P880" s="6" t="s">
        <v>9247</v>
      </c>
      <c r="Q880" s="6"/>
      <c r="R880" s="6"/>
      <c r="S880" s="6" t="s">
        <v>9246</v>
      </c>
      <c r="T880" s="5">
        <v>0.41899999999999998</v>
      </c>
      <c r="U880" s="5"/>
      <c r="V880" s="5"/>
      <c r="W880" s="5"/>
      <c r="X880" s="5" t="s">
        <v>47</v>
      </c>
      <c r="Y880" s="6"/>
      <c r="Z880" s="5" t="s">
        <v>7797</v>
      </c>
      <c r="AA880" s="5">
        <v>44</v>
      </c>
      <c r="AB880" s="6" t="s">
        <v>880</v>
      </c>
    </row>
    <row r="881" spans="1:28" x14ac:dyDescent="0.2">
      <c r="A881" s="5">
        <v>880</v>
      </c>
      <c r="B881" s="5" t="s">
        <v>8409</v>
      </c>
      <c r="C881" s="6" t="s">
        <v>9245</v>
      </c>
      <c r="D881" s="6" t="s">
        <v>9244</v>
      </c>
      <c r="E881" s="10" t="s">
        <v>9243</v>
      </c>
      <c r="F881" s="5" t="str">
        <f>VLOOKUP($D881,'[2]S&amp;T'!$C$2:$Y$543,4,FALSE)</f>
        <v>QR</v>
      </c>
      <c r="G881" s="5">
        <f>VLOOKUP($D881,'[2]S&amp;T'!$C$2:$Y$543,5,FALSE)</f>
        <v>4</v>
      </c>
      <c r="H881" s="5" t="str">
        <f>VLOOKUP($D881,'[2]S&amp;T'!$C$2:$Y$543,6,FALSE)</f>
        <v>US</v>
      </c>
      <c r="I881" s="5" t="str">
        <f>VLOOKUP($D881,'[2]S&amp;T'!$C$2:$Y$543,7,FALSE)</f>
        <v>EN</v>
      </c>
      <c r="J881" s="6" t="s">
        <v>34</v>
      </c>
      <c r="K881" s="6"/>
      <c r="L881" s="6" t="s">
        <v>7943</v>
      </c>
      <c r="M881" s="5" t="s">
        <v>8261</v>
      </c>
      <c r="N881" s="5">
        <v>1997</v>
      </c>
      <c r="O881" s="5">
        <v>2017</v>
      </c>
      <c r="P881" s="6" t="s">
        <v>9242</v>
      </c>
      <c r="Q881" s="6"/>
      <c r="R881" s="6"/>
      <c r="S881" s="6" t="s">
        <v>9241</v>
      </c>
      <c r="T881" s="5"/>
      <c r="U881" s="5"/>
      <c r="V881" s="5"/>
      <c r="W881" s="5"/>
      <c r="X881" s="5"/>
      <c r="Y881" s="5"/>
      <c r="Z881" s="5" t="s">
        <v>7797</v>
      </c>
      <c r="AA881" s="5">
        <v>29</v>
      </c>
      <c r="AB881" s="6" t="s">
        <v>1634</v>
      </c>
    </row>
    <row r="882" spans="1:28" x14ac:dyDescent="0.2">
      <c r="A882" s="5">
        <v>881</v>
      </c>
      <c r="B882" s="5" t="s">
        <v>8409</v>
      </c>
      <c r="C882" s="6" t="s">
        <v>9240</v>
      </c>
      <c r="D882" s="6" t="s">
        <v>9239</v>
      </c>
      <c r="E882" s="6" t="s">
        <v>9238</v>
      </c>
      <c r="F882" s="5" t="s">
        <v>103</v>
      </c>
      <c r="G882" s="5">
        <v>8</v>
      </c>
      <c r="H882" s="5" t="s">
        <v>104</v>
      </c>
      <c r="I882" s="5" t="s">
        <v>33</v>
      </c>
      <c r="J882" s="6" t="s">
        <v>34</v>
      </c>
      <c r="K882" s="6"/>
      <c r="L882" s="6"/>
      <c r="M882" s="5" t="s">
        <v>9071</v>
      </c>
      <c r="N882" s="5">
        <v>1997</v>
      </c>
      <c r="O882" s="5">
        <v>2017</v>
      </c>
      <c r="P882" s="6" t="s">
        <v>9237</v>
      </c>
      <c r="Q882" s="6"/>
      <c r="R882" s="6"/>
      <c r="S882" s="6" t="s">
        <v>9236</v>
      </c>
      <c r="T882" s="5">
        <v>0.67300000000000004</v>
      </c>
      <c r="U882" s="5"/>
      <c r="V882" s="5"/>
      <c r="W882" s="5"/>
      <c r="X882" s="5" t="s">
        <v>47</v>
      </c>
      <c r="Y882" s="6"/>
      <c r="Z882" s="5" t="s">
        <v>7797</v>
      </c>
      <c r="AA882" s="5">
        <v>26</v>
      </c>
      <c r="AB882" s="6" t="s">
        <v>56</v>
      </c>
    </row>
    <row r="883" spans="1:28" x14ac:dyDescent="0.2">
      <c r="A883" s="5">
        <v>882</v>
      </c>
      <c r="B883" s="5" t="s">
        <v>28</v>
      </c>
      <c r="C883" s="6" t="s">
        <v>3339</v>
      </c>
      <c r="D883" s="6" t="s">
        <v>3340</v>
      </c>
      <c r="E883" s="6" t="s">
        <v>3341</v>
      </c>
      <c r="F883" s="5" t="s">
        <v>60</v>
      </c>
      <c r="G883" s="5">
        <v>3</v>
      </c>
      <c r="H883" s="5" t="s">
        <v>33</v>
      </c>
      <c r="I883" s="5" t="s">
        <v>33</v>
      </c>
      <c r="J883" s="6" t="s">
        <v>34</v>
      </c>
      <c r="K883" s="6" t="s">
        <v>35</v>
      </c>
      <c r="L883" s="6" t="s">
        <v>790</v>
      </c>
      <c r="M883" s="5">
        <v>720</v>
      </c>
      <c r="N883" s="5">
        <v>1997</v>
      </c>
      <c r="O883" s="5">
        <v>2017</v>
      </c>
      <c r="P883" s="6" t="s">
        <v>3342</v>
      </c>
      <c r="Q883" s="6"/>
      <c r="R883" s="6"/>
      <c r="S883" s="6" t="s">
        <v>3343</v>
      </c>
      <c r="T883" s="5"/>
      <c r="U883" s="5"/>
      <c r="V883" s="5"/>
      <c r="W883" s="5" t="s">
        <v>47</v>
      </c>
      <c r="X883" s="5"/>
      <c r="Y883" s="6"/>
      <c r="Z883" s="5" t="s">
        <v>39</v>
      </c>
      <c r="AA883" s="5">
        <v>23</v>
      </c>
      <c r="AB883" s="6" t="s">
        <v>492</v>
      </c>
    </row>
    <row r="884" spans="1:28" x14ac:dyDescent="0.2">
      <c r="A884" s="5">
        <v>883</v>
      </c>
      <c r="B884" s="5" t="s">
        <v>28</v>
      </c>
      <c r="C884" s="6" t="s">
        <v>3344</v>
      </c>
      <c r="D884" s="6" t="s">
        <v>3345</v>
      </c>
      <c r="E884" s="6" t="s">
        <v>3346</v>
      </c>
      <c r="F884" s="5" t="s">
        <v>43</v>
      </c>
      <c r="G884" s="5">
        <v>2</v>
      </c>
      <c r="H884" s="5" t="s">
        <v>33</v>
      </c>
      <c r="I884" s="5" t="s">
        <v>33</v>
      </c>
      <c r="J884" s="6" t="s">
        <v>34</v>
      </c>
      <c r="K884" s="6" t="s">
        <v>35</v>
      </c>
      <c r="L884" s="6" t="s">
        <v>790</v>
      </c>
      <c r="M884" s="7">
        <v>618</v>
      </c>
      <c r="N884" s="5">
        <v>1997</v>
      </c>
      <c r="O884" s="5">
        <v>2017</v>
      </c>
      <c r="P884" s="6" t="s">
        <v>3347</v>
      </c>
      <c r="Q884" s="6"/>
      <c r="R884" s="6"/>
      <c r="S884" s="6" t="s">
        <v>3348</v>
      </c>
      <c r="T884" s="5"/>
      <c r="U884" s="5"/>
      <c r="V884" s="5"/>
      <c r="W884" s="5" t="s">
        <v>47</v>
      </c>
      <c r="X884" s="5"/>
      <c r="Y884" s="6" t="s">
        <v>3349</v>
      </c>
      <c r="Z884" s="5" t="s">
        <v>39</v>
      </c>
      <c r="AA884" s="5">
        <v>71</v>
      </c>
      <c r="AB884" s="6" t="s">
        <v>3350</v>
      </c>
    </row>
    <row r="885" spans="1:28" x14ac:dyDescent="0.2">
      <c r="A885" s="5">
        <v>884</v>
      </c>
      <c r="B885" s="5" t="s">
        <v>28</v>
      </c>
      <c r="C885" s="6" t="s">
        <v>3351</v>
      </c>
      <c r="D885" s="6" t="s">
        <v>3352</v>
      </c>
      <c r="E885" s="6" t="s">
        <v>3353</v>
      </c>
      <c r="F885" s="5" t="s">
        <v>103</v>
      </c>
      <c r="G885" s="5">
        <v>4</v>
      </c>
      <c r="H885" s="5" t="s">
        <v>33</v>
      </c>
      <c r="I885" s="5" t="s">
        <v>33</v>
      </c>
      <c r="J885" s="6" t="s">
        <v>34</v>
      </c>
      <c r="K885" s="6"/>
      <c r="L885" s="6" t="s">
        <v>790</v>
      </c>
      <c r="M885" s="7">
        <v>338</v>
      </c>
      <c r="N885" s="5">
        <v>2006</v>
      </c>
      <c r="O885" s="5">
        <v>2017</v>
      </c>
      <c r="P885" s="6" t="s">
        <v>3354</v>
      </c>
      <c r="Q885" s="6"/>
      <c r="R885" s="6"/>
      <c r="S885" s="6" t="s">
        <v>3355</v>
      </c>
      <c r="T885" s="5"/>
      <c r="U885" s="5"/>
      <c r="V885" s="5"/>
      <c r="W885" s="5"/>
      <c r="X885" s="5"/>
      <c r="Y885" s="6"/>
      <c r="Z885" s="5" t="s">
        <v>39</v>
      </c>
      <c r="AA885" s="5">
        <v>41</v>
      </c>
      <c r="AB885" s="6" t="s">
        <v>3356</v>
      </c>
    </row>
    <row r="886" spans="1:28" x14ac:dyDescent="0.2">
      <c r="A886" s="5">
        <v>885</v>
      </c>
      <c r="B886" s="5" t="s">
        <v>28</v>
      </c>
      <c r="C886" s="6" t="s">
        <v>3357</v>
      </c>
      <c r="D886" s="6" t="s">
        <v>3358</v>
      </c>
      <c r="E886" s="6" t="s">
        <v>3359</v>
      </c>
      <c r="F886" s="5" t="s">
        <v>103</v>
      </c>
      <c r="G886" s="5">
        <v>4</v>
      </c>
      <c r="H886" s="5" t="s">
        <v>104</v>
      </c>
      <c r="I886" s="5" t="s">
        <v>33</v>
      </c>
      <c r="J886" s="6" t="s">
        <v>34</v>
      </c>
      <c r="K886" s="6"/>
      <c r="L886" s="6" t="s">
        <v>481</v>
      </c>
      <c r="M886" s="7">
        <v>27</v>
      </c>
      <c r="N886" s="5">
        <v>2002</v>
      </c>
      <c r="O886" s="5">
        <v>2017</v>
      </c>
      <c r="P886" s="6" t="s">
        <v>3360</v>
      </c>
      <c r="Q886" s="6"/>
      <c r="R886" s="6"/>
      <c r="S886" s="6" t="s">
        <v>3361</v>
      </c>
      <c r="T886" s="5"/>
      <c r="U886" s="5"/>
      <c r="V886" s="5"/>
      <c r="W886" s="5"/>
      <c r="X886" s="5"/>
      <c r="Y886" s="6"/>
      <c r="Z886" s="5" t="s">
        <v>39</v>
      </c>
      <c r="AA886" s="5">
        <v>14</v>
      </c>
      <c r="AB886" s="6" t="s">
        <v>271</v>
      </c>
    </row>
    <row r="887" spans="1:28" x14ac:dyDescent="0.2">
      <c r="A887" s="5">
        <v>886</v>
      </c>
      <c r="B887" s="5" t="s">
        <v>8409</v>
      </c>
      <c r="C887" s="6" t="s">
        <v>9235</v>
      </c>
      <c r="D887" s="6" t="s">
        <v>9234</v>
      </c>
      <c r="E887" s="6" t="s">
        <v>9233</v>
      </c>
      <c r="F887" s="5" t="s">
        <v>419</v>
      </c>
      <c r="G887" s="5">
        <v>12</v>
      </c>
      <c r="H887" s="5" t="s">
        <v>33</v>
      </c>
      <c r="I887" s="5" t="s">
        <v>33</v>
      </c>
      <c r="J887" s="6" t="s">
        <v>34</v>
      </c>
      <c r="K887" s="6" t="s">
        <v>28</v>
      </c>
      <c r="L887" s="6" t="s">
        <v>8028</v>
      </c>
      <c r="M887" s="5" t="s">
        <v>7955</v>
      </c>
      <c r="N887" s="5">
        <v>1998</v>
      </c>
      <c r="O887" s="5">
        <v>2017</v>
      </c>
      <c r="P887" s="6" t="s">
        <v>9232</v>
      </c>
      <c r="Q887" s="6"/>
      <c r="R887" s="6"/>
      <c r="S887" s="6" t="s">
        <v>9231</v>
      </c>
      <c r="T887" s="5">
        <v>1.0089999999999999</v>
      </c>
      <c r="U887" s="5"/>
      <c r="V887" s="5"/>
      <c r="W887" s="5"/>
      <c r="X887" s="5" t="s">
        <v>47</v>
      </c>
      <c r="Y887" s="6"/>
      <c r="Z887" s="5" t="s">
        <v>7797</v>
      </c>
      <c r="AA887" s="5">
        <v>19</v>
      </c>
      <c r="AB887" s="6" t="s">
        <v>144</v>
      </c>
    </row>
    <row r="888" spans="1:28" x14ac:dyDescent="0.2">
      <c r="A888" s="5">
        <v>887</v>
      </c>
      <c r="B888" s="5" t="s">
        <v>28</v>
      </c>
      <c r="C888" s="6" t="s">
        <v>3362</v>
      </c>
      <c r="D888" s="6" t="s">
        <v>3363</v>
      </c>
      <c r="E888" s="6" t="s">
        <v>3364</v>
      </c>
      <c r="F888" s="5" t="s">
        <v>60</v>
      </c>
      <c r="G888" s="5">
        <v>3</v>
      </c>
      <c r="H888" s="5" t="s">
        <v>33</v>
      </c>
      <c r="I888" s="5" t="s">
        <v>33</v>
      </c>
      <c r="J888" s="6" t="s">
        <v>34</v>
      </c>
      <c r="K888" s="6"/>
      <c r="L888" s="6" t="s">
        <v>628</v>
      </c>
      <c r="M888" s="7">
        <v>320</v>
      </c>
      <c r="N888" s="5">
        <v>2008</v>
      </c>
      <c r="O888" s="5">
        <v>2017</v>
      </c>
      <c r="P888" s="6" t="s">
        <v>3365</v>
      </c>
      <c r="Q888" s="6"/>
      <c r="R888" s="6"/>
      <c r="S888" s="6" t="s">
        <v>3366</v>
      </c>
      <c r="T888" s="5"/>
      <c r="U888" s="5"/>
      <c r="V888" s="5"/>
      <c r="W888" s="5"/>
      <c r="X888" s="5"/>
      <c r="Y888" s="6"/>
      <c r="Z888" s="5" t="s">
        <v>39</v>
      </c>
      <c r="AA888" s="5">
        <v>10</v>
      </c>
      <c r="AB888" s="6" t="s">
        <v>164</v>
      </c>
    </row>
    <row r="889" spans="1:28" x14ac:dyDescent="0.2">
      <c r="A889" s="5">
        <v>888</v>
      </c>
      <c r="B889" s="5" t="s">
        <v>28</v>
      </c>
      <c r="C889" s="6" t="s">
        <v>3367</v>
      </c>
      <c r="D889" s="6" t="s">
        <v>3368</v>
      </c>
      <c r="E889" s="6" t="s">
        <v>3369</v>
      </c>
      <c r="F889" s="5" t="s">
        <v>103</v>
      </c>
      <c r="G889" s="5">
        <v>4</v>
      </c>
      <c r="H889" s="5" t="s">
        <v>104</v>
      </c>
      <c r="I889" s="5" t="s">
        <v>33</v>
      </c>
      <c r="J889" s="6" t="s">
        <v>34</v>
      </c>
      <c r="K889" s="6"/>
      <c r="L889" s="6" t="s">
        <v>430</v>
      </c>
      <c r="M889" s="7">
        <v>338</v>
      </c>
      <c r="N889" s="5">
        <v>1997</v>
      </c>
      <c r="O889" s="5">
        <v>2017</v>
      </c>
      <c r="P889" s="6" t="s">
        <v>3370</v>
      </c>
      <c r="Q889" s="6"/>
      <c r="R889" s="6"/>
      <c r="S889" s="6" t="s">
        <v>3371</v>
      </c>
      <c r="T889" s="5"/>
      <c r="U889" s="5"/>
      <c r="V889" s="5"/>
      <c r="W889" s="5"/>
      <c r="X889" s="5"/>
      <c r="Y889" s="6"/>
      <c r="Z889" s="5" t="s">
        <v>39</v>
      </c>
      <c r="AA889" s="5">
        <v>18</v>
      </c>
      <c r="AB889" s="6" t="s">
        <v>244</v>
      </c>
    </row>
    <row r="890" spans="1:28" x14ac:dyDescent="0.2">
      <c r="A890" s="5">
        <v>889</v>
      </c>
      <c r="B890" s="5" t="s">
        <v>28</v>
      </c>
      <c r="C890" s="6" t="s">
        <v>3372</v>
      </c>
      <c r="D890" s="6" t="s">
        <v>3373</v>
      </c>
      <c r="E890" s="6" t="s">
        <v>3374</v>
      </c>
      <c r="F890" s="5" t="s">
        <v>103</v>
      </c>
      <c r="G890" s="5">
        <v>4</v>
      </c>
      <c r="H890" s="5" t="s">
        <v>344</v>
      </c>
      <c r="I890" s="5" t="s">
        <v>33</v>
      </c>
      <c r="J890" s="6" t="s">
        <v>34</v>
      </c>
      <c r="K890" s="6" t="s">
        <v>35</v>
      </c>
      <c r="L890" s="6" t="s">
        <v>201</v>
      </c>
      <c r="M890" s="7">
        <v>994</v>
      </c>
      <c r="N890" s="5">
        <v>1997</v>
      </c>
      <c r="O890" s="5">
        <v>2017</v>
      </c>
      <c r="P890" s="6" t="s">
        <v>3375</v>
      </c>
      <c r="Q890" s="6"/>
      <c r="R890" s="6"/>
      <c r="S890" s="6" t="s">
        <v>3376</v>
      </c>
      <c r="T890" s="5">
        <v>0.11700000000000001</v>
      </c>
      <c r="U890" s="5"/>
      <c r="V890" s="5" t="s">
        <v>47</v>
      </c>
      <c r="W890" s="5" t="s">
        <v>47</v>
      </c>
      <c r="X890" s="5"/>
      <c r="Y890" s="6"/>
      <c r="Z890" s="5" t="s">
        <v>39</v>
      </c>
      <c r="AA890" s="5">
        <v>41</v>
      </c>
      <c r="AB890" s="6" t="s">
        <v>667</v>
      </c>
    </row>
    <row r="891" spans="1:28" x14ac:dyDescent="0.2">
      <c r="A891" s="5">
        <v>890</v>
      </c>
      <c r="B891" s="5" t="s">
        <v>28</v>
      </c>
      <c r="C891" s="6" t="s">
        <v>3377</v>
      </c>
      <c r="D891" s="6" t="s">
        <v>3378</v>
      </c>
      <c r="E891" s="6" t="s">
        <v>3379</v>
      </c>
      <c r="F891" s="5" t="s">
        <v>103</v>
      </c>
      <c r="G891" s="5">
        <v>6</v>
      </c>
      <c r="H891" s="5" t="s">
        <v>33</v>
      </c>
      <c r="I891" s="5" t="s">
        <v>33</v>
      </c>
      <c r="J891" s="6" t="s">
        <v>34</v>
      </c>
      <c r="K891" s="6" t="s">
        <v>35</v>
      </c>
      <c r="L891" s="6" t="s">
        <v>75</v>
      </c>
      <c r="M891" s="7">
        <v>940</v>
      </c>
      <c r="N891" s="5">
        <v>1999</v>
      </c>
      <c r="O891" s="5">
        <v>2017</v>
      </c>
      <c r="P891" s="6" t="s">
        <v>3380</v>
      </c>
      <c r="Q891" s="6"/>
      <c r="R891" s="6"/>
      <c r="S891" s="6" t="s">
        <v>3381</v>
      </c>
      <c r="T891" s="5">
        <v>0.314</v>
      </c>
      <c r="U891" s="5"/>
      <c r="V891" s="5" t="s">
        <v>47</v>
      </c>
      <c r="W891" s="5"/>
      <c r="X891" s="5"/>
      <c r="Y891" s="6"/>
      <c r="Z891" s="5" t="s">
        <v>39</v>
      </c>
      <c r="AA891" s="5">
        <v>19</v>
      </c>
      <c r="AB891" s="6" t="s">
        <v>718</v>
      </c>
    </row>
    <row r="892" spans="1:28" x14ac:dyDescent="0.2">
      <c r="A892" s="5">
        <v>891</v>
      </c>
      <c r="B892" s="5" t="s">
        <v>28</v>
      </c>
      <c r="C892" s="6" t="s">
        <v>3382</v>
      </c>
      <c r="D892" s="6" t="s">
        <v>3383</v>
      </c>
      <c r="E892" s="6" t="s">
        <v>3384</v>
      </c>
      <c r="F892" s="5" t="s">
        <v>103</v>
      </c>
      <c r="G892" s="5">
        <v>4</v>
      </c>
      <c r="H892" s="5" t="s">
        <v>104</v>
      </c>
      <c r="I892" s="5" t="s">
        <v>33</v>
      </c>
      <c r="J892" s="6" t="s">
        <v>34</v>
      </c>
      <c r="K892" s="6" t="s">
        <v>35</v>
      </c>
      <c r="L892" s="6" t="s">
        <v>3385</v>
      </c>
      <c r="M892" s="7">
        <v>309</v>
      </c>
      <c r="N892" s="5">
        <v>1997</v>
      </c>
      <c r="O892" s="5">
        <v>2017</v>
      </c>
      <c r="P892" s="6" t="s">
        <v>3386</v>
      </c>
      <c r="Q892" s="6"/>
      <c r="R892" s="6"/>
      <c r="S892" s="6" t="s">
        <v>3387</v>
      </c>
      <c r="T892" s="5">
        <v>0.32600000000000001</v>
      </c>
      <c r="U892" s="5"/>
      <c r="V892" s="5" t="s">
        <v>47</v>
      </c>
      <c r="W892" s="5"/>
      <c r="X892" s="5"/>
      <c r="Y892" s="6"/>
      <c r="Z892" s="5" t="s">
        <v>39</v>
      </c>
      <c r="AA892" s="5">
        <v>48</v>
      </c>
      <c r="AB892" s="6" t="s">
        <v>48</v>
      </c>
    </row>
    <row r="893" spans="1:28" x14ac:dyDescent="0.2">
      <c r="A893" s="5">
        <v>892</v>
      </c>
      <c r="B893" s="5" t="s">
        <v>28</v>
      </c>
      <c r="C893" s="6" t="s">
        <v>3388</v>
      </c>
      <c r="D893" s="6" t="s">
        <v>3389</v>
      </c>
      <c r="E893" s="6" t="s">
        <v>3390</v>
      </c>
      <c r="F893" s="5" t="s">
        <v>103</v>
      </c>
      <c r="G893" s="5">
        <v>4</v>
      </c>
      <c r="H893" s="5" t="s">
        <v>104</v>
      </c>
      <c r="I893" s="5" t="s">
        <v>33</v>
      </c>
      <c r="J893" s="6" t="s">
        <v>34</v>
      </c>
      <c r="K893" s="6" t="s">
        <v>281</v>
      </c>
      <c r="L893" s="6" t="s">
        <v>430</v>
      </c>
      <c r="M893" s="7">
        <v>332</v>
      </c>
      <c r="N893" s="5">
        <v>2000</v>
      </c>
      <c r="O893" s="5">
        <v>2017</v>
      </c>
      <c r="P893" s="6" t="s">
        <v>3391</v>
      </c>
      <c r="Q893" s="6"/>
      <c r="R893" s="6"/>
      <c r="S893" s="6" t="s">
        <v>3392</v>
      </c>
      <c r="T893" s="5">
        <v>0.314</v>
      </c>
      <c r="U893" s="5"/>
      <c r="V893" s="5" t="s">
        <v>47</v>
      </c>
      <c r="W893" s="5"/>
      <c r="X893" s="5"/>
      <c r="Y893" s="6"/>
      <c r="Z893" s="5" t="s">
        <v>39</v>
      </c>
      <c r="AA893" s="5">
        <v>18</v>
      </c>
      <c r="AB893" s="6" t="s">
        <v>320</v>
      </c>
    </row>
    <row r="894" spans="1:28" x14ac:dyDescent="0.2">
      <c r="A894" s="5">
        <v>893</v>
      </c>
      <c r="B894" s="5" t="s">
        <v>28</v>
      </c>
      <c r="C894" s="6" t="s">
        <v>3393</v>
      </c>
      <c r="D894" s="6" t="s">
        <v>3394</v>
      </c>
      <c r="E894" s="6" t="s">
        <v>3395</v>
      </c>
      <c r="F894" s="5" t="s">
        <v>60</v>
      </c>
      <c r="G894" s="5">
        <v>3</v>
      </c>
      <c r="H894" s="5" t="s">
        <v>33</v>
      </c>
      <c r="I894" s="5" t="s">
        <v>33</v>
      </c>
      <c r="J894" s="6" t="s">
        <v>34</v>
      </c>
      <c r="K894" s="6" t="s">
        <v>35</v>
      </c>
      <c r="L894" s="6" t="s">
        <v>3396</v>
      </c>
      <c r="M894" s="7">
        <v>200</v>
      </c>
      <c r="N894" s="5">
        <v>1997</v>
      </c>
      <c r="O894" s="5">
        <v>2017</v>
      </c>
      <c r="P894" s="6" t="s">
        <v>3397</v>
      </c>
      <c r="Q894" s="6"/>
      <c r="R894" s="6"/>
      <c r="S894" s="6" t="s">
        <v>3398</v>
      </c>
      <c r="T894" s="5">
        <v>0.27600000000000002</v>
      </c>
      <c r="U894" s="5"/>
      <c r="V894" s="5" t="s">
        <v>47</v>
      </c>
      <c r="W894" s="5" t="s">
        <v>47</v>
      </c>
      <c r="X894" s="5"/>
      <c r="Y894" s="6"/>
      <c r="Z894" s="5" t="s">
        <v>39</v>
      </c>
      <c r="AA894" s="5">
        <v>38</v>
      </c>
      <c r="AB894" s="6" t="s">
        <v>3399</v>
      </c>
    </row>
    <row r="895" spans="1:28" x14ac:dyDescent="0.2">
      <c r="A895" s="5">
        <v>894</v>
      </c>
      <c r="B895" s="5" t="s">
        <v>28</v>
      </c>
      <c r="C895" s="6" t="s">
        <v>3400</v>
      </c>
      <c r="D895" s="6" t="s">
        <v>3401</v>
      </c>
      <c r="E895" s="6" t="s">
        <v>3402</v>
      </c>
      <c r="F895" s="5" t="s">
        <v>103</v>
      </c>
      <c r="G895" s="5">
        <v>4</v>
      </c>
      <c r="H895" s="5" t="s">
        <v>33</v>
      </c>
      <c r="I895" s="5" t="s">
        <v>33</v>
      </c>
      <c r="J895" s="6" t="s">
        <v>34</v>
      </c>
      <c r="K895" s="6"/>
      <c r="L895" s="6" t="s">
        <v>2971</v>
      </c>
      <c r="M895" s="7">
        <v>570</v>
      </c>
      <c r="N895" s="5">
        <v>1997</v>
      </c>
      <c r="O895" s="5">
        <v>2017</v>
      </c>
      <c r="P895" s="6" t="s">
        <v>3403</v>
      </c>
      <c r="Q895" s="6"/>
      <c r="R895" s="6"/>
      <c r="S895" s="6" t="s">
        <v>3404</v>
      </c>
      <c r="T895" s="5">
        <v>0.50700000000000001</v>
      </c>
      <c r="U895" s="5"/>
      <c r="V895" s="5"/>
      <c r="W895" s="5"/>
      <c r="X895" s="5" t="s">
        <v>47</v>
      </c>
      <c r="Y895" s="6"/>
      <c r="Z895" s="5" t="s">
        <v>39</v>
      </c>
      <c r="AA895" s="5">
        <v>51</v>
      </c>
      <c r="AB895" s="6" t="s">
        <v>964</v>
      </c>
    </row>
    <row r="896" spans="1:28" x14ac:dyDescent="0.2">
      <c r="A896" s="5">
        <v>895</v>
      </c>
      <c r="B896" s="5" t="s">
        <v>8409</v>
      </c>
      <c r="C896" s="6" t="s">
        <v>9230</v>
      </c>
      <c r="D896" s="6" t="s">
        <v>9229</v>
      </c>
      <c r="E896" s="6" t="s">
        <v>9228</v>
      </c>
      <c r="F896" s="5" t="s">
        <v>112</v>
      </c>
      <c r="G896" s="5">
        <v>18</v>
      </c>
      <c r="H896" s="5" t="s">
        <v>33</v>
      </c>
      <c r="I896" s="5" t="s">
        <v>33</v>
      </c>
      <c r="J896" s="6" t="s">
        <v>34</v>
      </c>
      <c r="K896" s="6" t="s">
        <v>3013</v>
      </c>
      <c r="L896" s="6" t="s">
        <v>7936</v>
      </c>
      <c r="M896" s="5" t="s">
        <v>8136</v>
      </c>
      <c r="N896" s="5">
        <v>1997</v>
      </c>
      <c r="O896" s="5">
        <v>2017</v>
      </c>
      <c r="P896" s="6" t="s">
        <v>9227</v>
      </c>
      <c r="Q896" s="6"/>
      <c r="R896" s="6"/>
      <c r="S896" s="6" t="s">
        <v>9226</v>
      </c>
      <c r="T896" s="5">
        <v>1.7330000000000001</v>
      </c>
      <c r="U896" s="5" t="s">
        <v>47</v>
      </c>
      <c r="V896" s="5"/>
      <c r="W896" s="5"/>
      <c r="X896" s="5" t="s">
        <v>47</v>
      </c>
      <c r="Y896" s="6"/>
      <c r="Z896" s="5" t="s">
        <v>7797</v>
      </c>
      <c r="AA896" s="5">
        <v>28</v>
      </c>
      <c r="AB896" s="6" t="s">
        <v>1634</v>
      </c>
    </row>
    <row r="897" spans="1:28" x14ac:dyDescent="0.2">
      <c r="A897" s="5">
        <v>896</v>
      </c>
      <c r="B897" s="5" t="s">
        <v>8409</v>
      </c>
      <c r="C897" s="6" t="s">
        <v>9225</v>
      </c>
      <c r="D897" s="6" t="s">
        <v>9224</v>
      </c>
      <c r="E897" s="6" t="s">
        <v>9223</v>
      </c>
      <c r="F897" s="5" t="s">
        <v>419</v>
      </c>
      <c r="G897" s="5">
        <v>12</v>
      </c>
      <c r="H897" s="5" t="s">
        <v>104</v>
      </c>
      <c r="I897" s="5" t="s">
        <v>33</v>
      </c>
      <c r="J897" s="6" t="s">
        <v>34</v>
      </c>
      <c r="K897" s="6" t="s">
        <v>3013</v>
      </c>
      <c r="L897" s="6" t="s">
        <v>8021</v>
      </c>
      <c r="M897" s="5" t="s">
        <v>8250</v>
      </c>
      <c r="N897" s="5">
        <v>1997</v>
      </c>
      <c r="O897" s="5">
        <v>2017</v>
      </c>
      <c r="P897" s="6" t="s">
        <v>9222</v>
      </c>
      <c r="Q897" s="6"/>
      <c r="R897" s="6"/>
      <c r="S897" s="6" t="s">
        <v>9221</v>
      </c>
      <c r="T897" s="5">
        <v>2.2999999999999998</v>
      </c>
      <c r="U897" s="5" t="s">
        <v>47</v>
      </c>
      <c r="V897" s="5"/>
      <c r="W897" s="5"/>
      <c r="X897" s="5" t="s">
        <v>47</v>
      </c>
      <c r="Y897" s="6"/>
      <c r="Z897" s="5" t="s">
        <v>7797</v>
      </c>
      <c r="AA897" s="5">
        <v>35</v>
      </c>
      <c r="AB897" s="6" t="s">
        <v>314</v>
      </c>
    </row>
    <row r="898" spans="1:28" x14ac:dyDescent="0.2">
      <c r="A898" s="5">
        <v>897</v>
      </c>
      <c r="B898" s="5" t="s">
        <v>8409</v>
      </c>
      <c r="C898" s="6" t="s">
        <v>9220</v>
      </c>
      <c r="D898" s="6" t="s">
        <v>9219</v>
      </c>
      <c r="E898" s="6" t="s">
        <v>9218</v>
      </c>
      <c r="F898" s="5" t="s">
        <v>52</v>
      </c>
      <c r="G898" s="5">
        <v>6</v>
      </c>
      <c r="H898" s="5" t="s">
        <v>104</v>
      </c>
      <c r="I898" s="5" t="s">
        <v>33</v>
      </c>
      <c r="J898" s="6" t="s">
        <v>34</v>
      </c>
      <c r="K898" s="6" t="s">
        <v>28</v>
      </c>
      <c r="L898" s="6" t="s">
        <v>8083</v>
      </c>
      <c r="M898" s="5" t="s">
        <v>7955</v>
      </c>
      <c r="N898" s="5">
        <v>1997</v>
      </c>
      <c r="O898" s="5">
        <v>2017</v>
      </c>
      <c r="P898" s="6" t="s">
        <v>9217</v>
      </c>
      <c r="Q898" s="6"/>
      <c r="R898" s="6"/>
      <c r="S898" s="6" t="s">
        <v>9216</v>
      </c>
      <c r="T898" s="5">
        <v>0.88200000000000001</v>
      </c>
      <c r="U898" s="5"/>
      <c r="V898" s="5"/>
      <c r="W898" s="5"/>
      <c r="X898" s="5" t="s">
        <v>47</v>
      </c>
      <c r="Y898" s="6"/>
      <c r="Z898" s="5" t="s">
        <v>7797</v>
      </c>
      <c r="AA898" s="5">
        <v>27</v>
      </c>
      <c r="AB898" s="6" t="s">
        <v>566</v>
      </c>
    </row>
    <row r="899" spans="1:28" x14ac:dyDescent="0.2">
      <c r="A899" s="5">
        <v>898</v>
      </c>
      <c r="B899" s="5" t="s">
        <v>28</v>
      </c>
      <c r="C899" s="6" t="s">
        <v>3405</v>
      </c>
      <c r="D899" s="6" t="s">
        <v>3406</v>
      </c>
      <c r="E899" s="6" t="s">
        <v>3407</v>
      </c>
      <c r="F899" s="5" t="s">
        <v>103</v>
      </c>
      <c r="G899" s="5">
        <v>4</v>
      </c>
      <c r="H899" s="5" t="s">
        <v>104</v>
      </c>
      <c r="I899" s="5" t="s">
        <v>33</v>
      </c>
      <c r="J899" s="6" t="s">
        <v>34</v>
      </c>
      <c r="K899" s="6"/>
      <c r="L899" s="6" t="s">
        <v>105</v>
      </c>
      <c r="M899" s="7">
        <v>306</v>
      </c>
      <c r="N899" s="5">
        <v>2000</v>
      </c>
      <c r="O899" s="5">
        <v>2017</v>
      </c>
      <c r="P899" s="6" t="s">
        <v>3408</v>
      </c>
      <c r="Q899" s="6"/>
      <c r="R899" s="6"/>
      <c r="S899" s="6" t="s">
        <v>3409</v>
      </c>
      <c r="T899" s="5"/>
      <c r="U899" s="5"/>
      <c r="V899" s="5"/>
      <c r="W899" s="5"/>
      <c r="X899" s="5"/>
      <c r="Y899" s="6"/>
      <c r="Z899" s="5" t="s">
        <v>39</v>
      </c>
      <c r="AA899" s="5">
        <v>17</v>
      </c>
      <c r="AB899" s="6" t="s">
        <v>3410</v>
      </c>
    </row>
    <row r="900" spans="1:28" x14ac:dyDescent="0.2">
      <c r="A900" s="5">
        <v>899</v>
      </c>
      <c r="B900" s="5" t="s">
        <v>28</v>
      </c>
      <c r="C900" s="6" t="s">
        <v>3411</v>
      </c>
      <c r="D900" s="6" t="s">
        <v>3412</v>
      </c>
      <c r="E900" s="6" t="s">
        <v>3413</v>
      </c>
      <c r="F900" s="5" t="s">
        <v>112</v>
      </c>
      <c r="G900" s="5">
        <v>4</v>
      </c>
      <c r="H900" s="5" t="s">
        <v>104</v>
      </c>
      <c r="I900" s="5" t="s">
        <v>33</v>
      </c>
      <c r="J900" s="6" t="s">
        <v>34</v>
      </c>
      <c r="K900" s="6"/>
      <c r="L900" s="6" t="s">
        <v>3047</v>
      </c>
      <c r="M900" s="7">
        <v>303</v>
      </c>
      <c r="N900" s="5">
        <v>1997</v>
      </c>
      <c r="O900" s="5">
        <v>2017</v>
      </c>
      <c r="P900" s="6" t="s">
        <v>3414</v>
      </c>
      <c r="Q900" s="6"/>
      <c r="R900" s="6"/>
      <c r="S900" s="6" t="s">
        <v>3415</v>
      </c>
      <c r="T900" s="5"/>
      <c r="U900" s="5"/>
      <c r="V900" s="5"/>
      <c r="W900" s="5"/>
      <c r="X900" s="5"/>
      <c r="Y900" s="6"/>
      <c r="Z900" s="5" t="s">
        <v>39</v>
      </c>
      <c r="AA900" s="5">
        <v>32</v>
      </c>
      <c r="AB900" s="6" t="s">
        <v>946</v>
      </c>
    </row>
    <row r="901" spans="1:28" x14ac:dyDescent="0.2">
      <c r="A901" s="5">
        <v>900</v>
      </c>
      <c r="B901" s="5" t="s">
        <v>28</v>
      </c>
      <c r="C901" s="6" t="s">
        <v>3416</v>
      </c>
      <c r="D901" s="6" t="s">
        <v>3417</v>
      </c>
      <c r="E901" s="6" t="s">
        <v>3418</v>
      </c>
      <c r="F901" s="5" t="s">
        <v>103</v>
      </c>
      <c r="G901" s="5">
        <v>4</v>
      </c>
      <c r="H901" s="5" t="s">
        <v>104</v>
      </c>
      <c r="I901" s="5" t="s">
        <v>33</v>
      </c>
      <c r="J901" s="6" t="s">
        <v>34</v>
      </c>
      <c r="K901" s="6" t="s">
        <v>281</v>
      </c>
      <c r="L901" s="6" t="s">
        <v>201</v>
      </c>
      <c r="M901" s="7">
        <v>384</v>
      </c>
      <c r="N901" s="5">
        <v>1997</v>
      </c>
      <c r="O901" s="5">
        <v>2017</v>
      </c>
      <c r="P901" s="6" t="s">
        <v>3419</v>
      </c>
      <c r="Q901" s="6"/>
      <c r="R901" s="6"/>
      <c r="S901" s="6" t="s">
        <v>3420</v>
      </c>
      <c r="T901" s="5">
        <v>1.2569999999999999</v>
      </c>
      <c r="U901" s="5"/>
      <c r="V901" s="5" t="s">
        <v>47</v>
      </c>
      <c r="W901" s="5"/>
      <c r="X901" s="5"/>
      <c r="Y901" s="6"/>
      <c r="Z901" s="5" t="s">
        <v>39</v>
      </c>
      <c r="AA901" s="5">
        <v>61</v>
      </c>
      <c r="AB901" s="6" t="s">
        <v>1587</v>
      </c>
    </row>
    <row r="902" spans="1:28" x14ac:dyDescent="0.2">
      <c r="A902" s="5">
        <v>901</v>
      </c>
      <c r="B902" s="5" t="s">
        <v>8409</v>
      </c>
      <c r="C902" s="6" t="s">
        <v>9215</v>
      </c>
      <c r="D902" s="6" t="s">
        <v>9214</v>
      </c>
      <c r="E902" s="6" t="s">
        <v>9213</v>
      </c>
      <c r="F902" s="5" t="s">
        <v>103</v>
      </c>
      <c r="G902" s="5">
        <v>4</v>
      </c>
      <c r="H902" s="5" t="s">
        <v>33</v>
      </c>
      <c r="I902" s="5" t="s">
        <v>33</v>
      </c>
      <c r="J902" s="6" t="s">
        <v>34</v>
      </c>
      <c r="K902" s="6"/>
      <c r="L902" s="6"/>
      <c r="M902" s="5">
        <v>588</v>
      </c>
      <c r="N902" s="5">
        <v>1997</v>
      </c>
      <c r="O902" s="5">
        <v>2017</v>
      </c>
      <c r="P902" s="6" t="s">
        <v>9212</v>
      </c>
      <c r="Q902" s="6"/>
      <c r="R902" s="6"/>
      <c r="S902" s="6" t="s">
        <v>9211</v>
      </c>
      <c r="T902" s="5">
        <v>1.325</v>
      </c>
      <c r="U902" s="5" t="s">
        <v>47</v>
      </c>
      <c r="V902" s="5"/>
      <c r="W902" s="5"/>
      <c r="X902" s="5" t="s">
        <v>47</v>
      </c>
      <c r="Y902" s="6" t="s">
        <v>258</v>
      </c>
      <c r="Z902" s="5" t="s">
        <v>7797</v>
      </c>
      <c r="AA902" s="5">
        <v>39</v>
      </c>
      <c r="AB902" s="6"/>
    </row>
    <row r="903" spans="1:28" x14ac:dyDescent="0.2">
      <c r="A903" s="5">
        <v>902</v>
      </c>
      <c r="B903" s="5" t="s">
        <v>8409</v>
      </c>
      <c r="C903" s="6" t="s">
        <v>9210</v>
      </c>
      <c r="D903" s="6" t="s">
        <v>9209</v>
      </c>
      <c r="E903" s="6" t="s">
        <v>9208</v>
      </c>
      <c r="F903" s="5" t="s">
        <v>52</v>
      </c>
      <c r="G903" s="5">
        <v>6</v>
      </c>
      <c r="H903" s="5" t="s">
        <v>33</v>
      </c>
      <c r="I903" s="5" t="s">
        <v>33</v>
      </c>
      <c r="J903" s="6" t="s">
        <v>34</v>
      </c>
      <c r="K903" s="6" t="s">
        <v>3013</v>
      </c>
      <c r="L903" s="6" t="s">
        <v>8177</v>
      </c>
      <c r="M903" s="5" t="s">
        <v>9207</v>
      </c>
      <c r="N903" s="5">
        <v>2008</v>
      </c>
      <c r="O903" s="5">
        <v>2017</v>
      </c>
      <c r="P903" s="6" t="s">
        <v>9206</v>
      </c>
      <c r="Q903" s="6"/>
      <c r="R903" s="6"/>
      <c r="S903" s="6" t="s">
        <v>9205</v>
      </c>
      <c r="T903" s="5">
        <v>1.8069999999999999</v>
      </c>
      <c r="U903" s="5"/>
      <c r="V903" s="5"/>
      <c r="W903" s="5"/>
      <c r="X903" s="5" t="s">
        <v>47</v>
      </c>
      <c r="Y903" s="6"/>
      <c r="Z903" s="5" t="s">
        <v>7797</v>
      </c>
      <c r="AA903" s="5">
        <v>10</v>
      </c>
      <c r="AB903" s="6" t="s">
        <v>164</v>
      </c>
    </row>
    <row r="904" spans="1:28" x14ac:dyDescent="0.2">
      <c r="A904" s="5">
        <v>903</v>
      </c>
      <c r="B904" s="5" t="s">
        <v>8409</v>
      </c>
      <c r="C904" s="6" t="s">
        <v>9204</v>
      </c>
      <c r="D904" s="6" t="s">
        <v>9203</v>
      </c>
      <c r="E904" s="6" t="s">
        <v>9202</v>
      </c>
      <c r="F904" s="5" t="s">
        <v>103</v>
      </c>
      <c r="G904" s="5">
        <v>4</v>
      </c>
      <c r="H904" s="5" t="s">
        <v>33</v>
      </c>
      <c r="I904" s="5" t="s">
        <v>33</v>
      </c>
      <c r="J904" s="6" t="s">
        <v>34</v>
      </c>
      <c r="K904" s="6"/>
      <c r="L904" s="6" t="s">
        <v>8002</v>
      </c>
      <c r="M904" s="5" t="s">
        <v>9201</v>
      </c>
      <c r="N904" s="5">
        <v>1997</v>
      </c>
      <c r="O904" s="5">
        <v>2017</v>
      </c>
      <c r="P904" s="6" t="s">
        <v>9200</v>
      </c>
      <c r="Q904" s="6"/>
      <c r="R904" s="6"/>
      <c r="S904" s="6" t="s">
        <v>9199</v>
      </c>
      <c r="T904" s="5">
        <v>1.6479999999999999</v>
      </c>
      <c r="U904" s="5"/>
      <c r="V904" s="5" t="s">
        <v>47</v>
      </c>
      <c r="W904" s="5"/>
      <c r="X904" s="5" t="s">
        <v>47</v>
      </c>
      <c r="Y904" s="6" t="s">
        <v>7998</v>
      </c>
      <c r="Z904" s="5" t="s">
        <v>7797</v>
      </c>
      <c r="AA904" s="5">
        <v>35</v>
      </c>
      <c r="AB904" s="6" t="s">
        <v>314</v>
      </c>
    </row>
    <row r="905" spans="1:28" x14ac:dyDescent="0.2">
      <c r="A905" s="5">
        <v>904</v>
      </c>
      <c r="B905" s="5" t="s">
        <v>28</v>
      </c>
      <c r="C905" s="6" t="s">
        <v>3421</v>
      </c>
      <c r="D905" s="6" t="s">
        <v>3422</v>
      </c>
      <c r="E905" s="6" t="s">
        <v>3423</v>
      </c>
      <c r="F905" s="5" t="s">
        <v>103</v>
      </c>
      <c r="G905" s="5">
        <v>4</v>
      </c>
      <c r="H905" s="5" t="s">
        <v>104</v>
      </c>
      <c r="I905" s="5" t="s">
        <v>33</v>
      </c>
      <c r="J905" s="6" t="s">
        <v>34</v>
      </c>
      <c r="K905" s="6"/>
      <c r="L905" s="6" t="s">
        <v>481</v>
      </c>
      <c r="M905" s="7">
        <v>27</v>
      </c>
      <c r="N905" s="5">
        <v>1997</v>
      </c>
      <c r="O905" s="5">
        <v>2017</v>
      </c>
      <c r="P905" s="6" t="s">
        <v>3424</v>
      </c>
      <c r="Q905" s="6"/>
      <c r="R905" s="6"/>
      <c r="S905" s="6" t="s">
        <v>3425</v>
      </c>
      <c r="T905" s="5"/>
      <c r="U905" s="5"/>
      <c r="V905" s="5"/>
      <c r="W905" s="5"/>
      <c r="X905" s="5"/>
      <c r="Y905" s="6"/>
      <c r="Z905" s="5" t="s">
        <v>39</v>
      </c>
      <c r="AA905" s="5">
        <v>22</v>
      </c>
      <c r="AB905" s="6" t="s">
        <v>64</v>
      </c>
    </row>
    <row r="906" spans="1:28" x14ac:dyDescent="0.2">
      <c r="A906" s="5">
        <v>905</v>
      </c>
      <c r="B906" s="5" t="s">
        <v>28</v>
      </c>
      <c r="C906" s="6" t="s">
        <v>3426</v>
      </c>
      <c r="D906" s="6" t="s">
        <v>3427</v>
      </c>
      <c r="E906" s="6" t="s">
        <v>3428</v>
      </c>
      <c r="F906" s="5" t="s">
        <v>103</v>
      </c>
      <c r="G906" s="5">
        <v>6</v>
      </c>
      <c r="H906" s="5" t="s">
        <v>3006</v>
      </c>
      <c r="I906" s="5" t="s">
        <v>33</v>
      </c>
      <c r="J906" s="6" t="s">
        <v>34</v>
      </c>
      <c r="K906" s="6" t="s">
        <v>28</v>
      </c>
      <c r="L906" s="6" t="s">
        <v>635</v>
      </c>
      <c r="M906" s="7">
        <v>658</v>
      </c>
      <c r="N906" s="5">
        <v>2003</v>
      </c>
      <c r="O906" s="5">
        <v>2017</v>
      </c>
      <c r="P906" s="6" t="s">
        <v>3429</v>
      </c>
      <c r="Q906" s="6"/>
      <c r="R906" s="6"/>
      <c r="S906" s="6" t="s">
        <v>3430</v>
      </c>
      <c r="T906" s="5">
        <v>0.61799999999999999</v>
      </c>
      <c r="U906" s="5"/>
      <c r="V906" s="5" t="s">
        <v>47</v>
      </c>
      <c r="W906" s="5"/>
      <c r="X906" s="5"/>
      <c r="Y906" s="6"/>
      <c r="Z906" s="5" t="s">
        <v>39</v>
      </c>
      <c r="AA906" s="5">
        <v>18</v>
      </c>
      <c r="AB906" s="6" t="s">
        <v>3431</v>
      </c>
    </row>
    <row r="907" spans="1:28" x14ac:dyDescent="0.2">
      <c r="A907" s="5">
        <v>906</v>
      </c>
      <c r="B907" s="5" t="s">
        <v>28</v>
      </c>
      <c r="C907" s="6" t="s">
        <v>3432</v>
      </c>
      <c r="D907" s="6" t="s">
        <v>3433</v>
      </c>
      <c r="E907" s="6" t="s">
        <v>3434</v>
      </c>
      <c r="F907" s="5" t="s">
        <v>103</v>
      </c>
      <c r="G907" s="5">
        <v>4</v>
      </c>
      <c r="H907" s="5" t="s">
        <v>104</v>
      </c>
      <c r="I907" s="5" t="s">
        <v>33</v>
      </c>
      <c r="J907" s="6" t="s">
        <v>34</v>
      </c>
      <c r="K907" s="6"/>
      <c r="L907" s="6" t="s">
        <v>1400</v>
      </c>
      <c r="M907" s="7">
        <v>658</v>
      </c>
      <c r="N907" s="5">
        <v>1997</v>
      </c>
      <c r="O907" s="5">
        <v>2017</v>
      </c>
      <c r="P907" s="6" t="s">
        <v>3435</v>
      </c>
      <c r="Q907" s="6"/>
      <c r="R907" s="6"/>
      <c r="S907" s="6" t="s">
        <v>3436</v>
      </c>
      <c r="T907" s="5">
        <v>0.5</v>
      </c>
      <c r="U907" s="5"/>
      <c r="V907" s="5" t="s">
        <v>47</v>
      </c>
      <c r="W907" s="5"/>
      <c r="X907" s="5"/>
      <c r="Y907" s="6"/>
      <c r="Z907" s="5" t="s">
        <v>39</v>
      </c>
      <c r="AA907" s="5">
        <v>24</v>
      </c>
      <c r="AB907" s="6" t="s">
        <v>56</v>
      </c>
    </row>
    <row r="908" spans="1:28" x14ac:dyDescent="0.2">
      <c r="A908" s="5">
        <v>907</v>
      </c>
      <c r="B908" s="5" t="s">
        <v>8409</v>
      </c>
      <c r="C908" s="6" t="s">
        <v>9198</v>
      </c>
      <c r="D908" s="6" t="s">
        <v>9197</v>
      </c>
      <c r="E908" s="6" t="s">
        <v>9196</v>
      </c>
      <c r="F908" s="5" t="s">
        <v>112</v>
      </c>
      <c r="G908" s="5">
        <v>9</v>
      </c>
      <c r="H908" s="5" t="s">
        <v>104</v>
      </c>
      <c r="I908" s="5" t="s">
        <v>33</v>
      </c>
      <c r="J908" s="6" t="s">
        <v>34</v>
      </c>
      <c r="K908" s="6" t="s">
        <v>28</v>
      </c>
      <c r="L908" s="6" t="s">
        <v>8028</v>
      </c>
      <c r="M908" s="5" t="s">
        <v>8027</v>
      </c>
      <c r="N908" s="5">
        <v>1997</v>
      </c>
      <c r="O908" s="5">
        <v>2017</v>
      </c>
      <c r="P908" s="6" t="s">
        <v>9195</v>
      </c>
      <c r="Q908" s="6"/>
      <c r="R908" s="6"/>
      <c r="S908" s="6" t="s">
        <v>9194</v>
      </c>
      <c r="T908" s="5">
        <v>0.73799999999999999</v>
      </c>
      <c r="U908" s="5"/>
      <c r="V908" s="5"/>
      <c r="W908" s="5"/>
      <c r="X908" s="5" t="s">
        <v>47</v>
      </c>
      <c r="Y908" s="6"/>
      <c r="Z908" s="5" t="s">
        <v>7797</v>
      </c>
      <c r="AA908" s="5">
        <v>36</v>
      </c>
      <c r="AB908" s="6" t="s">
        <v>833</v>
      </c>
    </row>
    <row r="909" spans="1:28" x14ac:dyDescent="0.2">
      <c r="A909" s="5">
        <v>908</v>
      </c>
      <c r="B909" s="5" t="s">
        <v>28</v>
      </c>
      <c r="C909" s="6" t="s">
        <v>3437</v>
      </c>
      <c r="D909" s="6" t="s">
        <v>3438</v>
      </c>
      <c r="E909" s="6" t="s">
        <v>3439</v>
      </c>
      <c r="F909" s="5" t="s">
        <v>103</v>
      </c>
      <c r="G909" s="5">
        <v>4</v>
      </c>
      <c r="H909" s="5" t="s">
        <v>33</v>
      </c>
      <c r="I909" s="5" t="s">
        <v>33</v>
      </c>
      <c r="J909" s="6" t="s">
        <v>34</v>
      </c>
      <c r="K909" s="6" t="s">
        <v>35</v>
      </c>
      <c r="L909" s="6" t="s">
        <v>97</v>
      </c>
      <c r="M909" s="7">
        <v>658</v>
      </c>
      <c r="N909" s="5">
        <v>2000</v>
      </c>
      <c r="O909" s="5">
        <v>2017</v>
      </c>
      <c r="P909" s="6" t="s">
        <v>3440</v>
      </c>
      <c r="Q909" s="6"/>
      <c r="R909" s="6"/>
      <c r="S909" s="6" t="s">
        <v>3441</v>
      </c>
      <c r="T909" s="5"/>
      <c r="U909" s="5"/>
      <c r="V909" s="5"/>
      <c r="W909" s="5"/>
      <c r="X909" s="5"/>
      <c r="Y909" s="6"/>
      <c r="Z909" s="5" t="s">
        <v>39</v>
      </c>
      <c r="AA909" s="5">
        <v>17</v>
      </c>
      <c r="AB909" s="6" t="s">
        <v>320</v>
      </c>
    </row>
    <row r="910" spans="1:28" x14ac:dyDescent="0.2">
      <c r="A910" s="5">
        <v>909</v>
      </c>
      <c r="B910" s="5" t="s">
        <v>28</v>
      </c>
      <c r="C910" s="6" t="s">
        <v>3442</v>
      </c>
      <c r="D910" s="6" t="s">
        <v>3443</v>
      </c>
      <c r="E910" s="6" t="s">
        <v>3444</v>
      </c>
      <c r="F910" s="5" t="s">
        <v>43</v>
      </c>
      <c r="G910" s="5">
        <v>3</v>
      </c>
      <c r="H910" s="5" t="s">
        <v>32</v>
      </c>
      <c r="I910" s="5" t="s">
        <v>33</v>
      </c>
      <c r="J910" s="6" t="s">
        <v>34</v>
      </c>
      <c r="K910" s="6" t="s">
        <v>35</v>
      </c>
      <c r="L910" s="6" t="s">
        <v>3445</v>
      </c>
      <c r="M910" s="7">
        <v>618</v>
      </c>
      <c r="N910" s="5">
        <v>1997</v>
      </c>
      <c r="O910" s="5">
        <v>2017</v>
      </c>
      <c r="P910" s="6" t="s">
        <v>3446</v>
      </c>
      <c r="Q910" s="6"/>
      <c r="R910" s="6"/>
      <c r="S910" s="6" t="s">
        <v>3447</v>
      </c>
      <c r="T910" s="5"/>
      <c r="U910" s="5"/>
      <c r="V910" s="5"/>
      <c r="W910" s="5"/>
      <c r="X910" s="5"/>
      <c r="Y910" s="6"/>
      <c r="Z910" s="5" t="s">
        <v>39</v>
      </c>
      <c r="AA910" s="5">
        <v>29</v>
      </c>
      <c r="AB910" s="6" t="s">
        <v>1634</v>
      </c>
    </row>
    <row r="911" spans="1:28" x14ac:dyDescent="0.2">
      <c r="A911" s="5">
        <v>910</v>
      </c>
      <c r="B911" s="5" t="s">
        <v>28</v>
      </c>
      <c r="C911" s="6" t="s">
        <v>3448</v>
      </c>
      <c r="D911" s="6" t="s">
        <v>3449</v>
      </c>
      <c r="E911" s="6" t="s">
        <v>3450</v>
      </c>
      <c r="F911" s="5" t="s">
        <v>112</v>
      </c>
      <c r="G911" s="5">
        <v>4</v>
      </c>
      <c r="H911" s="5" t="s">
        <v>104</v>
      </c>
      <c r="I911" s="5" t="s">
        <v>33</v>
      </c>
      <c r="J911" s="6" t="s">
        <v>34</v>
      </c>
      <c r="K911" s="6"/>
      <c r="L911" s="6" t="s">
        <v>128</v>
      </c>
      <c r="M911" s="7">
        <v>362</v>
      </c>
      <c r="N911" s="5">
        <v>2004</v>
      </c>
      <c r="O911" s="5">
        <v>2017</v>
      </c>
      <c r="P911" s="6" t="s">
        <v>3451</v>
      </c>
      <c r="Q911" s="6"/>
      <c r="R911" s="6"/>
      <c r="S911" s="6" t="s">
        <v>3452</v>
      </c>
      <c r="T911" s="5"/>
      <c r="U911" s="5"/>
      <c r="V911" s="5"/>
      <c r="W911" s="5"/>
      <c r="X911" s="5"/>
      <c r="Y911" s="6"/>
      <c r="Z911" s="5" t="s">
        <v>39</v>
      </c>
      <c r="AA911" s="5">
        <v>14</v>
      </c>
      <c r="AB911" s="6" t="s">
        <v>71</v>
      </c>
    </row>
    <row r="912" spans="1:28" x14ac:dyDescent="0.2">
      <c r="A912" s="5">
        <v>911</v>
      </c>
      <c r="B912" s="5" t="s">
        <v>28</v>
      </c>
      <c r="C912" s="6" t="s">
        <v>3453</v>
      </c>
      <c r="D912" s="6" t="s">
        <v>3454</v>
      </c>
      <c r="E912" s="6" t="s">
        <v>3455</v>
      </c>
      <c r="F912" s="5" t="s">
        <v>60</v>
      </c>
      <c r="G912" s="5">
        <v>3</v>
      </c>
      <c r="H912" s="5" t="s">
        <v>33</v>
      </c>
      <c r="I912" s="5" t="s">
        <v>33</v>
      </c>
      <c r="J912" s="6" t="s">
        <v>34</v>
      </c>
      <c r="K912" s="6" t="s">
        <v>35</v>
      </c>
      <c r="L912" s="6" t="s">
        <v>413</v>
      </c>
      <c r="M912" s="7">
        <v>616</v>
      </c>
      <c r="N912" s="5">
        <v>1997</v>
      </c>
      <c r="O912" s="5">
        <v>2017</v>
      </c>
      <c r="P912" s="6" t="s">
        <v>3456</v>
      </c>
      <c r="Q912" s="6"/>
      <c r="R912" s="6"/>
      <c r="S912" s="6" t="s">
        <v>3457</v>
      </c>
      <c r="T912" s="5"/>
      <c r="U912" s="5"/>
      <c r="V912" s="5"/>
      <c r="W912" s="5"/>
      <c r="X912" s="5"/>
      <c r="Y912" s="6"/>
      <c r="Z912" s="5" t="s">
        <v>39</v>
      </c>
      <c r="AA912" s="5">
        <v>43</v>
      </c>
      <c r="AB912" s="6" t="s">
        <v>380</v>
      </c>
    </row>
    <row r="913" spans="1:28" x14ac:dyDescent="0.2">
      <c r="A913" s="5">
        <v>912</v>
      </c>
      <c r="B913" s="5" t="s">
        <v>28</v>
      </c>
      <c r="C913" s="6" t="s">
        <v>3458</v>
      </c>
      <c r="D913" s="6" t="s">
        <v>3459</v>
      </c>
      <c r="E913" s="6" t="s">
        <v>3460</v>
      </c>
      <c r="F913" s="5" t="s">
        <v>52</v>
      </c>
      <c r="G913" s="5">
        <v>8</v>
      </c>
      <c r="H913" s="5" t="s">
        <v>104</v>
      </c>
      <c r="I913" s="5" t="s">
        <v>33</v>
      </c>
      <c r="J913" s="6" t="s">
        <v>34</v>
      </c>
      <c r="K913" s="6"/>
      <c r="L913" s="6" t="s">
        <v>105</v>
      </c>
      <c r="M913" s="7">
        <v>364</v>
      </c>
      <c r="N913" s="5">
        <v>1997</v>
      </c>
      <c r="O913" s="5">
        <v>2017</v>
      </c>
      <c r="P913" s="6" t="s">
        <v>3461</v>
      </c>
      <c r="Q913" s="6"/>
      <c r="R913" s="6"/>
      <c r="S913" s="6" t="s">
        <v>3462</v>
      </c>
      <c r="T913" s="5">
        <v>0.53600000000000003</v>
      </c>
      <c r="U913" s="5"/>
      <c r="V913" s="5" t="s">
        <v>47</v>
      </c>
      <c r="W913" s="5"/>
      <c r="X913" s="5"/>
      <c r="Y913" s="6"/>
      <c r="Z913" s="5" t="s">
        <v>39</v>
      </c>
      <c r="AA913" s="5">
        <v>26</v>
      </c>
      <c r="AB913" s="6" t="s">
        <v>56</v>
      </c>
    </row>
    <row r="914" spans="1:28" x14ac:dyDescent="0.2">
      <c r="A914" s="5">
        <v>913</v>
      </c>
      <c r="B914" s="5" t="s">
        <v>28</v>
      </c>
      <c r="C914" s="6" t="s">
        <v>3463</v>
      </c>
      <c r="D914" s="6" t="s">
        <v>3464</v>
      </c>
      <c r="E914" s="6" t="s">
        <v>3465</v>
      </c>
      <c r="F914" s="5" t="s">
        <v>32</v>
      </c>
      <c r="G914" s="5">
        <v>2</v>
      </c>
      <c r="H914" s="5" t="s">
        <v>104</v>
      </c>
      <c r="I914" s="5" t="s">
        <v>33</v>
      </c>
      <c r="J914" s="6" t="s">
        <v>34</v>
      </c>
      <c r="K914" s="6" t="s">
        <v>35</v>
      </c>
      <c r="L914" s="6" t="s">
        <v>3466</v>
      </c>
      <c r="M914" s="7">
        <v>362</v>
      </c>
      <c r="N914" s="5">
        <v>1997</v>
      </c>
      <c r="O914" s="5">
        <v>2017</v>
      </c>
      <c r="P914" s="6" t="s">
        <v>3467</v>
      </c>
      <c r="Q914" s="6"/>
      <c r="R914" s="6"/>
      <c r="S914" s="6" t="s">
        <v>3468</v>
      </c>
      <c r="T914" s="5"/>
      <c r="U914" s="5"/>
      <c r="V914" s="5"/>
      <c r="W914" s="5"/>
      <c r="X914" s="5"/>
      <c r="Y914" s="6"/>
      <c r="Z914" s="5" t="s">
        <v>39</v>
      </c>
      <c r="AA914" s="5">
        <v>23</v>
      </c>
      <c r="AB914" s="6" t="s">
        <v>3469</v>
      </c>
    </row>
    <row r="915" spans="1:28" x14ac:dyDescent="0.2">
      <c r="A915" s="5">
        <v>914</v>
      </c>
      <c r="B915" s="5" t="s">
        <v>28</v>
      </c>
      <c r="C915" s="6" t="s">
        <v>3470</v>
      </c>
      <c r="D915" s="6" t="s">
        <v>3471</v>
      </c>
      <c r="E915" s="6" t="s">
        <v>3472</v>
      </c>
      <c r="F915" s="5" t="s">
        <v>103</v>
      </c>
      <c r="G915" s="5">
        <v>4</v>
      </c>
      <c r="H915" s="5" t="s">
        <v>33</v>
      </c>
      <c r="I915" s="5" t="s">
        <v>33</v>
      </c>
      <c r="J915" s="6" t="s">
        <v>34</v>
      </c>
      <c r="K915" s="6" t="s">
        <v>35</v>
      </c>
      <c r="L915" s="6" t="s">
        <v>1535</v>
      </c>
      <c r="M915" s="7">
        <v>302</v>
      </c>
      <c r="N915" s="5">
        <v>2007</v>
      </c>
      <c r="O915" s="5">
        <v>2017</v>
      </c>
      <c r="P915" s="6" t="s">
        <v>3473</v>
      </c>
      <c r="Q915" s="6"/>
      <c r="R915" s="6"/>
      <c r="S915" s="6" t="s">
        <v>3474</v>
      </c>
      <c r="T915" s="5"/>
      <c r="U915" s="5"/>
      <c r="V915" s="5"/>
      <c r="W915" s="5"/>
      <c r="X915" s="5"/>
      <c r="Y915" s="6"/>
      <c r="Z915" s="5" t="s">
        <v>39</v>
      </c>
      <c r="AA915" s="5">
        <v>11</v>
      </c>
      <c r="AB915" s="6" t="s">
        <v>1228</v>
      </c>
    </row>
    <row r="916" spans="1:28" x14ac:dyDescent="0.2">
      <c r="A916" s="5">
        <v>915</v>
      </c>
      <c r="B916" s="5" t="s">
        <v>28</v>
      </c>
      <c r="C916" s="6" t="s">
        <v>3475</v>
      </c>
      <c r="D916" s="6" t="s">
        <v>3476</v>
      </c>
      <c r="E916" s="6" t="s">
        <v>3477</v>
      </c>
      <c r="F916" s="5" t="s">
        <v>103</v>
      </c>
      <c r="G916" s="5">
        <v>4</v>
      </c>
      <c r="H916" s="5" t="s">
        <v>104</v>
      </c>
      <c r="I916" s="5" t="s">
        <v>3478</v>
      </c>
      <c r="J916" s="6" t="s">
        <v>34</v>
      </c>
      <c r="K916" s="6"/>
      <c r="L916" s="6" t="s">
        <v>255</v>
      </c>
      <c r="M916" s="7">
        <v>338</v>
      </c>
      <c r="N916" s="5">
        <v>2008</v>
      </c>
      <c r="O916" s="5">
        <v>2017</v>
      </c>
      <c r="P916" s="6" t="s">
        <v>3479</v>
      </c>
      <c r="Q916" s="6"/>
      <c r="R916" s="6"/>
      <c r="S916" s="6" t="s">
        <v>3480</v>
      </c>
      <c r="T916" s="5"/>
      <c r="U916" s="5"/>
      <c r="V916" s="5"/>
      <c r="W916" s="5"/>
      <c r="X916" s="5"/>
      <c r="Y916" s="6"/>
      <c r="Z916" s="5" t="s">
        <v>39</v>
      </c>
      <c r="AA916" s="5">
        <v>13</v>
      </c>
      <c r="AB916" s="6" t="s">
        <v>3481</v>
      </c>
    </row>
    <row r="917" spans="1:28" x14ac:dyDescent="0.2">
      <c r="A917" s="5">
        <v>916</v>
      </c>
      <c r="B917" s="5" t="s">
        <v>28</v>
      </c>
      <c r="C917" s="6" t="s">
        <v>3482</v>
      </c>
      <c r="D917" s="6" t="s">
        <v>3483</v>
      </c>
      <c r="E917" s="6" t="s">
        <v>3484</v>
      </c>
      <c r="F917" s="5" t="s">
        <v>60</v>
      </c>
      <c r="G917" s="5">
        <v>3</v>
      </c>
      <c r="H917" s="5" t="s">
        <v>33</v>
      </c>
      <c r="I917" s="5" t="s">
        <v>33</v>
      </c>
      <c r="J917" s="6" t="s">
        <v>34</v>
      </c>
      <c r="K917" s="6" t="s">
        <v>35</v>
      </c>
      <c r="L917" s="6" t="s">
        <v>310</v>
      </c>
      <c r="M917" s="7">
        <v>791</v>
      </c>
      <c r="N917" s="5">
        <v>2006</v>
      </c>
      <c r="O917" s="5">
        <v>2017</v>
      </c>
      <c r="P917" s="6" t="s">
        <v>3485</v>
      </c>
      <c r="Q917" s="6"/>
      <c r="R917" s="6"/>
      <c r="S917" s="6" t="s">
        <v>3486</v>
      </c>
      <c r="T917" s="5"/>
      <c r="U917" s="5"/>
      <c r="V917" s="5"/>
      <c r="W917" s="5" t="s">
        <v>47</v>
      </c>
      <c r="X917" s="5"/>
      <c r="Y917" s="6" t="s">
        <v>3487</v>
      </c>
      <c r="Z917" s="5" t="s">
        <v>39</v>
      </c>
      <c r="AA917" s="5">
        <v>11</v>
      </c>
      <c r="AB917" s="6"/>
    </row>
    <row r="918" spans="1:28" x14ac:dyDescent="0.2">
      <c r="A918" s="5">
        <v>917</v>
      </c>
      <c r="B918" s="5" t="s">
        <v>28</v>
      </c>
      <c r="C918" s="6" t="s">
        <v>3488</v>
      </c>
      <c r="D918" s="6" t="s">
        <v>3489</v>
      </c>
      <c r="E918" s="6" t="s">
        <v>3490</v>
      </c>
      <c r="F918" s="5" t="s">
        <v>103</v>
      </c>
      <c r="G918" s="5">
        <v>4</v>
      </c>
      <c r="H918" s="5" t="s">
        <v>33</v>
      </c>
      <c r="I918" s="5" t="s">
        <v>33</v>
      </c>
      <c r="J918" s="6" t="s">
        <v>34</v>
      </c>
      <c r="K918" s="6" t="s">
        <v>35</v>
      </c>
      <c r="L918" s="6" t="s">
        <v>430</v>
      </c>
      <c r="M918" s="7">
        <v>330</v>
      </c>
      <c r="N918" s="5">
        <v>2003</v>
      </c>
      <c r="O918" s="5">
        <v>2017</v>
      </c>
      <c r="P918" s="6" t="s">
        <v>3491</v>
      </c>
      <c r="Q918" s="6"/>
      <c r="R918" s="6"/>
      <c r="S918" s="6" t="s">
        <v>3492</v>
      </c>
      <c r="T918" s="5"/>
      <c r="U918" s="5"/>
      <c r="V918" s="5"/>
      <c r="W918" s="5"/>
      <c r="X918" s="5"/>
      <c r="Y918" s="6"/>
      <c r="Z918" s="5" t="s">
        <v>39</v>
      </c>
      <c r="AA918" s="5">
        <v>15</v>
      </c>
      <c r="AB918" s="6" t="s">
        <v>185</v>
      </c>
    </row>
    <row r="919" spans="1:28" x14ac:dyDescent="0.2">
      <c r="A919" s="5">
        <v>918</v>
      </c>
      <c r="B919" s="5" t="s">
        <v>28</v>
      </c>
      <c r="C919" s="6" t="s">
        <v>3493</v>
      </c>
      <c r="D919" s="6" t="s">
        <v>3494</v>
      </c>
      <c r="E919" s="6" t="s">
        <v>3495</v>
      </c>
      <c r="F919" s="5" t="s">
        <v>32</v>
      </c>
      <c r="G919" s="5">
        <v>2</v>
      </c>
      <c r="H919" s="5" t="s">
        <v>33</v>
      </c>
      <c r="I919" s="5" t="s">
        <v>956</v>
      </c>
      <c r="J919" s="6" t="s">
        <v>34</v>
      </c>
      <c r="K919" s="6"/>
      <c r="L919" s="6"/>
      <c r="M919" s="5">
        <v>299</v>
      </c>
      <c r="N919" s="5">
        <v>1997</v>
      </c>
      <c r="O919" s="5">
        <v>2017</v>
      </c>
      <c r="P919" s="6" t="s">
        <v>3496</v>
      </c>
      <c r="Q919" s="6"/>
      <c r="R919" s="6"/>
      <c r="S919" s="6" t="s">
        <v>3497</v>
      </c>
      <c r="T919" s="5"/>
      <c r="U919" s="5"/>
      <c r="V919" s="5"/>
      <c r="W919" s="5"/>
      <c r="X919" s="5"/>
      <c r="Y919" s="6" t="s">
        <v>258</v>
      </c>
      <c r="Z919" s="5" t="s">
        <v>39</v>
      </c>
      <c r="AA919" s="5">
        <v>45</v>
      </c>
      <c r="AB919" s="6">
        <v>1980</v>
      </c>
    </row>
    <row r="920" spans="1:28" x14ac:dyDescent="0.2">
      <c r="A920" s="5">
        <v>919</v>
      </c>
      <c r="B920" s="5" t="s">
        <v>8409</v>
      </c>
      <c r="C920" s="6" t="s">
        <v>9193</v>
      </c>
      <c r="D920" s="6" t="s">
        <v>9192</v>
      </c>
      <c r="E920" s="6" t="s">
        <v>9191</v>
      </c>
      <c r="F920" s="5" t="s">
        <v>103</v>
      </c>
      <c r="G920" s="5">
        <v>8</v>
      </c>
      <c r="H920" s="5" t="s">
        <v>3006</v>
      </c>
      <c r="I920" s="5" t="s">
        <v>33</v>
      </c>
      <c r="J920" s="6" t="s">
        <v>34</v>
      </c>
      <c r="K920" s="6" t="s">
        <v>28</v>
      </c>
      <c r="L920" s="6" t="s">
        <v>8895</v>
      </c>
      <c r="M920" s="5" t="s">
        <v>7813</v>
      </c>
      <c r="N920" s="5">
        <v>1997</v>
      </c>
      <c r="O920" s="5">
        <v>2017</v>
      </c>
      <c r="P920" s="6" t="s">
        <v>9190</v>
      </c>
      <c r="Q920" s="6"/>
      <c r="R920" s="6"/>
      <c r="S920" s="6" t="s">
        <v>9189</v>
      </c>
      <c r="T920" s="5">
        <v>1.53</v>
      </c>
      <c r="U920" s="5"/>
      <c r="V920" s="5"/>
      <c r="W920" s="5"/>
      <c r="X920" s="5" t="s">
        <v>47</v>
      </c>
      <c r="Y920" s="6"/>
      <c r="Z920" s="5" t="s">
        <v>7797</v>
      </c>
      <c r="AA920" s="5">
        <v>23</v>
      </c>
      <c r="AB920" s="6" t="s">
        <v>492</v>
      </c>
    </row>
    <row r="921" spans="1:28" x14ac:dyDescent="0.2">
      <c r="A921" s="5">
        <v>920</v>
      </c>
      <c r="B921" s="5" t="s">
        <v>28</v>
      </c>
      <c r="C921" s="6" t="s">
        <v>3498</v>
      </c>
      <c r="D921" s="6" t="s">
        <v>3499</v>
      </c>
      <c r="E921" s="6" t="s">
        <v>3500</v>
      </c>
      <c r="F921" s="5" t="s">
        <v>103</v>
      </c>
      <c r="G921" s="5">
        <v>4</v>
      </c>
      <c r="H921" s="5" t="s">
        <v>33</v>
      </c>
      <c r="I921" s="5" t="s">
        <v>33</v>
      </c>
      <c r="J921" s="6" t="s">
        <v>34</v>
      </c>
      <c r="K921" s="6" t="s">
        <v>35</v>
      </c>
      <c r="L921" s="6" t="s">
        <v>698</v>
      </c>
      <c r="M921" s="7">
        <v>306</v>
      </c>
      <c r="N921" s="5">
        <v>2005</v>
      </c>
      <c r="O921" s="5">
        <v>2017</v>
      </c>
      <c r="P921" s="6" t="s">
        <v>3501</v>
      </c>
      <c r="Q921" s="6"/>
      <c r="R921" s="6"/>
      <c r="S921" s="6" t="s">
        <v>3502</v>
      </c>
      <c r="T921" s="5"/>
      <c r="U921" s="5"/>
      <c r="V921" s="5"/>
      <c r="W921" s="5"/>
      <c r="X921" s="5"/>
      <c r="Y921" s="6"/>
      <c r="Z921" s="5" t="s">
        <v>39</v>
      </c>
      <c r="AA921" s="5">
        <v>13</v>
      </c>
      <c r="AB921" s="6" t="s">
        <v>656</v>
      </c>
    </row>
    <row r="922" spans="1:28" x14ac:dyDescent="0.2">
      <c r="A922" s="5">
        <v>921</v>
      </c>
      <c r="B922" s="5" t="s">
        <v>28</v>
      </c>
      <c r="C922" s="6" t="s">
        <v>3503</v>
      </c>
      <c r="D922" s="6" t="s">
        <v>3504</v>
      </c>
      <c r="E922" s="6" t="s">
        <v>3505</v>
      </c>
      <c r="F922" s="5" t="s">
        <v>112</v>
      </c>
      <c r="G922" s="5">
        <v>10</v>
      </c>
      <c r="H922" s="5" t="s">
        <v>239</v>
      </c>
      <c r="I922" s="5" t="s">
        <v>33</v>
      </c>
      <c r="J922" s="6" t="s">
        <v>34</v>
      </c>
      <c r="K922" s="6" t="s">
        <v>240</v>
      </c>
      <c r="L922" s="6" t="s">
        <v>241</v>
      </c>
      <c r="M922" s="7">
        <v>616</v>
      </c>
      <c r="N922" s="5">
        <v>1997</v>
      </c>
      <c r="O922" s="5">
        <v>2017</v>
      </c>
      <c r="P922" s="6" t="s">
        <v>3506</v>
      </c>
      <c r="Q922" s="6"/>
      <c r="R922" s="6"/>
      <c r="S922" s="6" t="s">
        <v>3507</v>
      </c>
      <c r="T922" s="5">
        <v>1.6930000000000001</v>
      </c>
      <c r="U922" s="5" t="s">
        <v>47</v>
      </c>
      <c r="V922" s="5" t="s">
        <v>47</v>
      </c>
      <c r="W922" s="5"/>
      <c r="X922" s="5" t="s">
        <v>47</v>
      </c>
      <c r="Y922" s="6"/>
      <c r="Z922" s="5" t="s">
        <v>39</v>
      </c>
      <c r="AA922" s="5">
        <v>39</v>
      </c>
      <c r="AB922" s="6" t="s">
        <v>558</v>
      </c>
    </row>
    <row r="923" spans="1:28" x14ac:dyDescent="0.2">
      <c r="A923" s="5">
        <v>922</v>
      </c>
      <c r="B923" s="5" t="s">
        <v>28</v>
      </c>
      <c r="C923" s="6" t="s">
        <v>3508</v>
      </c>
      <c r="D923" s="6" t="s">
        <v>3509</v>
      </c>
      <c r="E923" s="6" t="s">
        <v>3510</v>
      </c>
      <c r="F923" s="5" t="s">
        <v>52</v>
      </c>
      <c r="G923" s="5">
        <v>6</v>
      </c>
      <c r="H923" s="5" t="s">
        <v>104</v>
      </c>
      <c r="I923" s="5" t="s">
        <v>33</v>
      </c>
      <c r="J923" s="6" t="s">
        <v>34</v>
      </c>
      <c r="K923" s="6" t="s">
        <v>281</v>
      </c>
      <c r="L923" s="6" t="s">
        <v>105</v>
      </c>
      <c r="M923" s="7">
        <v>362</v>
      </c>
      <c r="N923" s="5">
        <v>1997</v>
      </c>
      <c r="O923" s="5">
        <v>2017</v>
      </c>
      <c r="P923" s="6" t="s">
        <v>3511</v>
      </c>
      <c r="Q923" s="6"/>
      <c r="R923" s="6"/>
      <c r="S923" s="6" t="s">
        <v>3512</v>
      </c>
      <c r="T923" s="5">
        <v>4.0270000000000001</v>
      </c>
      <c r="U923" s="5"/>
      <c r="V923" s="5" t="s">
        <v>47</v>
      </c>
      <c r="W923" s="5"/>
      <c r="X923" s="5"/>
      <c r="Y923" s="6"/>
      <c r="Z923" s="5" t="s">
        <v>39</v>
      </c>
      <c r="AA923" s="5">
        <v>46</v>
      </c>
      <c r="AB923" s="6" t="s">
        <v>326</v>
      </c>
    </row>
    <row r="924" spans="1:28" x14ac:dyDescent="0.2">
      <c r="A924" s="5">
        <v>923</v>
      </c>
      <c r="B924" s="5" t="s">
        <v>28</v>
      </c>
      <c r="C924" s="6" t="s">
        <v>3513</v>
      </c>
      <c r="D924" s="6" t="s">
        <v>3514</v>
      </c>
      <c r="E924" s="6" t="s">
        <v>3515</v>
      </c>
      <c r="F924" s="5" t="s">
        <v>103</v>
      </c>
      <c r="G924" s="5">
        <v>5</v>
      </c>
      <c r="H924" s="5" t="s">
        <v>33</v>
      </c>
      <c r="I924" s="5" t="s">
        <v>33</v>
      </c>
      <c r="J924" s="6" t="s">
        <v>34</v>
      </c>
      <c r="K924" s="6" t="s">
        <v>281</v>
      </c>
      <c r="L924" s="6" t="s">
        <v>105</v>
      </c>
      <c r="M924" s="7">
        <v>153</v>
      </c>
      <c r="N924" s="5">
        <v>2000</v>
      </c>
      <c r="O924" s="5">
        <v>2017</v>
      </c>
      <c r="P924" s="6" t="s">
        <v>3516</v>
      </c>
      <c r="Q924" s="6"/>
      <c r="R924" s="6"/>
      <c r="S924" s="6" t="s">
        <v>3517</v>
      </c>
      <c r="T924" s="5">
        <v>1.776</v>
      </c>
      <c r="U924" s="5"/>
      <c r="V924" s="5" t="s">
        <v>47</v>
      </c>
      <c r="W924" s="5"/>
      <c r="X924" s="5"/>
      <c r="Y924" s="6"/>
      <c r="Z924" s="5" t="s">
        <v>39</v>
      </c>
      <c r="AA924" s="5">
        <v>18</v>
      </c>
      <c r="AB924" s="6" t="s">
        <v>320</v>
      </c>
    </row>
    <row r="925" spans="1:28" x14ac:dyDescent="0.2">
      <c r="A925" s="5">
        <v>924</v>
      </c>
      <c r="B925" s="5" t="s">
        <v>28</v>
      </c>
      <c r="C925" s="6" t="s">
        <v>3518</v>
      </c>
      <c r="D925" s="6" t="s">
        <v>3519</v>
      </c>
      <c r="E925" s="6" t="s">
        <v>3520</v>
      </c>
      <c r="F925" s="5" t="s">
        <v>112</v>
      </c>
      <c r="G925" s="5">
        <v>8</v>
      </c>
      <c r="H925" s="5" t="s">
        <v>33</v>
      </c>
      <c r="I925" s="5" t="s">
        <v>33</v>
      </c>
      <c r="J925" s="6" t="s">
        <v>34</v>
      </c>
      <c r="K925" s="6" t="s">
        <v>240</v>
      </c>
      <c r="L925" s="6" t="s">
        <v>1170</v>
      </c>
      <c r="M925" s="7">
        <v>150</v>
      </c>
      <c r="N925" s="5">
        <v>1997</v>
      </c>
      <c r="O925" s="5">
        <v>2017</v>
      </c>
      <c r="P925" s="6" t="s">
        <v>3521</v>
      </c>
      <c r="Q925" s="6"/>
      <c r="R925" s="6"/>
      <c r="S925" s="6" t="s">
        <v>3522</v>
      </c>
      <c r="T925" s="5">
        <v>1.8919999999999999</v>
      </c>
      <c r="U925" s="5"/>
      <c r="V925" s="5" t="s">
        <v>47</v>
      </c>
      <c r="W925" s="5"/>
      <c r="X925" s="5"/>
      <c r="Y925" s="6"/>
      <c r="Z925" s="5" t="s">
        <v>39</v>
      </c>
      <c r="AA925" s="5">
        <v>29</v>
      </c>
      <c r="AB925" s="6" t="s">
        <v>1634</v>
      </c>
    </row>
    <row r="926" spans="1:28" x14ac:dyDescent="0.2">
      <c r="A926" s="5">
        <v>925</v>
      </c>
      <c r="B926" s="5" t="s">
        <v>28</v>
      </c>
      <c r="C926" s="6" t="s">
        <v>3523</v>
      </c>
      <c r="D926" s="6" t="s">
        <v>3524</v>
      </c>
      <c r="E926" s="6" t="s">
        <v>3525</v>
      </c>
      <c r="F926" s="5" t="s">
        <v>103</v>
      </c>
      <c r="G926" s="5">
        <v>4</v>
      </c>
      <c r="H926" s="5" t="s">
        <v>33</v>
      </c>
      <c r="I926" s="5" t="s">
        <v>33</v>
      </c>
      <c r="J926" s="6" t="s">
        <v>34</v>
      </c>
      <c r="K926" s="6" t="s">
        <v>35</v>
      </c>
      <c r="L926" s="6" t="s">
        <v>282</v>
      </c>
      <c r="M926" s="7">
        <v>378</v>
      </c>
      <c r="N926" s="5">
        <v>2000</v>
      </c>
      <c r="O926" s="5">
        <v>2017</v>
      </c>
      <c r="P926" s="6" t="s">
        <v>3526</v>
      </c>
      <c r="Q926" s="6"/>
      <c r="R926" s="6"/>
      <c r="S926" s="6" t="s">
        <v>3527</v>
      </c>
      <c r="T926" s="5"/>
      <c r="U926" s="5"/>
      <c r="V926" s="5"/>
      <c r="W926" s="5"/>
      <c r="X926" s="5"/>
      <c r="Y926" s="6"/>
      <c r="Z926" s="5" t="s">
        <v>39</v>
      </c>
      <c r="AA926" s="5">
        <v>18</v>
      </c>
      <c r="AB926" s="6"/>
    </row>
    <row r="927" spans="1:28" x14ac:dyDescent="0.2">
      <c r="A927" s="5">
        <v>926</v>
      </c>
      <c r="B927" s="5" t="s">
        <v>28</v>
      </c>
      <c r="C927" s="6" t="s">
        <v>3528</v>
      </c>
      <c r="D927" s="6" t="s">
        <v>3529</v>
      </c>
      <c r="E927" s="6" t="s">
        <v>3530</v>
      </c>
      <c r="F927" s="5" t="s">
        <v>32</v>
      </c>
      <c r="G927" s="5">
        <v>2</v>
      </c>
      <c r="H927" s="5" t="s">
        <v>104</v>
      </c>
      <c r="I927" s="5" t="s">
        <v>33</v>
      </c>
      <c r="J927" s="6" t="s">
        <v>34</v>
      </c>
      <c r="K927" s="6" t="s">
        <v>35</v>
      </c>
      <c r="L927" s="6" t="s">
        <v>149</v>
      </c>
      <c r="M927" s="7">
        <v>378</v>
      </c>
      <c r="N927" s="5">
        <v>1997</v>
      </c>
      <c r="O927" s="5">
        <v>2017</v>
      </c>
      <c r="P927" s="6" t="s">
        <v>3531</v>
      </c>
      <c r="Q927" s="6"/>
      <c r="R927" s="6"/>
      <c r="S927" s="6" t="s">
        <v>3532</v>
      </c>
      <c r="T927" s="5"/>
      <c r="U927" s="5"/>
      <c r="V927" s="5"/>
      <c r="W927" s="5"/>
      <c r="X927" s="5"/>
      <c r="Y927" s="6"/>
      <c r="Z927" s="5" t="s">
        <v>39</v>
      </c>
      <c r="AA927" s="5">
        <v>47</v>
      </c>
      <c r="AB927" s="6"/>
    </row>
    <row r="928" spans="1:28" x14ac:dyDescent="0.2">
      <c r="A928" s="5">
        <v>927</v>
      </c>
      <c r="B928" s="5" t="s">
        <v>28</v>
      </c>
      <c r="C928" s="6" t="s">
        <v>3533</v>
      </c>
      <c r="D928" s="6" t="s">
        <v>3534</v>
      </c>
      <c r="E928" s="6" t="s">
        <v>3535</v>
      </c>
      <c r="F928" s="5" t="s">
        <v>103</v>
      </c>
      <c r="G928" s="5">
        <v>4</v>
      </c>
      <c r="H928" s="5" t="s">
        <v>104</v>
      </c>
      <c r="I928" s="5" t="s">
        <v>33</v>
      </c>
      <c r="J928" s="6" t="s">
        <v>34</v>
      </c>
      <c r="K928" s="6"/>
      <c r="L928" s="6" t="s">
        <v>105</v>
      </c>
      <c r="M928" s="7">
        <v>616</v>
      </c>
      <c r="N928" s="5">
        <v>1997</v>
      </c>
      <c r="O928" s="5">
        <v>2017</v>
      </c>
      <c r="P928" s="6" t="s">
        <v>3536</v>
      </c>
      <c r="Q928" s="6"/>
      <c r="R928" s="6"/>
      <c r="S928" s="6" t="s">
        <v>3537</v>
      </c>
      <c r="T928" s="5"/>
      <c r="U928" s="5"/>
      <c r="V928" s="5"/>
      <c r="W928" s="5"/>
      <c r="X928" s="5"/>
      <c r="Y928" s="6"/>
      <c r="Z928" s="5" t="s">
        <v>39</v>
      </c>
      <c r="AA928" s="5">
        <v>31</v>
      </c>
      <c r="AB928" s="6" t="s">
        <v>229</v>
      </c>
    </row>
    <row r="929" spans="1:28" x14ac:dyDescent="0.2">
      <c r="A929" s="5">
        <v>928</v>
      </c>
      <c r="B929" s="5" t="s">
        <v>28</v>
      </c>
      <c r="C929" s="6" t="s">
        <v>3538</v>
      </c>
      <c r="D929" s="6" t="s">
        <v>3539</v>
      </c>
      <c r="E929" s="6" t="s">
        <v>3540</v>
      </c>
      <c r="F929" s="5" t="s">
        <v>103</v>
      </c>
      <c r="G929" s="5">
        <v>4</v>
      </c>
      <c r="H929" s="5" t="s">
        <v>33</v>
      </c>
      <c r="I929" s="5" t="s">
        <v>33</v>
      </c>
      <c r="J929" s="6" t="s">
        <v>34</v>
      </c>
      <c r="K929" s="6" t="s">
        <v>35</v>
      </c>
      <c r="L929" s="6" t="s">
        <v>698</v>
      </c>
      <c r="M929" s="7">
        <v>320</v>
      </c>
      <c r="N929" s="5">
        <v>1997</v>
      </c>
      <c r="O929" s="5">
        <v>2017</v>
      </c>
      <c r="P929" s="6" t="s">
        <v>3541</v>
      </c>
      <c r="Q929" s="6"/>
      <c r="R929" s="6"/>
      <c r="S929" s="6" t="s">
        <v>3542</v>
      </c>
      <c r="T929" s="5"/>
      <c r="U929" s="5"/>
      <c r="V929" s="5"/>
      <c r="W929" s="5"/>
      <c r="X929" s="5"/>
      <c r="Y929" s="6"/>
      <c r="Z929" s="5" t="s">
        <v>39</v>
      </c>
      <c r="AA929" s="5">
        <v>55</v>
      </c>
      <c r="AB929" s="6" t="s">
        <v>117</v>
      </c>
    </row>
    <row r="930" spans="1:28" x14ac:dyDescent="0.2">
      <c r="A930" s="5">
        <v>929</v>
      </c>
      <c r="B930" s="5" t="s">
        <v>28</v>
      </c>
      <c r="C930" s="6" t="s">
        <v>3543</v>
      </c>
      <c r="D930" s="6" t="s">
        <v>3544</v>
      </c>
      <c r="E930" s="6" t="s">
        <v>3545</v>
      </c>
      <c r="F930" s="5" t="s">
        <v>103</v>
      </c>
      <c r="G930" s="5">
        <v>4</v>
      </c>
      <c r="H930" s="5" t="s">
        <v>104</v>
      </c>
      <c r="I930" s="5" t="s">
        <v>33</v>
      </c>
      <c r="J930" s="6" t="s">
        <v>34</v>
      </c>
      <c r="K930" s="6"/>
      <c r="L930" s="6" t="s">
        <v>128</v>
      </c>
      <c r="M930" s="7">
        <v>361</v>
      </c>
      <c r="N930" s="5">
        <v>1997</v>
      </c>
      <c r="O930" s="5">
        <v>2017</v>
      </c>
      <c r="P930" s="6" t="s">
        <v>3546</v>
      </c>
      <c r="Q930" s="6"/>
      <c r="R930" s="6"/>
      <c r="S930" s="6" t="s">
        <v>3547</v>
      </c>
      <c r="T930" s="5"/>
      <c r="U930" s="5"/>
      <c r="V930" s="5"/>
      <c r="W930" s="5"/>
      <c r="X930" s="5"/>
      <c r="Y930" s="6"/>
      <c r="Z930" s="5" t="s">
        <v>39</v>
      </c>
      <c r="AA930" s="5">
        <v>25</v>
      </c>
      <c r="AB930" s="6" t="s">
        <v>631</v>
      </c>
    </row>
    <row r="931" spans="1:28" x14ac:dyDescent="0.2">
      <c r="A931" s="5">
        <v>930</v>
      </c>
      <c r="B931" s="5" t="s">
        <v>28</v>
      </c>
      <c r="C931" s="6" t="s">
        <v>3548</v>
      </c>
      <c r="D931" s="6" t="s">
        <v>3549</v>
      </c>
      <c r="E931" s="6" t="s">
        <v>3550</v>
      </c>
      <c r="F931" s="5" t="s">
        <v>32</v>
      </c>
      <c r="G931" s="5">
        <v>3</v>
      </c>
      <c r="H931" s="5" t="s">
        <v>104</v>
      </c>
      <c r="I931" s="5" t="s">
        <v>33</v>
      </c>
      <c r="J931" s="6" t="s">
        <v>34</v>
      </c>
      <c r="K931" s="6" t="s">
        <v>35</v>
      </c>
      <c r="L931" s="6" t="s">
        <v>1757</v>
      </c>
      <c r="M931" s="7">
        <v>330</v>
      </c>
      <c r="N931" s="5">
        <v>2002</v>
      </c>
      <c r="O931" s="5">
        <v>2017</v>
      </c>
      <c r="P931" s="6" t="s">
        <v>3551</v>
      </c>
      <c r="Q931" s="6"/>
      <c r="R931" s="6"/>
      <c r="S931" s="6" t="s">
        <v>3552</v>
      </c>
      <c r="T931" s="5"/>
      <c r="U931" s="5"/>
      <c r="V931" s="5"/>
      <c r="W931" s="5"/>
      <c r="X931" s="5"/>
      <c r="Y931" s="6"/>
      <c r="Z931" s="5" t="s">
        <v>39</v>
      </c>
      <c r="AA931" s="5">
        <v>16</v>
      </c>
      <c r="AB931" s="6" t="s">
        <v>271</v>
      </c>
    </row>
    <row r="932" spans="1:28" x14ac:dyDescent="0.2">
      <c r="A932" s="5">
        <v>931</v>
      </c>
      <c r="B932" s="5" t="s">
        <v>28</v>
      </c>
      <c r="C932" s="6" t="s">
        <v>3553</v>
      </c>
      <c r="D932" s="6" t="s">
        <v>3554</v>
      </c>
      <c r="E932" s="6" t="s">
        <v>3555</v>
      </c>
      <c r="F932" s="5" t="s">
        <v>112</v>
      </c>
      <c r="G932" s="5">
        <v>5</v>
      </c>
      <c r="H932" s="5" t="s">
        <v>239</v>
      </c>
      <c r="I932" s="5" t="s">
        <v>33</v>
      </c>
      <c r="J932" s="6" t="s">
        <v>34</v>
      </c>
      <c r="K932" s="6" t="s">
        <v>35</v>
      </c>
      <c r="L932" s="6" t="s">
        <v>698</v>
      </c>
      <c r="M932" s="7">
        <v>351</v>
      </c>
      <c r="N932" s="5">
        <v>1998</v>
      </c>
      <c r="O932" s="5">
        <v>2017</v>
      </c>
      <c r="P932" s="6" t="s">
        <v>3556</v>
      </c>
      <c r="Q932" s="6"/>
      <c r="R932" s="6"/>
      <c r="S932" s="6" t="s">
        <v>3557</v>
      </c>
      <c r="T932" s="5">
        <v>0.64200000000000002</v>
      </c>
      <c r="U932" s="5"/>
      <c r="V932" s="5" t="s">
        <v>47</v>
      </c>
      <c r="W932" s="5"/>
      <c r="X932" s="5"/>
      <c r="Y932" s="6"/>
      <c r="Z932" s="5" t="s">
        <v>39</v>
      </c>
      <c r="AA932" s="5">
        <v>19</v>
      </c>
      <c r="AB932" s="6" t="s">
        <v>144</v>
      </c>
    </row>
    <row r="933" spans="1:28" x14ac:dyDescent="0.2">
      <c r="A933" s="5">
        <v>932</v>
      </c>
      <c r="B933" s="5" t="s">
        <v>8409</v>
      </c>
      <c r="C933" s="6" t="s">
        <v>9188</v>
      </c>
      <c r="D933" s="6" t="s">
        <v>9187</v>
      </c>
      <c r="E933" s="6" t="s">
        <v>9186</v>
      </c>
      <c r="F933" s="5" t="s">
        <v>103</v>
      </c>
      <c r="G933" s="5">
        <v>4</v>
      </c>
      <c r="H933" s="5" t="s">
        <v>33</v>
      </c>
      <c r="I933" s="5" t="s">
        <v>33</v>
      </c>
      <c r="J933" s="6" t="s">
        <v>34</v>
      </c>
      <c r="K933" s="6"/>
      <c r="L933" s="6" t="s">
        <v>8002</v>
      </c>
      <c r="M933" s="5" t="s">
        <v>9185</v>
      </c>
      <c r="N933" s="5">
        <v>1997</v>
      </c>
      <c r="O933" s="5">
        <v>2017</v>
      </c>
      <c r="P933" s="6" t="s">
        <v>9184</v>
      </c>
      <c r="Q933" s="6"/>
      <c r="R933" s="6"/>
      <c r="S933" s="6" t="s">
        <v>9183</v>
      </c>
      <c r="T933" s="5">
        <v>1.7549999999999999</v>
      </c>
      <c r="U933" s="5"/>
      <c r="V933" s="5"/>
      <c r="W933" s="5"/>
      <c r="X933" s="5" t="s">
        <v>47</v>
      </c>
      <c r="Y933" s="6" t="s">
        <v>7998</v>
      </c>
      <c r="Z933" s="5" t="s">
        <v>7797</v>
      </c>
      <c r="AA933" s="5">
        <v>26</v>
      </c>
      <c r="AB933" s="6" t="s">
        <v>56</v>
      </c>
    </row>
    <row r="934" spans="1:28" x14ac:dyDescent="0.2">
      <c r="A934" s="5">
        <v>933</v>
      </c>
      <c r="B934" s="5" t="s">
        <v>8409</v>
      </c>
      <c r="C934" s="6" t="s">
        <v>9182</v>
      </c>
      <c r="D934" s="6" t="s">
        <v>9181</v>
      </c>
      <c r="E934" s="6" t="s">
        <v>9180</v>
      </c>
      <c r="F934" s="5" t="s">
        <v>112</v>
      </c>
      <c r="G934" s="5">
        <v>7</v>
      </c>
      <c r="H934" s="5" t="s">
        <v>104</v>
      </c>
      <c r="I934" s="5" t="s">
        <v>33</v>
      </c>
      <c r="J934" s="6" t="s">
        <v>34</v>
      </c>
      <c r="K934" s="6" t="s">
        <v>28</v>
      </c>
      <c r="L934" s="6" t="s">
        <v>8284</v>
      </c>
      <c r="M934" s="5" t="s">
        <v>9179</v>
      </c>
      <c r="N934" s="5">
        <v>1997</v>
      </c>
      <c r="O934" s="5">
        <v>2017</v>
      </c>
      <c r="P934" s="6" t="s">
        <v>9178</v>
      </c>
      <c r="Q934" s="6"/>
      <c r="R934" s="6"/>
      <c r="S934" s="6" t="s">
        <v>9177</v>
      </c>
      <c r="T934" s="5">
        <v>0.53800000000000003</v>
      </c>
      <c r="U934" s="5"/>
      <c r="V934" s="5"/>
      <c r="W934" s="5"/>
      <c r="X934" s="5" t="s">
        <v>47</v>
      </c>
      <c r="Y934" s="6"/>
      <c r="Z934" s="5" t="s">
        <v>7797</v>
      </c>
      <c r="AA934" s="5">
        <v>46</v>
      </c>
      <c r="AB934" s="6" t="s">
        <v>326</v>
      </c>
    </row>
    <row r="935" spans="1:28" x14ac:dyDescent="0.2">
      <c r="A935" s="5">
        <v>934</v>
      </c>
      <c r="B935" s="5" t="s">
        <v>8409</v>
      </c>
      <c r="C935" s="6" t="s">
        <v>9176</v>
      </c>
      <c r="D935" s="6" t="s">
        <v>9175</v>
      </c>
      <c r="E935" s="6" t="s">
        <v>9174</v>
      </c>
      <c r="F935" s="5" t="s">
        <v>103</v>
      </c>
      <c r="G935" s="5">
        <v>4</v>
      </c>
      <c r="H935" s="5" t="s">
        <v>33</v>
      </c>
      <c r="I935" s="5" t="s">
        <v>33</v>
      </c>
      <c r="J935" s="6" t="s">
        <v>34</v>
      </c>
      <c r="K935" s="6" t="s">
        <v>3013</v>
      </c>
      <c r="L935" s="6" t="s">
        <v>8806</v>
      </c>
      <c r="M935" s="5">
        <v>658</v>
      </c>
      <c r="N935" s="5" t="s">
        <v>9173</v>
      </c>
      <c r="O935" s="5">
        <v>2017</v>
      </c>
      <c r="P935" s="6" t="s">
        <v>9172</v>
      </c>
      <c r="Q935" s="6"/>
      <c r="R935" s="6"/>
      <c r="S935" s="6" t="s">
        <v>9171</v>
      </c>
      <c r="T935" s="5">
        <v>0.76400000000000001</v>
      </c>
      <c r="U935" s="5"/>
      <c r="V935" s="5"/>
      <c r="W935" s="5"/>
      <c r="X935" s="5" t="s">
        <v>47</v>
      </c>
      <c r="Y935" s="6"/>
      <c r="Z935" s="5" t="s">
        <v>7797</v>
      </c>
      <c r="AA935" s="5">
        <v>57</v>
      </c>
      <c r="AB935" s="6"/>
    </row>
    <row r="936" spans="1:28" x14ac:dyDescent="0.2">
      <c r="A936" s="5">
        <v>935</v>
      </c>
      <c r="B936" s="5" t="s">
        <v>28</v>
      </c>
      <c r="C936" s="6" t="s">
        <v>3558</v>
      </c>
      <c r="D936" s="6" t="s">
        <v>3559</v>
      </c>
      <c r="E936" s="6" t="s">
        <v>3560</v>
      </c>
      <c r="F936" s="5" t="s">
        <v>60</v>
      </c>
      <c r="G936" s="5">
        <v>3</v>
      </c>
      <c r="H936" s="5" t="s">
        <v>239</v>
      </c>
      <c r="I936" s="5" t="s">
        <v>33</v>
      </c>
      <c r="J936" s="6" t="s">
        <v>34</v>
      </c>
      <c r="K936" s="6"/>
      <c r="L936" s="6"/>
      <c r="M936" s="5">
        <v>904</v>
      </c>
      <c r="N936" s="5">
        <v>2005</v>
      </c>
      <c r="O936" s="5">
        <v>2017</v>
      </c>
      <c r="P936" s="6" t="s">
        <v>3561</v>
      </c>
      <c r="Q936" s="6"/>
      <c r="R936" s="6"/>
      <c r="S936" s="6" t="s">
        <v>3562</v>
      </c>
      <c r="T936" s="5"/>
      <c r="U936" s="5"/>
      <c r="V936" s="5"/>
      <c r="W936" s="5"/>
      <c r="X936" s="5"/>
      <c r="Y936" s="6" t="s">
        <v>258</v>
      </c>
      <c r="Z936" s="5" t="s">
        <v>39</v>
      </c>
      <c r="AA936" s="5">
        <v>12</v>
      </c>
      <c r="AB936" s="6"/>
    </row>
    <row r="937" spans="1:28" x14ac:dyDescent="0.2">
      <c r="A937" s="5">
        <v>936</v>
      </c>
      <c r="B937" s="5" t="s">
        <v>28</v>
      </c>
      <c r="C937" s="6" t="s">
        <v>3563</v>
      </c>
      <c r="D937" s="6" t="s">
        <v>3564</v>
      </c>
      <c r="E937" s="6" t="s">
        <v>3565</v>
      </c>
      <c r="F937" s="5" t="s">
        <v>103</v>
      </c>
      <c r="G937" s="5">
        <v>4</v>
      </c>
      <c r="H937" s="5" t="s">
        <v>33</v>
      </c>
      <c r="I937" s="5" t="s">
        <v>33</v>
      </c>
      <c r="J937" s="6" t="s">
        <v>34</v>
      </c>
      <c r="K937" s="6" t="s">
        <v>240</v>
      </c>
      <c r="L937" s="6" t="s">
        <v>715</v>
      </c>
      <c r="M937" s="7">
        <v>150</v>
      </c>
      <c r="N937" s="5">
        <v>1997</v>
      </c>
      <c r="O937" s="5">
        <v>2017</v>
      </c>
      <c r="P937" s="6" t="s">
        <v>3566</v>
      </c>
      <c r="Q937" s="6"/>
      <c r="R937" s="6"/>
      <c r="S937" s="6" t="s">
        <v>3567</v>
      </c>
      <c r="T937" s="5">
        <v>0.33300000000000002</v>
      </c>
      <c r="U937" s="5"/>
      <c r="V937" s="5" t="s">
        <v>47</v>
      </c>
      <c r="W937" s="5"/>
      <c r="X937" s="5"/>
      <c r="Y937" s="6"/>
      <c r="Z937" s="5" t="s">
        <v>39</v>
      </c>
      <c r="AA937" s="5">
        <v>30</v>
      </c>
      <c r="AB937" s="6" t="s">
        <v>265</v>
      </c>
    </row>
    <row r="938" spans="1:28" x14ac:dyDescent="0.2">
      <c r="A938" s="5">
        <v>937</v>
      </c>
      <c r="B938" s="5" t="s">
        <v>28</v>
      </c>
      <c r="C938" s="6" t="s">
        <v>3568</v>
      </c>
      <c r="D938" s="6" t="s">
        <v>3569</v>
      </c>
      <c r="E938" s="6" t="s">
        <v>3570</v>
      </c>
      <c r="F938" s="5" t="s">
        <v>103</v>
      </c>
      <c r="G938" s="5">
        <v>4</v>
      </c>
      <c r="H938" s="5" t="s">
        <v>104</v>
      </c>
      <c r="I938" s="5" t="s">
        <v>33</v>
      </c>
      <c r="J938" s="6" t="s">
        <v>34</v>
      </c>
      <c r="K938" s="6"/>
      <c r="L938" s="6" t="s">
        <v>2459</v>
      </c>
      <c r="M938" s="7">
        <v>25</v>
      </c>
      <c r="N938" s="5">
        <v>1997</v>
      </c>
      <c r="O938" s="5">
        <v>2017</v>
      </c>
      <c r="P938" s="6" t="s">
        <v>3571</v>
      </c>
      <c r="Q938" s="6"/>
      <c r="R938" s="6"/>
      <c r="S938" s="6" t="s">
        <v>3572</v>
      </c>
      <c r="T938" s="5"/>
      <c r="U938" s="5"/>
      <c r="V938" s="5"/>
      <c r="W938" s="5"/>
      <c r="X938" s="5"/>
      <c r="Y938" s="6"/>
      <c r="Z938" s="5" t="s">
        <v>39</v>
      </c>
      <c r="AA938" s="5">
        <v>21</v>
      </c>
      <c r="AB938" s="6" t="s">
        <v>340</v>
      </c>
    </row>
    <row r="939" spans="1:28" x14ac:dyDescent="0.2">
      <c r="A939" s="5">
        <v>938</v>
      </c>
      <c r="B939" s="5" t="s">
        <v>28</v>
      </c>
      <c r="C939" s="6" t="s">
        <v>3573</v>
      </c>
      <c r="D939" s="6" t="s">
        <v>3574</v>
      </c>
      <c r="E939" s="6" t="s">
        <v>3575</v>
      </c>
      <c r="F939" s="5" t="s">
        <v>103</v>
      </c>
      <c r="G939" s="5">
        <v>4</v>
      </c>
      <c r="H939" s="5" t="s">
        <v>33</v>
      </c>
      <c r="I939" s="5" t="s">
        <v>33</v>
      </c>
      <c r="J939" s="6" t="s">
        <v>34</v>
      </c>
      <c r="K939" s="6" t="s">
        <v>35</v>
      </c>
      <c r="L939" s="6" t="s">
        <v>182</v>
      </c>
      <c r="M939" s="7">
        <v>960</v>
      </c>
      <c r="N939" s="5">
        <v>1997</v>
      </c>
      <c r="O939" s="5">
        <v>2017</v>
      </c>
      <c r="P939" s="6" t="s">
        <v>3576</v>
      </c>
      <c r="Q939" s="6"/>
      <c r="R939" s="6"/>
      <c r="S939" s="6" t="s">
        <v>3577</v>
      </c>
      <c r="T939" s="5"/>
      <c r="U939" s="5"/>
      <c r="V939" s="5"/>
      <c r="W939" s="5"/>
      <c r="X939" s="5"/>
      <c r="Y939" s="6"/>
      <c r="Z939" s="5" t="s">
        <v>39</v>
      </c>
      <c r="AA939" s="5">
        <v>35</v>
      </c>
      <c r="AB939" s="6" t="s">
        <v>108</v>
      </c>
    </row>
    <row r="940" spans="1:28" x14ac:dyDescent="0.2">
      <c r="A940" s="5">
        <v>939</v>
      </c>
      <c r="B940" s="5" t="s">
        <v>28</v>
      </c>
      <c r="C940" s="6" t="s">
        <v>3578</v>
      </c>
      <c r="D940" s="6" t="s">
        <v>3579</v>
      </c>
      <c r="E940" s="6" t="s">
        <v>3580</v>
      </c>
      <c r="F940" s="5" t="s">
        <v>103</v>
      </c>
      <c r="G940" s="5">
        <v>4</v>
      </c>
      <c r="H940" s="5" t="s">
        <v>3581</v>
      </c>
      <c r="I940" s="5" t="s">
        <v>33</v>
      </c>
      <c r="J940" s="6" t="s">
        <v>34</v>
      </c>
      <c r="K940" s="6" t="s">
        <v>35</v>
      </c>
      <c r="L940" s="6" t="s">
        <v>3582</v>
      </c>
      <c r="M940" s="7">
        <v>950</v>
      </c>
      <c r="N940" s="5">
        <v>1997</v>
      </c>
      <c r="O940" s="5">
        <v>2017</v>
      </c>
      <c r="P940" s="6" t="s">
        <v>3583</v>
      </c>
      <c r="Q940" s="6"/>
      <c r="R940" s="6"/>
      <c r="S940" s="6" t="s">
        <v>3584</v>
      </c>
      <c r="T940" s="5">
        <v>0.84399999999999997</v>
      </c>
      <c r="U940" s="5"/>
      <c r="V940" s="5" t="s">
        <v>47</v>
      </c>
      <c r="W940" s="5"/>
      <c r="X940" s="5"/>
      <c r="Y940" s="6"/>
      <c r="Z940" s="5" t="s">
        <v>39</v>
      </c>
      <c r="AA940" s="5">
        <v>47</v>
      </c>
      <c r="AB940" s="6" t="s">
        <v>48</v>
      </c>
    </row>
    <row r="941" spans="1:28" x14ac:dyDescent="0.2">
      <c r="A941" s="5">
        <v>940</v>
      </c>
      <c r="B941" s="5" t="s">
        <v>28</v>
      </c>
      <c r="C941" s="6" t="s">
        <v>3585</v>
      </c>
      <c r="D941" s="6" t="s">
        <v>3586</v>
      </c>
      <c r="E941" s="6" t="s">
        <v>3587</v>
      </c>
      <c r="F941" s="5" t="s">
        <v>60</v>
      </c>
      <c r="G941" s="5">
        <v>3</v>
      </c>
      <c r="H941" s="5" t="s">
        <v>33</v>
      </c>
      <c r="I941" s="5" t="s">
        <v>33</v>
      </c>
      <c r="J941" s="6" t="s">
        <v>34</v>
      </c>
      <c r="K941" s="6" t="s">
        <v>35</v>
      </c>
      <c r="L941" s="6" t="s">
        <v>75</v>
      </c>
      <c r="M941" s="7">
        <v>943</v>
      </c>
      <c r="N941" s="5">
        <v>1997</v>
      </c>
      <c r="O941" s="5">
        <v>2017</v>
      </c>
      <c r="P941" s="6" t="s">
        <v>3588</v>
      </c>
      <c r="Q941" s="6"/>
      <c r="R941" s="6"/>
      <c r="S941" s="6" t="s">
        <v>3589</v>
      </c>
      <c r="T941" s="5"/>
      <c r="U941" s="5"/>
      <c r="V941" s="5"/>
      <c r="W941" s="5"/>
      <c r="X941" s="5"/>
      <c r="Y941" s="6"/>
      <c r="Z941" s="5" t="s">
        <v>39</v>
      </c>
      <c r="AA941" s="5">
        <v>25</v>
      </c>
      <c r="AB941" s="6" t="s">
        <v>631</v>
      </c>
    </row>
    <row r="942" spans="1:28" x14ac:dyDescent="0.2">
      <c r="A942" s="5">
        <v>941</v>
      </c>
      <c r="B942" s="5" t="s">
        <v>28</v>
      </c>
      <c r="C942" s="6" t="s">
        <v>3590</v>
      </c>
      <c r="D942" s="6" t="s">
        <v>3591</v>
      </c>
      <c r="E942" s="6" t="s">
        <v>3592</v>
      </c>
      <c r="F942" s="5" t="s">
        <v>112</v>
      </c>
      <c r="G942" s="5">
        <v>6</v>
      </c>
      <c r="H942" s="5" t="s">
        <v>33</v>
      </c>
      <c r="I942" s="5" t="s">
        <v>33</v>
      </c>
      <c r="J942" s="6" t="s">
        <v>34</v>
      </c>
      <c r="K942" s="6" t="s">
        <v>35</v>
      </c>
      <c r="L942" s="6" t="s">
        <v>581</v>
      </c>
      <c r="M942" s="7">
        <v>951</v>
      </c>
      <c r="N942" s="5">
        <v>1997</v>
      </c>
      <c r="O942" s="5">
        <v>2017</v>
      </c>
      <c r="P942" s="6" t="s">
        <v>3593</v>
      </c>
      <c r="Q942" s="6"/>
      <c r="R942" s="6"/>
      <c r="S942" s="6" t="s">
        <v>3594</v>
      </c>
      <c r="T942" s="5">
        <v>0.93300000000000005</v>
      </c>
      <c r="U942" s="5"/>
      <c r="V942" s="5" t="s">
        <v>47</v>
      </c>
      <c r="W942" s="5"/>
      <c r="X942" s="5"/>
      <c r="Y942" s="6"/>
      <c r="Z942" s="5" t="s">
        <v>39</v>
      </c>
      <c r="AA942" s="5">
        <v>26</v>
      </c>
      <c r="AB942" s="6" t="s">
        <v>56</v>
      </c>
    </row>
    <row r="943" spans="1:28" x14ac:dyDescent="0.2">
      <c r="A943" s="5">
        <v>942</v>
      </c>
      <c r="B943" s="5" t="s">
        <v>28</v>
      </c>
      <c r="C943" s="6" t="s">
        <v>3595</v>
      </c>
      <c r="D943" s="6" t="s">
        <v>3596</v>
      </c>
      <c r="E943" s="6" t="s">
        <v>3597</v>
      </c>
      <c r="F943" s="5" t="s">
        <v>103</v>
      </c>
      <c r="G943" s="5">
        <v>4</v>
      </c>
      <c r="H943" s="5" t="s">
        <v>33</v>
      </c>
      <c r="I943" s="5" t="s">
        <v>33</v>
      </c>
      <c r="J943" s="6" t="s">
        <v>34</v>
      </c>
      <c r="K943" s="6" t="s">
        <v>35</v>
      </c>
      <c r="L943" s="6" t="s">
        <v>75</v>
      </c>
      <c r="M943" s="7">
        <v>320</v>
      </c>
      <c r="N943" s="5">
        <v>1997</v>
      </c>
      <c r="O943" s="5">
        <v>2017</v>
      </c>
      <c r="P943" s="6" t="s">
        <v>3598</v>
      </c>
      <c r="Q943" s="6"/>
      <c r="R943" s="6"/>
      <c r="S943" s="6" t="s">
        <v>3599</v>
      </c>
      <c r="T943" s="5"/>
      <c r="U943" s="5"/>
      <c r="V943" s="5"/>
      <c r="W943" s="5"/>
      <c r="X943" s="5"/>
      <c r="Y943" s="6"/>
      <c r="Z943" s="5" t="s">
        <v>39</v>
      </c>
      <c r="AA943" s="5">
        <v>25</v>
      </c>
      <c r="AB943" s="6" t="s">
        <v>204</v>
      </c>
    </row>
    <row r="944" spans="1:28" x14ac:dyDescent="0.2">
      <c r="A944" s="5">
        <v>943</v>
      </c>
      <c r="B944" s="5" t="s">
        <v>28</v>
      </c>
      <c r="C944" s="6" t="s">
        <v>3600</v>
      </c>
      <c r="D944" s="6" t="s">
        <v>3601</v>
      </c>
      <c r="E944" s="6" t="s">
        <v>3602</v>
      </c>
      <c r="F944" s="5" t="s">
        <v>60</v>
      </c>
      <c r="G944" s="5">
        <v>3</v>
      </c>
      <c r="H944" s="5" t="s">
        <v>33</v>
      </c>
      <c r="I944" s="5" t="s">
        <v>33</v>
      </c>
      <c r="J944" s="6" t="s">
        <v>34</v>
      </c>
      <c r="K944" s="6" t="s">
        <v>35</v>
      </c>
      <c r="L944" s="6" t="s">
        <v>1417</v>
      </c>
      <c r="M944" s="7">
        <v>291</v>
      </c>
      <c r="N944" s="5">
        <v>1997</v>
      </c>
      <c r="O944" s="5">
        <v>2017</v>
      </c>
      <c r="P944" s="6" t="s">
        <v>3603</v>
      </c>
      <c r="Q944" s="6"/>
      <c r="R944" s="6"/>
      <c r="S944" s="6" t="s">
        <v>3604</v>
      </c>
      <c r="T944" s="5"/>
      <c r="U944" s="5"/>
      <c r="V944" s="5"/>
      <c r="W944" s="5"/>
      <c r="X944" s="5"/>
      <c r="Y944" s="6"/>
      <c r="Z944" s="5" t="s">
        <v>39</v>
      </c>
      <c r="AA944" s="5">
        <v>32</v>
      </c>
      <c r="AB944" s="6" t="s">
        <v>78</v>
      </c>
    </row>
    <row r="945" spans="1:28" x14ac:dyDescent="0.2">
      <c r="A945" s="5">
        <v>944</v>
      </c>
      <c r="B945" s="5" t="s">
        <v>28</v>
      </c>
      <c r="C945" s="6" t="s">
        <v>3605</v>
      </c>
      <c r="D945" s="6" t="s">
        <v>3606</v>
      </c>
      <c r="E945" s="6" t="s">
        <v>3607</v>
      </c>
      <c r="F945" s="5" t="s">
        <v>103</v>
      </c>
      <c r="G945" s="5">
        <v>4</v>
      </c>
      <c r="H945" s="5" t="s">
        <v>104</v>
      </c>
      <c r="I945" s="5" t="s">
        <v>33</v>
      </c>
      <c r="J945" s="6" t="s">
        <v>34</v>
      </c>
      <c r="K945" s="6"/>
      <c r="L945" s="6" t="s">
        <v>255</v>
      </c>
      <c r="M945" s="7">
        <v>647</v>
      </c>
      <c r="N945" s="5">
        <v>1997</v>
      </c>
      <c r="O945" s="5">
        <v>2017</v>
      </c>
      <c r="P945" s="6" t="s">
        <v>3608</v>
      </c>
      <c r="Q945" s="6"/>
      <c r="R945" s="6"/>
      <c r="S945" s="6" t="s">
        <v>3609</v>
      </c>
      <c r="T945" s="5"/>
      <c r="U945" s="5"/>
      <c r="V945" s="5"/>
      <c r="W945" s="5"/>
      <c r="X945" s="5"/>
      <c r="Y945" s="6"/>
      <c r="Z945" s="5" t="s">
        <v>39</v>
      </c>
      <c r="AA945" s="5">
        <v>18</v>
      </c>
      <c r="AB945" s="6" t="s">
        <v>131</v>
      </c>
    </row>
    <row r="946" spans="1:28" x14ac:dyDescent="0.2">
      <c r="A946" s="5">
        <v>945</v>
      </c>
      <c r="B946" s="5" t="s">
        <v>8821</v>
      </c>
      <c r="C946" s="6" t="s">
        <v>9170</v>
      </c>
      <c r="D946" s="6" t="s">
        <v>9169</v>
      </c>
      <c r="E946" s="6" t="s">
        <v>9168</v>
      </c>
      <c r="F946" s="5" t="s">
        <v>8029</v>
      </c>
      <c r="G946" s="5">
        <v>24</v>
      </c>
      <c r="H946" s="5" t="s">
        <v>33</v>
      </c>
      <c r="I946" s="5" t="s">
        <v>33</v>
      </c>
      <c r="J946" s="6" t="s">
        <v>34</v>
      </c>
      <c r="K946" s="6" t="s">
        <v>28</v>
      </c>
      <c r="L946" s="6" t="s">
        <v>8345</v>
      </c>
      <c r="M946" s="5" t="s">
        <v>9132</v>
      </c>
      <c r="N946" s="5">
        <v>1997</v>
      </c>
      <c r="O946" s="5">
        <v>2017</v>
      </c>
      <c r="P946" s="6" t="s">
        <v>9167</v>
      </c>
      <c r="Q946" s="6"/>
      <c r="R946" s="6"/>
      <c r="S946" s="6" t="s">
        <v>9166</v>
      </c>
      <c r="T946" s="5">
        <v>1.756</v>
      </c>
      <c r="U946" s="5" t="s">
        <v>47</v>
      </c>
      <c r="V946" s="5"/>
      <c r="W946" s="5"/>
      <c r="X946" s="5" t="s">
        <v>47</v>
      </c>
      <c r="Y946" s="6"/>
      <c r="Z946" s="5" t="s">
        <v>7797</v>
      </c>
      <c r="AA946" s="5">
        <v>70</v>
      </c>
      <c r="AB946" s="6" t="s">
        <v>326</v>
      </c>
    </row>
    <row r="947" spans="1:28" x14ac:dyDescent="0.2">
      <c r="A947" s="5">
        <v>946</v>
      </c>
      <c r="B947" s="5" t="s">
        <v>28</v>
      </c>
      <c r="C947" s="6" t="s">
        <v>3610</v>
      </c>
      <c r="D947" s="6" t="s">
        <v>3611</v>
      </c>
      <c r="E947" s="6" t="s">
        <v>3612</v>
      </c>
      <c r="F947" s="5" t="s">
        <v>32</v>
      </c>
      <c r="G947" s="5">
        <v>2</v>
      </c>
      <c r="H947" s="5" t="s">
        <v>33</v>
      </c>
      <c r="I947" s="5" t="s">
        <v>33</v>
      </c>
      <c r="J947" s="6" t="s">
        <v>34</v>
      </c>
      <c r="K947" s="6" t="s">
        <v>35</v>
      </c>
      <c r="L947" s="6" t="s">
        <v>738</v>
      </c>
      <c r="M947" s="5">
        <v>340</v>
      </c>
      <c r="N947" s="5">
        <v>2001</v>
      </c>
      <c r="O947" s="5">
        <v>2017</v>
      </c>
      <c r="P947" s="6" t="s">
        <v>3613</v>
      </c>
      <c r="Q947" s="6"/>
      <c r="R947" s="6"/>
      <c r="S947" s="6" t="s">
        <v>3614</v>
      </c>
      <c r="T947" s="5"/>
      <c r="U947" s="5"/>
      <c r="V947" s="5"/>
      <c r="W947" s="5"/>
      <c r="X947" s="5"/>
      <c r="Y947" s="6"/>
      <c r="Z947" s="5" t="s">
        <v>39</v>
      </c>
      <c r="AA947" s="5">
        <v>17</v>
      </c>
      <c r="AB947" s="6"/>
    </row>
    <row r="948" spans="1:28" x14ac:dyDescent="0.2">
      <c r="A948" s="5">
        <v>947</v>
      </c>
      <c r="B948" s="5" t="s">
        <v>8821</v>
      </c>
      <c r="C948" s="6" t="s">
        <v>9165</v>
      </c>
      <c r="D948" s="6" t="s">
        <v>342</v>
      </c>
      <c r="E948" s="6" t="s">
        <v>9164</v>
      </c>
      <c r="F948" s="5" t="s">
        <v>60</v>
      </c>
      <c r="G948" s="5">
        <v>3</v>
      </c>
      <c r="H948" s="5" t="s">
        <v>33</v>
      </c>
      <c r="I948" s="5" t="s">
        <v>33</v>
      </c>
      <c r="J948" s="6" t="s">
        <v>34</v>
      </c>
      <c r="K948" s="6"/>
      <c r="L948" s="6"/>
      <c r="M948" s="5" t="s">
        <v>8295</v>
      </c>
      <c r="N948" s="5">
        <v>2008</v>
      </c>
      <c r="O948" s="5">
        <v>2017</v>
      </c>
      <c r="P948" s="6" t="s">
        <v>9163</v>
      </c>
      <c r="Q948" s="6"/>
      <c r="R948" s="6"/>
      <c r="S948" s="6" t="s">
        <v>9162</v>
      </c>
      <c r="T948" s="5"/>
      <c r="U948" s="5"/>
      <c r="V948" s="5"/>
      <c r="W948" s="5"/>
      <c r="X948" s="5"/>
      <c r="Y948" s="6" t="s">
        <v>9161</v>
      </c>
      <c r="Z948" s="5" t="s">
        <v>7797</v>
      </c>
      <c r="AA948" s="5">
        <v>10</v>
      </c>
      <c r="AB948" s="6" t="s">
        <v>164</v>
      </c>
    </row>
    <row r="949" spans="1:28" x14ac:dyDescent="0.2">
      <c r="A949" s="5">
        <v>948</v>
      </c>
      <c r="B949" s="5" t="s">
        <v>28</v>
      </c>
      <c r="C949" s="6" t="s">
        <v>3615</v>
      </c>
      <c r="D949" s="6" t="s">
        <v>3616</v>
      </c>
      <c r="E949" s="6" t="s">
        <v>3617</v>
      </c>
      <c r="F949" s="5" t="s">
        <v>103</v>
      </c>
      <c r="G949" s="5">
        <v>4</v>
      </c>
      <c r="H949" s="5" t="s">
        <v>104</v>
      </c>
      <c r="I949" s="5" t="s">
        <v>33</v>
      </c>
      <c r="J949" s="6" t="s">
        <v>34</v>
      </c>
      <c r="K949" s="6"/>
      <c r="L949" s="6" t="s">
        <v>105</v>
      </c>
      <c r="M949" s="7">
        <v>616</v>
      </c>
      <c r="N949" s="5">
        <v>2002</v>
      </c>
      <c r="O949" s="5">
        <v>2017</v>
      </c>
      <c r="P949" s="6" t="s">
        <v>3618</v>
      </c>
      <c r="Q949" s="6"/>
      <c r="R949" s="6"/>
      <c r="S949" s="6" t="s">
        <v>3619</v>
      </c>
      <c r="T949" s="5"/>
      <c r="U949" s="5"/>
      <c r="V949" s="5"/>
      <c r="W949" s="5"/>
      <c r="X949" s="5"/>
      <c r="Y949" s="6"/>
      <c r="Z949" s="5" t="s">
        <v>39</v>
      </c>
      <c r="AA949" s="5">
        <v>16</v>
      </c>
      <c r="AB949" s="6" t="s">
        <v>271</v>
      </c>
    </row>
    <row r="950" spans="1:28" x14ac:dyDescent="0.2">
      <c r="A950" s="5">
        <v>949</v>
      </c>
      <c r="B950" s="5" t="s">
        <v>28</v>
      </c>
      <c r="C950" s="6" t="s">
        <v>3620</v>
      </c>
      <c r="D950" s="6" t="s">
        <v>3621</v>
      </c>
      <c r="E950" s="6" t="s">
        <v>3622</v>
      </c>
      <c r="F950" s="5" t="s">
        <v>112</v>
      </c>
      <c r="G950" s="5">
        <v>4</v>
      </c>
      <c r="H950" s="5" t="s">
        <v>104</v>
      </c>
      <c r="I950" s="5" t="s">
        <v>33</v>
      </c>
      <c r="J950" s="6" t="s">
        <v>34</v>
      </c>
      <c r="K950" s="6"/>
      <c r="L950" s="6" t="s">
        <v>105</v>
      </c>
      <c r="M950" s="7">
        <v>100</v>
      </c>
      <c r="N950" s="5">
        <v>2007</v>
      </c>
      <c r="O950" s="5">
        <v>2017</v>
      </c>
      <c r="P950" s="6" t="s">
        <v>3623</v>
      </c>
      <c r="Q950" s="6"/>
      <c r="R950" s="6"/>
      <c r="S950" s="6" t="s">
        <v>3624</v>
      </c>
      <c r="T950" s="5"/>
      <c r="U950" s="5"/>
      <c r="V950" s="5"/>
      <c r="W950" s="5"/>
      <c r="X950" s="5"/>
      <c r="Y950" s="6"/>
      <c r="Z950" s="5" t="s">
        <v>39</v>
      </c>
      <c r="AA950" s="5">
        <v>12</v>
      </c>
      <c r="AB950" s="6" t="s">
        <v>3625</v>
      </c>
    </row>
    <row r="951" spans="1:28" x14ac:dyDescent="0.2">
      <c r="A951" s="5">
        <v>950</v>
      </c>
      <c r="B951" s="5" t="s">
        <v>28</v>
      </c>
      <c r="C951" s="6" t="s">
        <v>3626</v>
      </c>
      <c r="D951" s="6" t="s">
        <v>3627</v>
      </c>
      <c r="E951" s="6" t="s">
        <v>3628</v>
      </c>
      <c r="F951" s="5" t="s">
        <v>60</v>
      </c>
      <c r="G951" s="5">
        <v>4</v>
      </c>
      <c r="H951" s="5" t="s">
        <v>33</v>
      </c>
      <c r="I951" s="5" t="s">
        <v>33</v>
      </c>
      <c r="J951" s="6" t="s">
        <v>34</v>
      </c>
      <c r="K951" s="6"/>
      <c r="L951" s="6" t="s">
        <v>1443</v>
      </c>
      <c r="M951" s="7">
        <v>364</v>
      </c>
      <c r="N951" s="5">
        <v>1997</v>
      </c>
      <c r="O951" s="5">
        <v>2017</v>
      </c>
      <c r="P951" s="6" t="s">
        <v>3629</v>
      </c>
      <c r="Q951" s="6"/>
      <c r="R951" s="6"/>
      <c r="S951" s="6" t="s">
        <v>3630</v>
      </c>
      <c r="T951" s="5"/>
      <c r="U951" s="5"/>
      <c r="V951" s="5"/>
      <c r="W951" s="5"/>
      <c r="X951" s="5"/>
      <c r="Y951" s="6"/>
      <c r="Z951" s="5" t="s">
        <v>39</v>
      </c>
      <c r="AA951" s="5">
        <v>40</v>
      </c>
      <c r="AB951" s="6" t="s">
        <v>3631</v>
      </c>
    </row>
    <row r="952" spans="1:28" x14ac:dyDescent="0.2">
      <c r="A952" s="5">
        <v>951</v>
      </c>
      <c r="B952" s="5" t="s">
        <v>28</v>
      </c>
      <c r="C952" s="6" t="s">
        <v>3632</v>
      </c>
      <c r="D952" s="6" t="s">
        <v>3633</v>
      </c>
      <c r="E952" s="6" t="s">
        <v>3634</v>
      </c>
      <c r="F952" s="5" t="s">
        <v>103</v>
      </c>
      <c r="G952" s="5">
        <v>4</v>
      </c>
      <c r="H952" s="5" t="s">
        <v>104</v>
      </c>
      <c r="I952" s="5" t="s">
        <v>33</v>
      </c>
      <c r="J952" s="6" t="s">
        <v>34</v>
      </c>
      <c r="K952" s="6" t="s">
        <v>35</v>
      </c>
      <c r="L952" s="6" t="s">
        <v>1443</v>
      </c>
      <c r="M952" s="7">
        <v>364</v>
      </c>
      <c r="N952" s="5">
        <v>1997</v>
      </c>
      <c r="O952" s="5">
        <v>2017</v>
      </c>
      <c r="P952" s="6" t="s">
        <v>3635</v>
      </c>
      <c r="Q952" s="6"/>
      <c r="R952" s="6"/>
      <c r="S952" s="6" t="s">
        <v>3636</v>
      </c>
      <c r="T952" s="5"/>
      <c r="U952" s="5"/>
      <c r="V952" s="5"/>
      <c r="W952" s="5"/>
      <c r="X952" s="5"/>
      <c r="Y952" s="6"/>
      <c r="Z952" s="5" t="s">
        <v>39</v>
      </c>
      <c r="AA952" s="5">
        <v>28</v>
      </c>
      <c r="AB952" s="6" t="s">
        <v>64</v>
      </c>
    </row>
    <row r="953" spans="1:28" x14ac:dyDescent="0.2">
      <c r="A953" s="5">
        <v>952</v>
      </c>
      <c r="B953" s="5" t="s">
        <v>28</v>
      </c>
      <c r="C953" s="6" t="s">
        <v>3637</v>
      </c>
      <c r="D953" s="6" t="s">
        <v>3638</v>
      </c>
      <c r="E953" s="6" t="s">
        <v>3639</v>
      </c>
      <c r="F953" s="5" t="s">
        <v>112</v>
      </c>
      <c r="G953" s="5">
        <v>5</v>
      </c>
      <c r="H953" s="5" t="s">
        <v>33</v>
      </c>
      <c r="I953" s="5" t="s">
        <v>33</v>
      </c>
      <c r="J953" s="6" t="s">
        <v>34</v>
      </c>
      <c r="K953" s="6"/>
      <c r="L953" s="6"/>
      <c r="M953" s="5">
        <v>149</v>
      </c>
      <c r="N953" s="5">
        <v>1998</v>
      </c>
      <c r="O953" s="5">
        <v>2017</v>
      </c>
      <c r="P953" s="6" t="s">
        <v>3640</v>
      </c>
      <c r="Q953" s="6"/>
      <c r="R953" s="6"/>
      <c r="S953" s="6" t="s">
        <v>3641</v>
      </c>
      <c r="T953" s="5"/>
      <c r="U953" s="5"/>
      <c r="V953" s="5"/>
      <c r="W953" s="5"/>
      <c r="X953" s="5"/>
      <c r="Y953" s="6" t="s">
        <v>258</v>
      </c>
      <c r="Z953" s="5" t="s">
        <v>39</v>
      </c>
      <c r="AA953" s="5">
        <v>16</v>
      </c>
      <c r="AB953" s="6"/>
    </row>
    <row r="954" spans="1:28" x14ac:dyDescent="0.2">
      <c r="A954" s="5">
        <v>953</v>
      </c>
      <c r="B954" s="5" t="s">
        <v>8821</v>
      </c>
      <c r="C954" s="6" t="s">
        <v>9160</v>
      </c>
      <c r="D954" s="6" t="s">
        <v>9159</v>
      </c>
      <c r="E954" s="6" t="s">
        <v>9158</v>
      </c>
      <c r="F954" s="5" t="s">
        <v>103</v>
      </c>
      <c r="G954" s="5">
        <v>6</v>
      </c>
      <c r="H954" s="5" t="s">
        <v>104</v>
      </c>
      <c r="I954" s="5" t="s">
        <v>33</v>
      </c>
      <c r="J954" s="6" t="s">
        <v>34</v>
      </c>
      <c r="K954" s="6"/>
      <c r="L954" s="6"/>
      <c r="M954" s="5" t="s">
        <v>8129</v>
      </c>
      <c r="N954" s="5">
        <v>1997</v>
      </c>
      <c r="O954" s="5">
        <v>2017</v>
      </c>
      <c r="P954" s="6" t="s">
        <v>9157</v>
      </c>
      <c r="Q954" s="6"/>
      <c r="R954" s="6"/>
      <c r="S954" s="6" t="s">
        <v>9156</v>
      </c>
      <c r="T954" s="5"/>
      <c r="U954" s="5"/>
      <c r="V954" s="5"/>
      <c r="W954" s="5"/>
      <c r="X954" s="5"/>
      <c r="Y954" s="6"/>
      <c r="Z954" s="5" t="s">
        <v>7797</v>
      </c>
      <c r="AA954" s="5">
        <v>31</v>
      </c>
      <c r="AB954" s="6" t="s">
        <v>131</v>
      </c>
    </row>
    <row r="955" spans="1:28" x14ac:dyDescent="0.2">
      <c r="A955" s="5">
        <v>954</v>
      </c>
      <c r="B955" s="5" t="s">
        <v>8821</v>
      </c>
      <c r="C955" s="6" t="s">
        <v>9155</v>
      </c>
      <c r="D955" s="6" t="s">
        <v>9154</v>
      </c>
      <c r="E955" s="6" t="s">
        <v>9153</v>
      </c>
      <c r="F955" s="5" t="s">
        <v>103</v>
      </c>
      <c r="G955" s="5">
        <v>4</v>
      </c>
      <c r="H955" s="5" t="s">
        <v>104</v>
      </c>
      <c r="I955" s="5" t="s">
        <v>33</v>
      </c>
      <c r="J955" s="6" t="s">
        <v>34</v>
      </c>
      <c r="K955" s="6"/>
      <c r="L955" s="6"/>
      <c r="M955" s="5" t="s">
        <v>9071</v>
      </c>
      <c r="N955" s="5">
        <v>1997</v>
      </c>
      <c r="O955" s="5">
        <v>2017</v>
      </c>
      <c r="P955" s="6" t="s">
        <v>9152</v>
      </c>
      <c r="Q955" s="6"/>
      <c r="R955" s="6"/>
      <c r="S955" s="6" t="s">
        <v>9151</v>
      </c>
      <c r="T955" s="5"/>
      <c r="U955" s="5"/>
      <c r="V955" s="5"/>
      <c r="W955" s="5"/>
      <c r="X955" s="5"/>
      <c r="Y955" s="6"/>
      <c r="Z955" s="5" t="s">
        <v>7797</v>
      </c>
      <c r="AA955" s="5">
        <v>15</v>
      </c>
      <c r="AB955" s="6" t="s">
        <v>244</v>
      </c>
    </row>
    <row r="956" spans="1:28" x14ac:dyDescent="0.2">
      <c r="A956" s="5">
        <v>955</v>
      </c>
      <c r="B956" s="5" t="s">
        <v>28</v>
      </c>
      <c r="C956" s="6" t="s">
        <v>3642</v>
      </c>
      <c r="D956" s="6" t="s">
        <v>3643</v>
      </c>
      <c r="E956" s="6" t="s">
        <v>3644</v>
      </c>
      <c r="F956" s="5" t="s">
        <v>52</v>
      </c>
      <c r="G956" s="5">
        <v>6</v>
      </c>
      <c r="H956" s="5" t="s">
        <v>33</v>
      </c>
      <c r="I956" s="5" t="s">
        <v>33</v>
      </c>
      <c r="J956" s="6" t="s">
        <v>34</v>
      </c>
      <c r="K956" s="6"/>
      <c r="L956" s="6" t="s">
        <v>1535</v>
      </c>
      <c r="M956" s="7">
        <v>330</v>
      </c>
      <c r="N956" s="5">
        <v>2008</v>
      </c>
      <c r="O956" s="5">
        <v>2017</v>
      </c>
      <c r="P956" s="6" t="s">
        <v>3645</v>
      </c>
      <c r="Q956" s="6"/>
      <c r="R956" s="6"/>
      <c r="S956" s="6" t="s">
        <v>3646</v>
      </c>
      <c r="T956" s="5"/>
      <c r="U956" s="5"/>
      <c r="V956" s="5" t="s">
        <v>47</v>
      </c>
      <c r="W956" s="5" t="s">
        <v>47</v>
      </c>
      <c r="X956" s="5"/>
      <c r="Y956" s="6"/>
      <c r="Z956" s="5" t="s">
        <v>39</v>
      </c>
      <c r="AA956" s="5">
        <v>10</v>
      </c>
      <c r="AB956" s="6" t="s">
        <v>164</v>
      </c>
    </row>
    <row r="957" spans="1:28" x14ac:dyDescent="0.2">
      <c r="A957" s="5">
        <v>956</v>
      </c>
      <c r="B957" s="5" t="s">
        <v>28</v>
      </c>
      <c r="C957" s="6" t="s">
        <v>3647</v>
      </c>
      <c r="D957" s="6" t="s">
        <v>3648</v>
      </c>
      <c r="E957" s="6" t="s">
        <v>3649</v>
      </c>
      <c r="F957" s="5" t="s">
        <v>60</v>
      </c>
      <c r="G957" s="5">
        <v>3</v>
      </c>
      <c r="H957" s="5" t="s">
        <v>33</v>
      </c>
      <c r="I957" s="5" t="s">
        <v>33</v>
      </c>
      <c r="J957" s="6" t="s">
        <v>34</v>
      </c>
      <c r="K957" s="6"/>
      <c r="L957" s="6" t="s">
        <v>2059</v>
      </c>
      <c r="M957" s="7">
        <v>909</v>
      </c>
      <c r="N957" s="5">
        <v>1997</v>
      </c>
      <c r="O957" s="5">
        <v>2017</v>
      </c>
      <c r="P957" s="6" t="s">
        <v>3650</v>
      </c>
      <c r="Q957" s="6"/>
      <c r="R957" s="6"/>
      <c r="S957" s="6" t="s">
        <v>3651</v>
      </c>
      <c r="T957" s="5"/>
      <c r="U957" s="5"/>
      <c r="V957" s="5"/>
      <c r="W957" s="5"/>
      <c r="X957" s="5"/>
      <c r="Y957" s="6"/>
      <c r="Z957" s="5" t="s">
        <v>39</v>
      </c>
      <c r="AA957" s="5">
        <v>34</v>
      </c>
      <c r="AB957" s="6" t="s">
        <v>204</v>
      </c>
    </row>
    <row r="958" spans="1:28" x14ac:dyDescent="0.2">
      <c r="A958" s="5">
        <v>957</v>
      </c>
      <c r="B958" s="5" t="s">
        <v>28</v>
      </c>
      <c r="C958" s="6" t="s">
        <v>3652</v>
      </c>
      <c r="D958" s="6" t="s">
        <v>3653</v>
      </c>
      <c r="E958" s="6" t="s">
        <v>3654</v>
      </c>
      <c r="F958" s="5" t="s">
        <v>32</v>
      </c>
      <c r="G958" s="5">
        <v>0</v>
      </c>
      <c r="H958" s="5" t="s">
        <v>104</v>
      </c>
      <c r="I958" s="5" t="s">
        <v>33</v>
      </c>
      <c r="J958" s="6" t="s">
        <v>34</v>
      </c>
      <c r="K958" s="6" t="s">
        <v>35</v>
      </c>
      <c r="L958" s="6" t="s">
        <v>3655</v>
      </c>
      <c r="M958" s="7">
        <v>659</v>
      </c>
      <c r="N958" s="5">
        <v>1997</v>
      </c>
      <c r="O958" s="5">
        <v>2017</v>
      </c>
      <c r="P958" s="6" t="s">
        <v>3656</v>
      </c>
      <c r="Q958" s="6"/>
      <c r="R958" s="6"/>
      <c r="S958" s="6" t="s">
        <v>3657</v>
      </c>
      <c r="T958" s="5"/>
      <c r="U958" s="5"/>
      <c r="V958" s="5"/>
      <c r="W958" s="5"/>
      <c r="X958" s="5"/>
      <c r="Y958" s="6"/>
      <c r="Z958" s="5" t="s">
        <v>39</v>
      </c>
      <c r="AA958" s="5">
        <v>38</v>
      </c>
      <c r="AB958" s="6" t="s">
        <v>93</v>
      </c>
    </row>
    <row r="959" spans="1:28" x14ac:dyDescent="0.2">
      <c r="A959" s="5">
        <v>958</v>
      </c>
      <c r="B959" s="5" t="s">
        <v>28</v>
      </c>
      <c r="C959" s="6" t="s">
        <v>3658</v>
      </c>
      <c r="D959" s="6" t="s">
        <v>3659</v>
      </c>
      <c r="E959" s="6" t="s">
        <v>3660</v>
      </c>
      <c r="F959" s="5" t="s">
        <v>32</v>
      </c>
      <c r="G959" s="5">
        <v>3</v>
      </c>
      <c r="H959" s="5" t="s">
        <v>104</v>
      </c>
      <c r="I959" s="5" t="s">
        <v>33</v>
      </c>
      <c r="J959" s="6" t="s">
        <v>34</v>
      </c>
      <c r="K959" s="6"/>
      <c r="L959" s="6" t="s">
        <v>149</v>
      </c>
      <c r="M959" s="7">
        <v>375</v>
      </c>
      <c r="N959" s="5">
        <v>2004</v>
      </c>
      <c r="O959" s="5">
        <v>2017</v>
      </c>
      <c r="P959" s="6" t="s">
        <v>3661</v>
      </c>
      <c r="Q959" s="6"/>
      <c r="R959" s="6"/>
      <c r="S959" s="6" t="s">
        <v>3662</v>
      </c>
      <c r="T959" s="5"/>
      <c r="U959" s="5"/>
      <c r="V959" s="5"/>
      <c r="W959" s="5"/>
      <c r="X959" s="5"/>
      <c r="Y959" s="6"/>
      <c r="Z959" s="5" t="s">
        <v>39</v>
      </c>
      <c r="AA959" s="5">
        <v>14</v>
      </c>
      <c r="AB959" s="6" t="s">
        <v>71</v>
      </c>
    </row>
    <row r="960" spans="1:28" x14ac:dyDescent="0.2">
      <c r="A960" s="5">
        <v>959</v>
      </c>
      <c r="B960" s="5" t="s">
        <v>28</v>
      </c>
      <c r="C960" s="6" t="s">
        <v>3663</v>
      </c>
      <c r="D960" s="6" t="s">
        <v>3664</v>
      </c>
      <c r="E960" s="6" t="s">
        <v>3665</v>
      </c>
      <c r="F960" s="5" t="s">
        <v>52</v>
      </c>
      <c r="G960" s="5">
        <v>6</v>
      </c>
      <c r="H960" s="5" t="s">
        <v>33</v>
      </c>
      <c r="I960" s="5" t="s">
        <v>33</v>
      </c>
      <c r="J960" s="6" t="s">
        <v>34</v>
      </c>
      <c r="K960" s="6" t="s">
        <v>35</v>
      </c>
      <c r="L960" s="6" t="s">
        <v>282</v>
      </c>
      <c r="M960" s="7">
        <v>375</v>
      </c>
      <c r="N960" s="5">
        <v>1997</v>
      </c>
      <c r="O960" s="5">
        <v>2017</v>
      </c>
      <c r="P960" s="6" t="s">
        <v>3666</v>
      </c>
      <c r="Q960" s="6"/>
      <c r="R960" s="6"/>
      <c r="S960" s="6" t="s">
        <v>3667</v>
      </c>
      <c r="T960" s="5">
        <v>1.0760000000000001</v>
      </c>
      <c r="U960" s="5"/>
      <c r="V960" s="5" t="s">
        <v>47</v>
      </c>
      <c r="W960" s="5"/>
      <c r="X960" s="5"/>
      <c r="Y960" s="6"/>
      <c r="Z960" s="5" t="s">
        <v>39</v>
      </c>
      <c r="AA960" s="5">
        <v>49</v>
      </c>
      <c r="AB960" s="6" t="s">
        <v>3668</v>
      </c>
    </row>
    <row r="961" spans="1:28" x14ac:dyDescent="0.2">
      <c r="A961" s="5">
        <v>960</v>
      </c>
      <c r="B961" s="5" t="s">
        <v>28</v>
      </c>
      <c r="C961" s="6" t="s">
        <v>3669</v>
      </c>
      <c r="D961" s="6" t="s">
        <v>3670</v>
      </c>
      <c r="E961" s="6" t="s">
        <v>3671</v>
      </c>
      <c r="F961" s="5" t="s">
        <v>103</v>
      </c>
      <c r="G961" s="5">
        <v>4</v>
      </c>
      <c r="H961" s="5" t="s">
        <v>104</v>
      </c>
      <c r="I961" s="5" t="s">
        <v>33</v>
      </c>
      <c r="J961" s="6" t="s">
        <v>34</v>
      </c>
      <c r="K961" s="6" t="s">
        <v>35</v>
      </c>
      <c r="L961" s="6"/>
      <c r="M961" s="5">
        <v>793</v>
      </c>
      <c r="N961" s="5">
        <v>2001</v>
      </c>
      <c r="O961" s="5">
        <v>2017</v>
      </c>
      <c r="P961" s="6" t="s">
        <v>3672</v>
      </c>
      <c r="Q961" s="6"/>
      <c r="R961" s="6"/>
      <c r="S961" s="6" t="s">
        <v>3673</v>
      </c>
      <c r="T961" s="5"/>
      <c r="U961" s="5"/>
      <c r="V961" s="5"/>
      <c r="W961" s="5"/>
      <c r="X961" s="5"/>
      <c r="Y961" s="6"/>
      <c r="Z961" s="5" t="s">
        <v>39</v>
      </c>
      <c r="AA961" s="5">
        <v>17</v>
      </c>
      <c r="AB961" s="6" t="s">
        <v>3674</v>
      </c>
    </row>
    <row r="962" spans="1:28" x14ac:dyDescent="0.2">
      <c r="A962" s="5">
        <v>961</v>
      </c>
      <c r="B962" s="5" t="s">
        <v>8821</v>
      </c>
      <c r="C962" s="6" t="s">
        <v>9150</v>
      </c>
      <c r="D962" s="6" t="s">
        <v>2288</v>
      </c>
      <c r="E962" s="6" t="s">
        <v>9149</v>
      </c>
      <c r="F962" s="5" t="s">
        <v>103</v>
      </c>
      <c r="G962" s="5">
        <v>4</v>
      </c>
      <c r="H962" s="5" t="s">
        <v>33</v>
      </c>
      <c r="I962" s="5" t="s">
        <v>33</v>
      </c>
      <c r="J962" s="6" t="s">
        <v>34</v>
      </c>
      <c r="K962" s="6" t="s">
        <v>3013</v>
      </c>
      <c r="L962" s="6" t="s">
        <v>8975</v>
      </c>
      <c r="M962" s="5" t="s">
        <v>9148</v>
      </c>
      <c r="N962" s="5">
        <v>1997</v>
      </c>
      <c r="O962" s="5">
        <v>2017</v>
      </c>
      <c r="P962" s="6" t="s">
        <v>9147</v>
      </c>
      <c r="Q962" s="6"/>
      <c r="R962" s="6"/>
      <c r="S962" s="6" t="s">
        <v>9146</v>
      </c>
      <c r="T962" s="5"/>
      <c r="U962" s="5"/>
      <c r="V962" s="5"/>
      <c r="W962" s="5"/>
      <c r="X962" s="5"/>
      <c r="Y962" s="6"/>
      <c r="Z962" s="5" t="s">
        <v>7797</v>
      </c>
      <c r="AA962" s="5">
        <v>26</v>
      </c>
      <c r="AB962" s="6" t="s">
        <v>56</v>
      </c>
    </row>
    <row r="963" spans="1:28" x14ac:dyDescent="0.2">
      <c r="A963" s="5">
        <v>962</v>
      </c>
      <c r="B963" s="5" t="s">
        <v>28</v>
      </c>
      <c r="C963" s="6" t="s">
        <v>3675</v>
      </c>
      <c r="D963" s="6" t="s">
        <v>3676</v>
      </c>
      <c r="E963" s="6" t="s">
        <v>3677</v>
      </c>
      <c r="F963" s="5" t="s">
        <v>103</v>
      </c>
      <c r="G963" s="5">
        <v>4</v>
      </c>
      <c r="H963" s="5" t="s">
        <v>33</v>
      </c>
      <c r="I963" s="5" t="s">
        <v>33</v>
      </c>
      <c r="J963" s="6" t="s">
        <v>34</v>
      </c>
      <c r="K963" s="6" t="s">
        <v>35</v>
      </c>
      <c r="L963" s="6" t="s">
        <v>1757</v>
      </c>
      <c r="M963" s="5">
        <v>330</v>
      </c>
      <c r="N963" s="5">
        <v>2009</v>
      </c>
      <c r="O963" s="5">
        <v>2017</v>
      </c>
      <c r="P963" s="6" t="s">
        <v>3678</v>
      </c>
      <c r="Q963" s="6"/>
      <c r="R963" s="6"/>
      <c r="S963" s="6" t="s">
        <v>3679</v>
      </c>
      <c r="T963" s="5">
        <v>0.4</v>
      </c>
      <c r="U963" s="5"/>
      <c r="V963" s="5" t="s">
        <v>47</v>
      </c>
      <c r="W963" s="5"/>
      <c r="X963" s="5"/>
      <c r="Y963" s="6"/>
      <c r="Z963" s="5" t="s">
        <v>39</v>
      </c>
      <c r="AA963" s="5">
        <v>9</v>
      </c>
      <c r="AB963" s="6" t="s">
        <v>158</v>
      </c>
    </row>
    <row r="964" spans="1:28" x14ac:dyDescent="0.2">
      <c r="A964" s="5">
        <v>963</v>
      </c>
      <c r="B964" s="5" t="s">
        <v>28</v>
      </c>
      <c r="C964" s="6" t="s">
        <v>3680</v>
      </c>
      <c r="D964" s="6" t="s">
        <v>3681</v>
      </c>
      <c r="E964" s="6" t="s">
        <v>3682</v>
      </c>
      <c r="F964" s="5" t="s">
        <v>419</v>
      </c>
      <c r="G964" s="5">
        <v>12</v>
      </c>
      <c r="H964" s="5" t="s">
        <v>33</v>
      </c>
      <c r="I964" s="5" t="s">
        <v>33</v>
      </c>
      <c r="J964" s="6" t="s">
        <v>34</v>
      </c>
      <c r="K964" s="6" t="s">
        <v>35</v>
      </c>
      <c r="L964" s="6" t="s">
        <v>1757</v>
      </c>
      <c r="M964" s="7">
        <v>332</v>
      </c>
      <c r="N964" s="5">
        <v>1997</v>
      </c>
      <c r="O964" s="5">
        <v>2017</v>
      </c>
      <c r="P964" s="6" t="s">
        <v>3683</v>
      </c>
      <c r="Q964" s="6"/>
      <c r="R964" s="6"/>
      <c r="S964" s="6" t="s">
        <v>3684</v>
      </c>
      <c r="T964" s="5">
        <v>0.89600000000000002</v>
      </c>
      <c r="U964" s="5"/>
      <c r="V964" s="5" t="s">
        <v>47</v>
      </c>
      <c r="W964" s="5"/>
      <c r="X964" s="5"/>
      <c r="Y964" s="6"/>
      <c r="Z964" s="5" t="s">
        <v>39</v>
      </c>
      <c r="AA964" s="5">
        <v>53</v>
      </c>
      <c r="AB964" s="6" t="s">
        <v>1347</v>
      </c>
    </row>
    <row r="965" spans="1:28" x14ac:dyDescent="0.2">
      <c r="A965" s="5">
        <v>964</v>
      </c>
      <c r="B965" s="5" t="s">
        <v>8821</v>
      </c>
      <c r="C965" s="6" t="s">
        <v>9145</v>
      </c>
      <c r="D965" s="6" t="s">
        <v>9144</v>
      </c>
      <c r="E965" s="6" t="s">
        <v>9143</v>
      </c>
      <c r="F965" s="5" t="s">
        <v>419</v>
      </c>
      <c r="G965" s="5">
        <v>12</v>
      </c>
      <c r="H965" s="5" t="s">
        <v>33</v>
      </c>
      <c r="I965" s="5" t="s">
        <v>33</v>
      </c>
      <c r="J965" s="6" t="s">
        <v>34</v>
      </c>
      <c r="K965" s="6" t="s">
        <v>28</v>
      </c>
      <c r="L965" s="6" t="s">
        <v>7834</v>
      </c>
      <c r="M965" s="5" t="s">
        <v>8082</v>
      </c>
      <c r="N965" s="5">
        <v>1997</v>
      </c>
      <c r="O965" s="5">
        <v>2017</v>
      </c>
      <c r="P965" s="6" t="s">
        <v>9142</v>
      </c>
      <c r="Q965" s="6"/>
      <c r="R965" s="6"/>
      <c r="S965" s="6" t="s">
        <v>9141</v>
      </c>
      <c r="T965" s="5">
        <v>0.76100000000000001</v>
      </c>
      <c r="U965" s="5"/>
      <c r="V965" s="5"/>
      <c r="W965" s="5"/>
      <c r="X965" s="5" t="s">
        <v>47</v>
      </c>
      <c r="Y965" s="6"/>
      <c r="Z965" s="5" t="s">
        <v>7797</v>
      </c>
      <c r="AA965" s="5">
        <v>23</v>
      </c>
      <c r="AB965" s="6" t="s">
        <v>492</v>
      </c>
    </row>
    <row r="966" spans="1:28" x14ac:dyDescent="0.2">
      <c r="A966" s="5">
        <v>965</v>
      </c>
      <c r="B966" s="5" t="s">
        <v>28</v>
      </c>
      <c r="C966" s="6" t="s">
        <v>3685</v>
      </c>
      <c r="D966" s="6" t="s">
        <v>736</v>
      </c>
      <c r="E966" s="6" t="s">
        <v>3686</v>
      </c>
      <c r="F966" s="5" t="s">
        <v>103</v>
      </c>
      <c r="G966" s="5">
        <v>4</v>
      </c>
      <c r="H966" s="5" t="s">
        <v>104</v>
      </c>
      <c r="I966" s="5" t="s">
        <v>33</v>
      </c>
      <c r="J966" s="6" t="s">
        <v>34</v>
      </c>
      <c r="K966" s="6" t="s">
        <v>35</v>
      </c>
      <c r="L966" s="6" t="s">
        <v>90</v>
      </c>
      <c r="M966" s="7">
        <v>371</v>
      </c>
      <c r="N966" s="5">
        <v>1997</v>
      </c>
      <c r="O966" s="5">
        <v>2017</v>
      </c>
      <c r="P966" s="6" t="s">
        <v>3687</v>
      </c>
      <c r="Q966" s="6"/>
      <c r="R966" s="6"/>
      <c r="S966" s="6" t="s">
        <v>3688</v>
      </c>
      <c r="T966" s="5"/>
      <c r="U966" s="5"/>
      <c r="V966" s="5"/>
      <c r="W966" s="5"/>
      <c r="X966" s="5"/>
      <c r="Y966" s="6"/>
      <c r="Z966" s="5" t="s">
        <v>39</v>
      </c>
      <c r="AA966" s="5">
        <v>33</v>
      </c>
      <c r="AB966" s="6" t="s">
        <v>3689</v>
      </c>
    </row>
    <row r="967" spans="1:28" x14ac:dyDescent="0.2">
      <c r="A967" s="5">
        <v>966</v>
      </c>
      <c r="B967" s="5" t="s">
        <v>28</v>
      </c>
      <c r="C967" s="6" t="s">
        <v>3690</v>
      </c>
      <c r="D967" s="6" t="s">
        <v>3691</v>
      </c>
      <c r="E967" s="6" t="s">
        <v>3692</v>
      </c>
      <c r="F967" s="5" t="s">
        <v>103</v>
      </c>
      <c r="G967" s="5">
        <v>4</v>
      </c>
      <c r="H967" s="5" t="s">
        <v>104</v>
      </c>
      <c r="I967" s="5" t="s">
        <v>33</v>
      </c>
      <c r="J967" s="6" t="s">
        <v>34</v>
      </c>
      <c r="K967" s="6"/>
      <c r="L967" s="6" t="s">
        <v>3693</v>
      </c>
      <c r="M967" s="7">
        <v>259</v>
      </c>
      <c r="N967" s="5">
        <v>1999</v>
      </c>
      <c r="O967" s="5">
        <v>2017</v>
      </c>
      <c r="P967" s="6" t="s">
        <v>3694</v>
      </c>
      <c r="Q967" s="6"/>
      <c r="R967" s="6"/>
      <c r="S967" s="6" t="s">
        <v>3695</v>
      </c>
      <c r="T967" s="5"/>
      <c r="U967" s="5"/>
      <c r="V967" s="5"/>
      <c r="W967" s="5"/>
      <c r="X967" s="5"/>
      <c r="Y967" s="6"/>
      <c r="Z967" s="5" t="s">
        <v>39</v>
      </c>
      <c r="AA967" s="5">
        <v>21</v>
      </c>
      <c r="AB967" s="6" t="s">
        <v>244</v>
      </c>
    </row>
    <row r="968" spans="1:28" x14ac:dyDescent="0.2">
      <c r="A968" s="5">
        <v>967</v>
      </c>
      <c r="B968" s="5" t="s">
        <v>8821</v>
      </c>
      <c r="C968" s="6" t="s">
        <v>9140</v>
      </c>
      <c r="D968" s="6" t="s">
        <v>9139</v>
      </c>
      <c r="E968" s="6" t="s">
        <v>9138</v>
      </c>
      <c r="F968" s="5" t="s">
        <v>112</v>
      </c>
      <c r="G968" s="5">
        <v>6</v>
      </c>
      <c r="H968" s="5" t="s">
        <v>33</v>
      </c>
      <c r="I968" s="5" t="s">
        <v>33</v>
      </c>
      <c r="J968" s="6" t="s">
        <v>34</v>
      </c>
      <c r="K968" s="6" t="s">
        <v>3013</v>
      </c>
      <c r="L968" s="6" t="s">
        <v>7834</v>
      </c>
      <c r="M968" s="5" t="s">
        <v>8307</v>
      </c>
      <c r="N968" s="5">
        <v>1998</v>
      </c>
      <c r="O968" s="5">
        <v>2017</v>
      </c>
      <c r="P968" s="6" t="s">
        <v>9137</v>
      </c>
      <c r="Q968" s="6"/>
      <c r="R968" s="6"/>
      <c r="S968" s="6" t="s">
        <v>9136</v>
      </c>
      <c r="T968" s="5"/>
      <c r="U968" s="5"/>
      <c r="V968" s="5"/>
      <c r="W968" s="5"/>
      <c r="X968" s="5"/>
      <c r="Y968" s="6"/>
      <c r="Z968" s="5" t="s">
        <v>7797</v>
      </c>
      <c r="AA968" s="5">
        <v>20</v>
      </c>
      <c r="AB968" s="6" t="s">
        <v>144</v>
      </c>
    </row>
    <row r="969" spans="1:28" x14ac:dyDescent="0.2">
      <c r="A969" s="5">
        <v>968</v>
      </c>
      <c r="B969" s="5" t="s">
        <v>8821</v>
      </c>
      <c r="C969" s="6" t="s">
        <v>9135</v>
      </c>
      <c r="D969" s="6" t="s">
        <v>9134</v>
      </c>
      <c r="E969" s="6" t="s">
        <v>9133</v>
      </c>
      <c r="F969" s="5" t="s">
        <v>419</v>
      </c>
      <c r="G969" s="5">
        <v>12</v>
      </c>
      <c r="H969" s="5" t="s">
        <v>104</v>
      </c>
      <c r="I969" s="5" t="s">
        <v>33</v>
      </c>
      <c r="J969" s="6" t="s">
        <v>34</v>
      </c>
      <c r="K969" s="6" t="s">
        <v>28</v>
      </c>
      <c r="L969" s="6" t="s">
        <v>8137</v>
      </c>
      <c r="M969" s="5" t="s">
        <v>9132</v>
      </c>
      <c r="N969" s="5">
        <v>1997</v>
      </c>
      <c r="O969" s="5">
        <v>2017</v>
      </c>
      <c r="P969" s="6" t="s">
        <v>9131</v>
      </c>
      <c r="Q969" s="6"/>
      <c r="R969" s="6"/>
      <c r="S969" s="6" t="s">
        <v>9130</v>
      </c>
      <c r="T969" s="5">
        <v>1.1120000000000001</v>
      </c>
      <c r="U969" s="5" t="s">
        <v>47</v>
      </c>
      <c r="V969" s="5"/>
      <c r="W969" s="5"/>
      <c r="X969" s="5" t="s">
        <v>47</v>
      </c>
      <c r="Y969" s="6"/>
      <c r="Z969" s="5" t="s">
        <v>7797</v>
      </c>
      <c r="AA969" s="5">
        <v>38</v>
      </c>
      <c r="AB969" s="6" t="s">
        <v>204</v>
      </c>
    </row>
    <row r="970" spans="1:28" x14ac:dyDescent="0.2">
      <c r="A970" s="5">
        <v>969</v>
      </c>
      <c r="B970" s="5" t="s">
        <v>28</v>
      </c>
      <c r="C970" s="6" t="s">
        <v>3696</v>
      </c>
      <c r="D970" s="6" t="s">
        <v>3697</v>
      </c>
      <c r="E970" s="6" t="s">
        <v>3698</v>
      </c>
      <c r="F970" s="5" t="s">
        <v>112</v>
      </c>
      <c r="G970" s="5">
        <v>8</v>
      </c>
      <c r="H970" s="5" t="s">
        <v>104</v>
      </c>
      <c r="I970" s="5" t="s">
        <v>33</v>
      </c>
      <c r="J970" s="6" t="s">
        <v>34</v>
      </c>
      <c r="K970" s="6"/>
      <c r="L970" s="6" t="s">
        <v>105</v>
      </c>
      <c r="M970" s="7">
        <v>346</v>
      </c>
      <c r="N970" s="5">
        <v>1997</v>
      </c>
      <c r="O970" s="5">
        <v>2017</v>
      </c>
      <c r="P970" s="6" t="s">
        <v>3699</v>
      </c>
      <c r="Q970" s="6"/>
      <c r="R970" s="6"/>
      <c r="S970" s="6" t="s">
        <v>3700</v>
      </c>
      <c r="T970" s="5"/>
      <c r="U970" s="5"/>
      <c r="V970" s="5"/>
      <c r="W970" s="5"/>
      <c r="X970" s="5"/>
      <c r="Y970" s="6"/>
      <c r="Z970" s="5" t="s">
        <v>39</v>
      </c>
      <c r="AA970" s="5">
        <v>58</v>
      </c>
      <c r="AB970" s="6" t="s">
        <v>667</v>
      </c>
    </row>
    <row r="971" spans="1:28" x14ac:dyDescent="0.2">
      <c r="A971" s="5">
        <v>970</v>
      </c>
      <c r="B971" s="5" t="s">
        <v>8821</v>
      </c>
      <c r="C971" s="6" t="s">
        <v>9129</v>
      </c>
      <c r="D971" s="6" t="s">
        <v>9128</v>
      </c>
      <c r="E971" s="6" t="s">
        <v>9127</v>
      </c>
      <c r="F971" s="5" t="s">
        <v>32</v>
      </c>
      <c r="G971" s="5">
        <v>2</v>
      </c>
      <c r="H971" s="5" t="s">
        <v>33</v>
      </c>
      <c r="I971" s="5" t="s">
        <v>33</v>
      </c>
      <c r="J971" s="6" t="s">
        <v>34</v>
      </c>
      <c r="K971" s="6" t="s">
        <v>3013</v>
      </c>
      <c r="L971" s="6" t="s">
        <v>7834</v>
      </c>
      <c r="M971" s="5" t="s">
        <v>9126</v>
      </c>
      <c r="N971" s="5">
        <v>2002</v>
      </c>
      <c r="O971" s="5">
        <v>2017</v>
      </c>
      <c r="P971" s="6" t="s">
        <v>9125</v>
      </c>
      <c r="Q971" s="6"/>
      <c r="R971" s="6"/>
      <c r="S971" s="6" t="s">
        <v>9124</v>
      </c>
      <c r="T971" s="5"/>
      <c r="U971" s="5"/>
      <c r="V971" s="5"/>
      <c r="W971" s="5"/>
      <c r="X971" s="5"/>
      <c r="Y971" s="6"/>
      <c r="Z971" s="5" t="s">
        <v>7797</v>
      </c>
      <c r="AA971" s="5">
        <v>15</v>
      </c>
      <c r="AB971" s="6" t="s">
        <v>271</v>
      </c>
    </row>
    <row r="972" spans="1:28" x14ac:dyDescent="0.2">
      <c r="A972" s="5">
        <v>971</v>
      </c>
      <c r="B972" s="5" t="s">
        <v>28</v>
      </c>
      <c r="C972" s="6" t="s">
        <v>3701</v>
      </c>
      <c r="D972" s="6" t="s">
        <v>3702</v>
      </c>
      <c r="E972" s="6" t="s">
        <v>3703</v>
      </c>
      <c r="F972" s="5" t="s">
        <v>103</v>
      </c>
      <c r="G972" s="5">
        <v>4</v>
      </c>
      <c r="H972" s="5" t="s">
        <v>104</v>
      </c>
      <c r="I972" s="5" t="s">
        <v>33</v>
      </c>
      <c r="J972" s="6" t="s">
        <v>34</v>
      </c>
      <c r="K972" s="6" t="s">
        <v>35</v>
      </c>
      <c r="L972" s="6" t="s">
        <v>282</v>
      </c>
      <c r="M972" s="7">
        <v>372</v>
      </c>
      <c r="N972" s="5">
        <v>1997</v>
      </c>
      <c r="O972" s="5">
        <v>2017</v>
      </c>
      <c r="P972" s="6" t="s">
        <v>3704</v>
      </c>
      <c r="Q972" s="6"/>
      <c r="R972" s="6"/>
      <c r="S972" s="6" t="s">
        <v>3705</v>
      </c>
      <c r="T972" s="5"/>
      <c r="U972" s="5"/>
      <c r="V972" s="5"/>
      <c r="W972" s="5"/>
      <c r="X972" s="5"/>
      <c r="Y972" s="6"/>
      <c r="Z972" s="5" t="s">
        <v>39</v>
      </c>
      <c r="AA972" s="5">
        <v>38</v>
      </c>
      <c r="AB972" s="6" t="s">
        <v>3706</v>
      </c>
    </row>
    <row r="973" spans="1:28" x14ac:dyDescent="0.2">
      <c r="A973" s="5">
        <v>972</v>
      </c>
      <c r="B973" s="5" t="s">
        <v>8821</v>
      </c>
      <c r="C973" s="6" t="s">
        <v>9123</v>
      </c>
      <c r="D973" s="6" t="s">
        <v>9122</v>
      </c>
      <c r="E973" s="6" t="s">
        <v>9121</v>
      </c>
      <c r="F973" s="5" t="s">
        <v>112</v>
      </c>
      <c r="G973" s="5">
        <v>8</v>
      </c>
      <c r="H973" s="5" t="s">
        <v>33</v>
      </c>
      <c r="I973" s="5" t="s">
        <v>33</v>
      </c>
      <c r="J973" s="6" t="s">
        <v>34</v>
      </c>
      <c r="K973" s="6" t="s">
        <v>28</v>
      </c>
      <c r="L973" s="6" t="s">
        <v>2789</v>
      </c>
      <c r="M973" s="5" t="s">
        <v>8666</v>
      </c>
      <c r="N973" s="5">
        <v>1997</v>
      </c>
      <c r="O973" s="5">
        <v>2017</v>
      </c>
      <c r="P973" s="6" t="s">
        <v>9120</v>
      </c>
      <c r="Q973" s="6"/>
      <c r="R973" s="6"/>
      <c r="S973" s="6" t="s">
        <v>9119</v>
      </c>
      <c r="T973" s="5">
        <v>0.92200000000000004</v>
      </c>
      <c r="U973" s="5"/>
      <c r="V973" s="5"/>
      <c r="W973" s="5"/>
      <c r="X973" s="5" t="s">
        <v>47</v>
      </c>
      <c r="Y973" s="6"/>
      <c r="Z973" s="5" t="s">
        <v>7797</v>
      </c>
      <c r="AA973" s="5">
        <v>21</v>
      </c>
      <c r="AB973" s="6" t="s">
        <v>131</v>
      </c>
    </row>
    <row r="974" spans="1:28" x14ac:dyDescent="0.2">
      <c r="A974" s="5">
        <v>973</v>
      </c>
      <c r="B974" s="5" t="s">
        <v>28</v>
      </c>
      <c r="C974" s="6" t="s">
        <v>3707</v>
      </c>
      <c r="D974" s="6" t="s">
        <v>3708</v>
      </c>
      <c r="E974" s="6" t="s">
        <v>3709</v>
      </c>
      <c r="F974" s="5" t="s">
        <v>103</v>
      </c>
      <c r="G974" s="5">
        <v>4</v>
      </c>
      <c r="H974" s="5" t="s">
        <v>33</v>
      </c>
      <c r="I974" s="5" t="s">
        <v>33</v>
      </c>
      <c r="J974" s="6" t="s">
        <v>34</v>
      </c>
      <c r="K974" s="6" t="s">
        <v>35</v>
      </c>
      <c r="L974" s="6" t="s">
        <v>155</v>
      </c>
      <c r="M974" s="7">
        <v>916</v>
      </c>
      <c r="N974" s="5">
        <v>2007</v>
      </c>
      <c r="O974" s="5">
        <v>2017</v>
      </c>
      <c r="P974" s="6" t="s">
        <v>3710</v>
      </c>
      <c r="Q974" s="6"/>
      <c r="R974" s="6"/>
      <c r="S974" s="6" t="s">
        <v>3711</v>
      </c>
      <c r="T974" s="5">
        <v>0.96199999999999997</v>
      </c>
      <c r="U974" s="5"/>
      <c r="V974" s="5" t="s">
        <v>47</v>
      </c>
      <c r="W974" s="5"/>
      <c r="X974" s="5"/>
      <c r="Y974" s="6"/>
      <c r="Z974" s="5" t="s">
        <v>39</v>
      </c>
      <c r="AA974" s="5">
        <v>11</v>
      </c>
      <c r="AB974" s="6" t="s">
        <v>1228</v>
      </c>
    </row>
    <row r="975" spans="1:28" x14ac:dyDescent="0.2">
      <c r="A975" s="5">
        <v>974</v>
      </c>
      <c r="B975" s="5" t="s">
        <v>28</v>
      </c>
      <c r="C975" s="6" t="s">
        <v>3712</v>
      </c>
      <c r="D975" s="6" t="s">
        <v>3713</v>
      </c>
      <c r="E975" s="6" t="s">
        <v>3714</v>
      </c>
      <c r="F975" s="5" t="s">
        <v>103</v>
      </c>
      <c r="G975" s="5">
        <v>4</v>
      </c>
      <c r="H975" s="5" t="s">
        <v>104</v>
      </c>
      <c r="I975" s="5" t="s">
        <v>33</v>
      </c>
      <c r="J975" s="6" t="s">
        <v>34</v>
      </c>
      <c r="K975" s="6"/>
      <c r="L975" s="6" t="s">
        <v>430</v>
      </c>
      <c r="M975" s="7">
        <v>658</v>
      </c>
      <c r="N975" s="5">
        <v>1997</v>
      </c>
      <c r="O975" s="5">
        <v>2017</v>
      </c>
      <c r="P975" s="6" t="s">
        <v>3715</v>
      </c>
      <c r="Q975" s="6"/>
      <c r="R975" s="6"/>
      <c r="S975" s="6" t="s">
        <v>3716</v>
      </c>
      <c r="T975" s="5"/>
      <c r="U975" s="5"/>
      <c r="V975" s="5"/>
      <c r="W975" s="5"/>
      <c r="X975" s="5"/>
      <c r="Y975" s="6"/>
      <c r="Z975" s="5" t="s">
        <v>39</v>
      </c>
      <c r="AA975" s="5">
        <v>23</v>
      </c>
      <c r="AB975" s="6" t="s">
        <v>244</v>
      </c>
    </row>
    <row r="976" spans="1:28" x14ac:dyDescent="0.2">
      <c r="A976" s="5">
        <v>975</v>
      </c>
      <c r="B976" s="5" t="s">
        <v>28</v>
      </c>
      <c r="C976" s="6" t="s">
        <v>3717</v>
      </c>
      <c r="D976" s="6" t="s">
        <v>3718</v>
      </c>
      <c r="E976" s="6" t="s">
        <v>3719</v>
      </c>
      <c r="F976" s="5" t="s">
        <v>103</v>
      </c>
      <c r="G976" s="5">
        <v>4</v>
      </c>
      <c r="H976" s="5" t="s">
        <v>104</v>
      </c>
      <c r="I976" s="5" t="s">
        <v>33</v>
      </c>
      <c r="J976" s="6" t="s">
        <v>34</v>
      </c>
      <c r="K976" s="6" t="s">
        <v>35</v>
      </c>
      <c r="L976" s="6" t="s">
        <v>248</v>
      </c>
      <c r="M976" s="5">
        <v>332</v>
      </c>
      <c r="N976" s="5" t="s">
        <v>1844</v>
      </c>
      <c r="O976" s="5">
        <v>2017</v>
      </c>
      <c r="P976" s="6" t="s">
        <v>3720</v>
      </c>
      <c r="Q976" s="6"/>
      <c r="R976" s="6"/>
      <c r="S976" s="6" t="s">
        <v>3721</v>
      </c>
      <c r="T976" s="5">
        <v>0.46500000000000002</v>
      </c>
      <c r="U976" s="5"/>
      <c r="V976" s="5" t="s">
        <v>47</v>
      </c>
      <c r="W976" s="5"/>
      <c r="X976" s="5"/>
      <c r="Y976" s="6"/>
      <c r="Z976" s="5" t="s">
        <v>39</v>
      </c>
      <c r="AA976" s="5">
        <v>51</v>
      </c>
      <c r="AB976" s="6"/>
    </row>
    <row r="977" spans="1:28" x14ac:dyDescent="0.2">
      <c r="A977" s="5">
        <v>976</v>
      </c>
      <c r="B977" s="5" t="s">
        <v>28</v>
      </c>
      <c r="C977" s="6" t="s">
        <v>3722</v>
      </c>
      <c r="D977" s="6" t="s">
        <v>3723</v>
      </c>
      <c r="E977" s="6" t="s">
        <v>3724</v>
      </c>
      <c r="F977" s="5" t="s">
        <v>103</v>
      </c>
      <c r="G977" s="5">
        <v>4</v>
      </c>
      <c r="H977" s="5" t="s">
        <v>33</v>
      </c>
      <c r="I977" s="5" t="s">
        <v>33</v>
      </c>
      <c r="J977" s="6" t="s">
        <v>34</v>
      </c>
      <c r="K977" s="6" t="s">
        <v>35</v>
      </c>
      <c r="L977" s="6" t="s">
        <v>430</v>
      </c>
      <c r="M977" s="7">
        <v>330</v>
      </c>
      <c r="N977" s="5">
        <v>1997</v>
      </c>
      <c r="O977" s="5">
        <v>2017</v>
      </c>
      <c r="P977" s="6" t="s">
        <v>3725</v>
      </c>
      <c r="Q977" s="6"/>
      <c r="R977" s="6"/>
      <c r="S977" s="6" t="s">
        <v>3726</v>
      </c>
      <c r="T977" s="5"/>
      <c r="U977" s="5"/>
      <c r="V977" s="5"/>
      <c r="W977" s="5"/>
      <c r="X977" s="5"/>
      <c r="Y977" s="6"/>
      <c r="Z977" s="5" t="s">
        <v>39</v>
      </c>
      <c r="AA977" s="5">
        <v>24</v>
      </c>
      <c r="AB977" s="6" t="s">
        <v>244</v>
      </c>
    </row>
    <row r="978" spans="1:28" x14ac:dyDescent="0.2">
      <c r="A978" s="5">
        <v>977</v>
      </c>
      <c r="B978" s="5" t="s">
        <v>28</v>
      </c>
      <c r="C978" s="6" t="s">
        <v>3727</v>
      </c>
      <c r="D978" s="6" t="s">
        <v>3728</v>
      </c>
      <c r="E978" s="6" t="s">
        <v>3729</v>
      </c>
      <c r="F978" s="5" t="s">
        <v>103</v>
      </c>
      <c r="G978" s="5">
        <v>4</v>
      </c>
      <c r="H978" s="5" t="s">
        <v>33</v>
      </c>
      <c r="I978" s="5" t="s">
        <v>33</v>
      </c>
      <c r="J978" s="6" t="s">
        <v>34</v>
      </c>
      <c r="K978" s="6" t="s">
        <v>35</v>
      </c>
      <c r="L978" s="6" t="s">
        <v>698</v>
      </c>
      <c r="M978" s="7">
        <v>658</v>
      </c>
      <c r="N978" s="5">
        <v>1998</v>
      </c>
      <c r="O978" s="5">
        <v>2017</v>
      </c>
      <c r="P978" s="6" t="s">
        <v>3730</v>
      </c>
      <c r="Q978" s="6"/>
      <c r="R978" s="6"/>
      <c r="S978" s="6" t="s">
        <v>3731</v>
      </c>
      <c r="T978" s="5">
        <v>0.318</v>
      </c>
      <c r="U978" s="5"/>
      <c r="V978" s="5" t="s">
        <v>47</v>
      </c>
      <c r="W978" s="5"/>
      <c r="X978" s="5"/>
      <c r="Y978" s="6"/>
      <c r="Z978" s="5" t="s">
        <v>39</v>
      </c>
      <c r="AA978" s="5">
        <v>20</v>
      </c>
      <c r="AB978" s="6" t="s">
        <v>340</v>
      </c>
    </row>
    <row r="979" spans="1:28" x14ac:dyDescent="0.2">
      <c r="A979" s="5">
        <v>978</v>
      </c>
      <c r="B979" s="5" t="s">
        <v>28</v>
      </c>
      <c r="C979" s="6" t="s">
        <v>3732</v>
      </c>
      <c r="D979" s="6" t="s">
        <v>3733</v>
      </c>
      <c r="E979" s="6" t="s">
        <v>3734</v>
      </c>
      <c r="F979" s="5" t="s">
        <v>60</v>
      </c>
      <c r="G979" s="5">
        <v>3</v>
      </c>
      <c r="H979" s="5" t="s">
        <v>33</v>
      </c>
      <c r="I979" s="5" t="s">
        <v>33</v>
      </c>
      <c r="J979" s="6" t="s">
        <v>34</v>
      </c>
      <c r="K979" s="6"/>
      <c r="L979" s="6" t="s">
        <v>255</v>
      </c>
      <c r="M979" s="7">
        <v>910</v>
      </c>
      <c r="N979" s="5">
        <v>2002</v>
      </c>
      <c r="O979" s="5">
        <v>2017</v>
      </c>
      <c r="P979" s="6" t="s">
        <v>3735</v>
      </c>
      <c r="Q979" s="6"/>
      <c r="R979" s="6"/>
      <c r="S979" s="6" t="s">
        <v>3736</v>
      </c>
      <c r="T979" s="5"/>
      <c r="U979" s="5"/>
      <c r="V979" s="5"/>
      <c r="W979" s="5"/>
      <c r="X979" s="5"/>
      <c r="Y979" s="6"/>
      <c r="Z979" s="5" t="s">
        <v>39</v>
      </c>
      <c r="AA979" s="5">
        <v>16</v>
      </c>
      <c r="AB979" s="6" t="s">
        <v>271</v>
      </c>
    </row>
    <row r="980" spans="1:28" x14ac:dyDescent="0.2">
      <c r="A980" s="5">
        <v>979</v>
      </c>
      <c r="B980" s="5" t="s">
        <v>28</v>
      </c>
      <c r="C980" s="6" t="s">
        <v>3737</v>
      </c>
      <c r="D980" s="6" t="s">
        <v>3738</v>
      </c>
      <c r="E980" s="6" t="s">
        <v>3739</v>
      </c>
      <c r="F980" s="5" t="s">
        <v>112</v>
      </c>
      <c r="G980" s="5">
        <v>8</v>
      </c>
      <c r="H980" s="5" t="s">
        <v>33</v>
      </c>
      <c r="I980" s="5" t="s">
        <v>33</v>
      </c>
      <c r="J980" s="6" t="s">
        <v>34</v>
      </c>
      <c r="K980" s="6" t="s">
        <v>35</v>
      </c>
      <c r="L980" s="6" t="s">
        <v>282</v>
      </c>
      <c r="M980" s="7">
        <v>331</v>
      </c>
      <c r="N980" s="5">
        <v>1997</v>
      </c>
      <c r="O980" s="5">
        <v>2017</v>
      </c>
      <c r="P980" s="6" t="s">
        <v>3740</v>
      </c>
      <c r="Q980" s="6"/>
      <c r="R980" s="6"/>
      <c r="S980" s="6" t="s">
        <v>3741</v>
      </c>
      <c r="T980" s="5"/>
      <c r="U980" s="5"/>
      <c r="V980" s="5"/>
      <c r="W980" s="5"/>
      <c r="X980" s="5"/>
      <c r="Y980" s="6"/>
      <c r="Z980" s="5" t="s">
        <v>39</v>
      </c>
      <c r="AA980" s="5">
        <v>30</v>
      </c>
      <c r="AB980" s="6" t="s">
        <v>229</v>
      </c>
    </row>
    <row r="981" spans="1:28" x14ac:dyDescent="0.2">
      <c r="A981" s="5">
        <v>980</v>
      </c>
      <c r="B981" s="5" t="s">
        <v>28</v>
      </c>
      <c r="C981" s="6" t="s">
        <v>3742</v>
      </c>
      <c r="D981" s="6" t="s">
        <v>3743</v>
      </c>
      <c r="E981" s="6" t="s">
        <v>3744</v>
      </c>
      <c r="F981" s="5" t="s">
        <v>52</v>
      </c>
      <c r="G981" s="5">
        <v>8</v>
      </c>
      <c r="H981" s="5" t="s">
        <v>33</v>
      </c>
      <c r="I981" s="5" t="s">
        <v>33</v>
      </c>
      <c r="J981" s="6" t="s">
        <v>34</v>
      </c>
      <c r="K981" s="6"/>
      <c r="L981" s="6" t="s">
        <v>282</v>
      </c>
      <c r="M981" s="7">
        <v>650</v>
      </c>
      <c r="N981" s="5">
        <v>1997</v>
      </c>
      <c r="O981" s="5">
        <v>2017</v>
      </c>
      <c r="P981" s="6" t="s">
        <v>3745</v>
      </c>
      <c r="Q981" s="6"/>
      <c r="R981" s="6"/>
      <c r="S981" s="6" t="s">
        <v>3746</v>
      </c>
      <c r="T981" s="5"/>
      <c r="U981" s="5"/>
      <c r="V981" s="5"/>
      <c r="W981" s="5"/>
      <c r="X981" s="5"/>
      <c r="Y981" s="6"/>
      <c r="Z981" s="5" t="s">
        <v>39</v>
      </c>
      <c r="AA981" s="5">
        <v>92</v>
      </c>
      <c r="AB981" s="6" t="s">
        <v>3747</v>
      </c>
    </row>
    <row r="982" spans="1:28" x14ac:dyDescent="0.2">
      <c r="A982" s="5">
        <v>981</v>
      </c>
      <c r="B982" s="5" t="s">
        <v>28</v>
      </c>
      <c r="C982" s="6" t="s">
        <v>3748</v>
      </c>
      <c r="D982" s="6" t="s">
        <v>3749</v>
      </c>
      <c r="E982" s="6" t="s">
        <v>3750</v>
      </c>
      <c r="F982" s="5" t="s">
        <v>103</v>
      </c>
      <c r="G982" s="5">
        <v>4</v>
      </c>
      <c r="H982" s="5" t="s">
        <v>104</v>
      </c>
      <c r="I982" s="5" t="s">
        <v>33</v>
      </c>
      <c r="J982" s="6" t="s">
        <v>34</v>
      </c>
      <c r="K982" s="6" t="s">
        <v>281</v>
      </c>
      <c r="L982" s="6" t="s">
        <v>282</v>
      </c>
      <c r="M982" s="7">
        <v>371</v>
      </c>
      <c r="N982" s="5">
        <v>1997</v>
      </c>
      <c r="O982" s="5">
        <v>2017</v>
      </c>
      <c r="P982" s="6" t="s">
        <v>3751</v>
      </c>
      <c r="Q982" s="6"/>
      <c r="R982" s="6"/>
      <c r="S982" s="6" t="s">
        <v>3752</v>
      </c>
      <c r="T982" s="5"/>
      <c r="U982" s="5"/>
      <c r="V982" s="5"/>
      <c r="W982" s="5"/>
      <c r="X982" s="5"/>
      <c r="Y982" s="6"/>
      <c r="Z982" s="5" t="s">
        <v>39</v>
      </c>
      <c r="AA982" s="5">
        <v>22</v>
      </c>
      <c r="AB982" s="6" t="s">
        <v>340</v>
      </c>
    </row>
    <row r="983" spans="1:28" x14ac:dyDescent="0.2">
      <c r="A983" s="5">
        <v>982</v>
      </c>
      <c r="B983" s="5" t="s">
        <v>28</v>
      </c>
      <c r="C983" s="6" t="s">
        <v>3753</v>
      </c>
      <c r="D983" s="6" t="s">
        <v>3754</v>
      </c>
      <c r="E983" s="6" t="s">
        <v>3755</v>
      </c>
      <c r="F983" s="5" t="s">
        <v>103</v>
      </c>
      <c r="G983" s="5">
        <v>5</v>
      </c>
      <c r="H983" s="5" t="s">
        <v>33</v>
      </c>
      <c r="I983" s="5" t="s">
        <v>33</v>
      </c>
      <c r="J983" s="6" t="s">
        <v>34</v>
      </c>
      <c r="K983" s="6" t="s">
        <v>35</v>
      </c>
      <c r="L983" s="6" t="s">
        <v>282</v>
      </c>
      <c r="M983" s="7">
        <v>370</v>
      </c>
      <c r="N983" s="5">
        <v>1995</v>
      </c>
      <c r="O983" s="5">
        <v>2017</v>
      </c>
      <c r="P983" s="6" t="s">
        <v>3756</v>
      </c>
      <c r="Q983" s="6"/>
      <c r="R983" s="6"/>
      <c r="S983" s="6" t="s">
        <v>3757</v>
      </c>
      <c r="T983" s="5">
        <v>0.77800000000000002</v>
      </c>
      <c r="U983" s="5"/>
      <c r="V983" s="5" t="s">
        <v>47</v>
      </c>
      <c r="W983" s="5"/>
      <c r="X983" s="5"/>
      <c r="Y983" s="6"/>
      <c r="Z983" s="5" t="s">
        <v>39</v>
      </c>
      <c r="AA983" s="5">
        <v>43</v>
      </c>
      <c r="AB983" s="6" t="s">
        <v>689</v>
      </c>
    </row>
    <row r="984" spans="1:28" x14ac:dyDescent="0.2">
      <c r="A984" s="5">
        <v>983</v>
      </c>
      <c r="B984" s="5" t="s">
        <v>28</v>
      </c>
      <c r="C984" s="6" t="s">
        <v>3758</v>
      </c>
      <c r="D984" s="6" t="s">
        <v>3759</v>
      </c>
      <c r="E984" s="6" t="s">
        <v>3760</v>
      </c>
      <c r="F984" s="5" t="s">
        <v>52</v>
      </c>
      <c r="G984" s="5">
        <v>6</v>
      </c>
      <c r="H984" s="5" t="s">
        <v>33</v>
      </c>
      <c r="I984" s="5" t="s">
        <v>33</v>
      </c>
      <c r="J984" s="6" t="s">
        <v>34</v>
      </c>
      <c r="K984" s="6" t="s">
        <v>35</v>
      </c>
      <c r="L984" s="6" t="s">
        <v>282</v>
      </c>
      <c r="M984" s="7">
        <v>370</v>
      </c>
      <c r="N984" s="5">
        <v>1997</v>
      </c>
      <c r="O984" s="5">
        <v>2017</v>
      </c>
      <c r="P984" s="6" t="s">
        <v>3761</v>
      </c>
      <c r="Q984" s="6"/>
      <c r="R984" s="6"/>
      <c r="S984" s="6" t="s">
        <v>3762</v>
      </c>
      <c r="T984" s="5">
        <v>2.1739999999999999</v>
      </c>
      <c r="U984" s="5"/>
      <c r="V984" s="5" t="s">
        <v>47</v>
      </c>
      <c r="W984" s="5"/>
      <c r="X984" s="5"/>
      <c r="Y984" s="6"/>
      <c r="Z984" s="5" t="s">
        <v>39</v>
      </c>
      <c r="AA984" s="5">
        <v>32</v>
      </c>
      <c r="AB984" s="6" t="s">
        <v>946</v>
      </c>
    </row>
    <row r="985" spans="1:28" x14ac:dyDescent="0.2">
      <c r="A985" s="5">
        <v>984</v>
      </c>
      <c r="B985" s="5" t="s">
        <v>28</v>
      </c>
      <c r="C985" s="6" t="s">
        <v>3763</v>
      </c>
      <c r="D985" s="6" t="s">
        <v>3764</v>
      </c>
      <c r="E985" s="6" t="s">
        <v>3765</v>
      </c>
      <c r="F985" s="5" t="s">
        <v>103</v>
      </c>
      <c r="G985" s="5">
        <v>4</v>
      </c>
      <c r="H985" s="5" t="s">
        <v>33</v>
      </c>
      <c r="I985" s="5" t="s">
        <v>33</v>
      </c>
      <c r="J985" s="6" t="s">
        <v>34</v>
      </c>
      <c r="K985" s="6" t="s">
        <v>35</v>
      </c>
      <c r="L985" s="6" t="s">
        <v>282</v>
      </c>
      <c r="M985" s="7">
        <v>371</v>
      </c>
      <c r="N985" s="5">
        <v>1997</v>
      </c>
      <c r="O985" s="5">
        <v>2017</v>
      </c>
      <c r="P985" s="6" t="s">
        <v>3766</v>
      </c>
      <c r="Q985" s="6"/>
      <c r="R985" s="6"/>
      <c r="S985" s="6" t="s">
        <v>3767</v>
      </c>
      <c r="T985" s="5"/>
      <c r="U985" s="5"/>
      <c r="V985" s="5"/>
      <c r="W985" s="5"/>
      <c r="X985" s="5"/>
      <c r="Y985" s="6"/>
      <c r="Z985" s="5" t="s">
        <v>39</v>
      </c>
      <c r="AA985" s="5">
        <v>49</v>
      </c>
      <c r="AB985" s="6" t="s">
        <v>3668</v>
      </c>
    </row>
    <row r="986" spans="1:28" x14ac:dyDescent="0.2">
      <c r="A986" s="5">
        <v>985</v>
      </c>
      <c r="B986" s="5" t="s">
        <v>28</v>
      </c>
      <c r="C986" s="6" t="s">
        <v>3768</v>
      </c>
      <c r="D986" s="6" t="s">
        <v>3769</v>
      </c>
      <c r="E986" s="6" t="s">
        <v>3770</v>
      </c>
      <c r="F986" s="5" t="s">
        <v>103</v>
      </c>
      <c r="G986" s="5">
        <v>4</v>
      </c>
      <c r="H986" s="5" t="s">
        <v>104</v>
      </c>
      <c r="I986" s="5" t="s">
        <v>33</v>
      </c>
      <c r="J986" s="6" t="s">
        <v>34</v>
      </c>
      <c r="K986" s="6" t="s">
        <v>281</v>
      </c>
      <c r="L986" s="6" t="s">
        <v>282</v>
      </c>
      <c r="M986" s="7">
        <v>371</v>
      </c>
      <c r="N986" s="5">
        <v>1997</v>
      </c>
      <c r="O986" s="5">
        <v>2017</v>
      </c>
      <c r="P986" s="6" t="s">
        <v>3771</v>
      </c>
      <c r="Q986" s="6"/>
      <c r="R986" s="6"/>
      <c r="S986" s="6" t="s">
        <v>3772</v>
      </c>
      <c r="T986" s="5">
        <v>0.45200000000000001</v>
      </c>
      <c r="U986" s="5"/>
      <c r="V986" s="5" t="s">
        <v>47</v>
      </c>
      <c r="W986" s="5"/>
      <c r="X986" s="5"/>
      <c r="Y986" s="6"/>
      <c r="Z986" s="5" t="s">
        <v>39</v>
      </c>
      <c r="AA986" s="5">
        <v>27</v>
      </c>
      <c r="AB986" s="6" t="s">
        <v>64</v>
      </c>
    </row>
    <row r="987" spans="1:28" x14ac:dyDescent="0.2">
      <c r="A987" s="5">
        <v>986</v>
      </c>
      <c r="B987" s="5" t="s">
        <v>28</v>
      </c>
      <c r="C987" s="6" t="s">
        <v>3773</v>
      </c>
      <c r="D987" s="6" t="s">
        <v>3774</v>
      </c>
      <c r="E987" s="6" t="s">
        <v>3775</v>
      </c>
      <c r="F987" s="5" t="s">
        <v>103</v>
      </c>
      <c r="G987" s="5">
        <v>5</v>
      </c>
      <c r="H987" s="5" t="s">
        <v>104</v>
      </c>
      <c r="I987" s="5" t="s">
        <v>33</v>
      </c>
      <c r="J987" s="6" t="s">
        <v>34</v>
      </c>
      <c r="K987" s="6"/>
      <c r="L987" s="6" t="s">
        <v>105</v>
      </c>
      <c r="M987" s="7">
        <v>362</v>
      </c>
      <c r="N987" s="5">
        <v>1997</v>
      </c>
      <c r="O987" s="5">
        <v>2017</v>
      </c>
      <c r="P987" s="6" t="s">
        <v>3776</v>
      </c>
      <c r="Q987" s="6"/>
      <c r="R987" s="6"/>
      <c r="S987" s="6" t="s">
        <v>3777</v>
      </c>
      <c r="T987" s="5"/>
      <c r="U987" s="5"/>
      <c r="V987" s="5"/>
      <c r="W987" s="5"/>
      <c r="X987" s="5"/>
      <c r="Y987" s="6"/>
      <c r="Z987" s="5" t="s">
        <v>39</v>
      </c>
      <c r="AA987" s="5">
        <v>29</v>
      </c>
      <c r="AB987" s="6" t="s">
        <v>265</v>
      </c>
    </row>
    <row r="988" spans="1:28" x14ac:dyDescent="0.2">
      <c r="A988" s="5">
        <v>987</v>
      </c>
      <c r="B988" s="5" t="s">
        <v>28</v>
      </c>
      <c r="C988" s="6" t="s">
        <v>3778</v>
      </c>
      <c r="D988" s="6" t="s">
        <v>3779</v>
      </c>
      <c r="E988" s="6" t="s">
        <v>3780</v>
      </c>
      <c r="F988" s="5" t="s">
        <v>103</v>
      </c>
      <c r="G988" s="5">
        <v>4</v>
      </c>
      <c r="H988" s="5" t="s">
        <v>33</v>
      </c>
      <c r="I988" s="5" t="s">
        <v>33</v>
      </c>
      <c r="J988" s="6" t="s">
        <v>34</v>
      </c>
      <c r="K988" s="6" t="s">
        <v>35</v>
      </c>
      <c r="L988" s="6" t="s">
        <v>698</v>
      </c>
      <c r="M988" s="7">
        <v>324</v>
      </c>
      <c r="N988" s="5">
        <v>1997</v>
      </c>
      <c r="O988" s="5">
        <v>2017</v>
      </c>
      <c r="P988" s="6" t="s">
        <v>3781</v>
      </c>
      <c r="Q988" s="6"/>
      <c r="R988" s="6"/>
      <c r="S988" s="6" t="s">
        <v>3782</v>
      </c>
      <c r="T988" s="5"/>
      <c r="U988" s="5"/>
      <c r="V988" s="5"/>
      <c r="W988" s="5"/>
      <c r="X988" s="5"/>
      <c r="Y988" s="6"/>
      <c r="Z988" s="5" t="s">
        <v>39</v>
      </c>
      <c r="AA988" s="5">
        <v>27</v>
      </c>
      <c r="AB988" s="6" t="s">
        <v>566</v>
      </c>
    </row>
    <row r="989" spans="1:28" x14ac:dyDescent="0.2">
      <c r="A989" s="5">
        <v>988</v>
      </c>
      <c r="B989" s="5" t="s">
        <v>8821</v>
      </c>
      <c r="C989" s="6" t="s">
        <v>9118</v>
      </c>
      <c r="D989" s="6" t="s">
        <v>9117</v>
      </c>
      <c r="E989" s="10" t="s">
        <v>9116</v>
      </c>
      <c r="F989" s="5" t="s">
        <v>43</v>
      </c>
      <c r="G989" s="5">
        <v>18</v>
      </c>
      <c r="H989" s="5" t="s">
        <v>33</v>
      </c>
      <c r="I989" s="5" t="s">
        <v>33</v>
      </c>
      <c r="J989" s="6" t="s">
        <v>34</v>
      </c>
      <c r="K989" s="6" t="s">
        <v>3013</v>
      </c>
      <c r="L989" s="6" t="s">
        <v>7936</v>
      </c>
      <c r="M989" s="5" t="s">
        <v>8283</v>
      </c>
      <c r="N989" s="5">
        <v>1997</v>
      </c>
      <c r="O989" s="5">
        <v>2017</v>
      </c>
      <c r="P989" s="6" t="s">
        <v>9115</v>
      </c>
      <c r="Q989" s="6"/>
      <c r="R989" s="6"/>
      <c r="S989" s="6" t="s">
        <v>9114</v>
      </c>
      <c r="T989" s="5">
        <v>0.77200000000000002</v>
      </c>
      <c r="U989" s="5"/>
      <c r="V989" s="5"/>
      <c r="W989" s="5"/>
      <c r="X989" s="5" t="s">
        <v>47</v>
      </c>
      <c r="Y989" s="6" t="s">
        <v>9113</v>
      </c>
      <c r="Z989" s="5" t="s">
        <v>7797</v>
      </c>
      <c r="AA989" s="5">
        <v>31</v>
      </c>
      <c r="AB989" s="6" t="s">
        <v>229</v>
      </c>
    </row>
    <row r="990" spans="1:28" x14ac:dyDescent="0.2">
      <c r="A990" s="5">
        <v>989</v>
      </c>
      <c r="B990" s="5" t="s">
        <v>28</v>
      </c>
      <c r="C990" s="6" t="s">
        <v>3783</v>
      </c>
      <c r="D990" s="6" t="s">
        <v>3784</v>
      </c>
      <c r="E990" s="6" t="s">
        <v>3785</v>
      </c>
      <c r="F990" s="5" t="s">
        <v>103</v>
      </c>
      <c r="G990" s="5">
        <v>4</v>
      </c>
      <c r="H990" s="5" t="s">
        <v>104</v>
      </c>
      <c r="I990" s="5" t="s">
        <v>33</v>
      </c>
      <c r="J990" s="6" t="s">
        <v>34</v>
      </c>
      <c r="K990" s="6"/>
      <c r="L990" s="6" t="s">
        <v>481</v>
      </c>
      <c r="M990" s="7">
        <v>25</v>
      </c>
      <c r="N990" s="5">
        <v>2003</v>
      </c>
      <c r="O990" s="5">
        <v>2017</v>
      </c>
      <c r="P990" s="6" t="s">
        <v>3786</v>
      </c>
      <c r="Q990" s="6"/>
      <c r="R990" s="6"/>
      <c r="S990" s="6" t="s">
        <v>3787</v>
      </c>
      <c r="T990" s="5"/>
      <c r="U990" s="5"/>
      <c r="V990" s="5"/>
      <c r="W990" s="5"/>
      <c r="X990" s="5"/>
      <c r="Y990" s="6"/>
      <c r="Z990" s="5" t="s">
        <v>39</v>
      </c>
      <c r="AA990" s="5">
        <v>14</v>
      </c>
      <c r="AB990" s="6" t="s">
        <v>185</v>
      </c>
    </row>
    <row r="991" spans="1:28" x14ac:dyDescent="0.2">
      <c r="A991" s="5">
        <v>990</v>
      </c>
      <c r="B991" s="5" t="s">
        <v>28</v>
      </c>
      <c r="C991" s="6" t="s">
        <v>3788</v>
      </c>
      <c r="D991" s="6" t="s">
        <v>3789</v>
      </c>
      <c r="E991" s="6" t="s">
        <v>3790</v>
      </c>
      <c r="F991" s="5" t="s">
        <v>103</v>
      </c>
      <c r="G991" s="5">
        <v>4</v>
      </c>
      <c r="H991" s="5" t="s">
        <v>104</v>
      </c>
      <c r="I991" s="5" t="s">
        <v>33</v>
      </c>
      <c r="J991" s="6" t="s">
        <v>34</v>
      </c>
      <c r="K991" s="6"/>
      <c r="L991" s="6" t="s">
        <v>481</v>
      </c>
      <c r="M991" s="7">
        <v>25</v>
      </c>
      <c r="N991" s="5">
        <v>1997</v>
      </c>
      <c r="O991" s="5">
        <v>2017</v>
      </c>
      <c r="P991" s="6" t="s">
        <v>3791</v>
      </c>
      <c r="Q991" s="6"/>
      <c r="R991" s="6"/>
      <c r="S991" s="6" t="s">
        <v>3792</v>
      </c>
      <c r="T991" s="5"/>
      <c r="U991" s="5"/>
      <c r="V991" s="5"/>
      <c r="W991" s="5"/>
      <c r="X991" s="5"/>
      <c r="Y991" s="6"/>
      <c r="Z991" s="5" t="s">
        <v>39</v>
      </c>
      <c r="AA991" s="5">
        <v>29</v>
      </c>
      <c r="AB991" s="6" t="s">
        <v>1634</v>
      </c>
    </row>
    <row r="992" spans="1:28" x14ac:dyDescent="0.2">
      <c r="A992" s="5">
        <v>991</v>
      </c>
      <c r="B992" s="5" t="s">
        <v>8821</v>
      </c>
      <c r="C992" s="6" t="s">
        <v>9112</v>
      </c>
      <c r="D992" s="6" t="s">
        <v>9111</v>
      </c>
      <c r="E992" s="6" t="s">
        <v>9110</v>
      </c>
      <c r="F992" s="5" t="s">
        <v>103</v>
      </c>
      <c r="G992" s="5">
        <v>4</v>
      </c>
      <c r="H992" s="5" t="s">
        <v>33</v>
      </c>
      <c r="I992" s="5" t="s">
        <v>33</v>
      </c>
      <c r="J992" s="6" t="s">
        <v>34</v>
      </c>
      <c r="K992" s="6" t="s">
        <v>28</v>
      </c>
      <c r="L992" s="6" t="s">
        <v>8137</v>
      </c>
      <c r="M992" s="5" t="s">
        <v>8431</v>
      </c>
      <c r="N992" s="5">
        <v>1997</v>
      </c>
      <c r="O992" s="5">
        <v>2017</v>
      </c>
      <c r="P992" s="6" t="s">
        <v>9109</v>
      </c>
      <c r="Q992" s="6"/>
      <c r="R992" s="6"/>
      <c r="S992" s="6" t="s">
        <v>9108</v>
      </c>
      <c r="T992" s="5">
        <v>1.0169999999999999</v>
      </c>
      <c r="U992" s="5"/>
      <c r="V992" s="5"/>
      <c r="W992" s="5"/>
      <c r="X992" s="5" t="s">
        <v>47</v>
      </c>
      <c r="Y992" s="6"/>
      <c r="Z992" s="5" t="s">
        <v>7797</v>
      </c>
      <c r="AA992" s="5">
        <v>35</v>
      </c>
      <c r="AB992" s="6" t="s">
        <v>314</v>
      </c>
    </row>
    <row r="993" spans="1:28" x14ac:dyDescent="0.2">
      <c r="A993" s="5">
        <v>992</v>
      </c>
      <c r="B993" s="5" t="s">
        <v>28</v>
      </c>
      <c r="C993" s="6" t="s">
        <v>3793</v>
      </c>
      <c r="D993" s="6" t="s">
        <v>3794</v>
      </c>
      <c r="E993" s="6" t="s">
        <v>3795</v>
      </c>
      <c r="F993" s="5" t="s">
        <v>43</v>
      </c>
      <c r="G993" s="5">
        <v>4</v>
      </c>
      <c r="H993" s="5" t="s">
        <v>33</v>
      </c>
      <c r="I993" s="5" t="s">
        <v>33</v>
      </c>
      <c r="J993" s="6" t="s">
        <v>34</v>
      </c>
      <c r="K993" s="6" t="s">
        <v>35</v>
      </c>
      <c r="L993" s="6" t="s">
        <v>738</v>
      </c>
      <c r="M993" s="5">
        <v>343</v>
      </c>
      <c r="N993" s="5">
        <v>1997</v>
      </c>
      <c r="O993" s="5">
        <v>2017</v>
      </c>
      <c r="P993" s="6" t="s">
        <v>3796</v>
      </c>
      <c r="Q993" s="6"/>
      <c r="R993" s="6"/>
      <c r="S993" s="6" t="s">
        <v>3797</v>
      </c>
      <c r="T993" s="5"/>
      <c r="U993" s="5"/>
      <c r="V993" s="5"/>
      <c r="W993" s="5"/>
      <c r="X993" s="5"/>
      <c r="Y993" s="6" t="s">
        <v>3798</v>
      </c>
      <c r="Z993" s="5" t="s">
        <v>39</v>
      </c>
      <c r="AA993" s="5">
        <v>35</v>
      </c>
      <c r="AB993" s="6"/>
    </row>
    <row r="994" spans="1:28" x14ac:dyDescent="0.2">
      <c r="A994" s="5">
        <v>993</v>
      </c>
      <c r="B994" s="5" t="s">
        <v>8821</v>
      </c>
      <c r="C994" s="6" t="s">
        <v>9107</v>
      </c>
      <c r="D994" s="6" t="s">
        <v>9106</v>
      </c>
      <c r="E994" s="6" t="s">
        <v>9105</v>
      </c>
      <c r="F994" s="5" t="s">
        <v>419</v>
      </c>
      <c r="G994" s="5">
        <v>12</v>
      </c>
      <c r="H994" s="5" t="s">
        <v>33</v>
      </c>
      <c r="I994" s="5" t="s">
        <v>33</v>
      </c>
      <c r="J994" s="6" t="s">
        <v>34</v>
      </c>
      <c r="K994" s="6" t="s">
        <v>28</v>
      </c>
      <c r="L994" s="6" t="s">
        <v>8137</v>
      </c>
      <c r="M994" s="5" t="s">
        <v>7813</v>
      </c>
      <c r="N994" s="5">
        <v>1997</v>
      </c>
      <c r="O994" s="5">
        <v>2017</v>
      </c>
      <c r="P994" s="6" t="s">
        <v>9104</v>
      </c>
      <c r="Q994" s="6"/>
      <c r="R994" s="6"/>
      <c r="S994" s="6" t="s">
        <v>9103</v>
      </c>
      <c r="T994" s="5">
        <v>1.946</v>
      </c>
      <c r="U994" s="5"/>
      <c r="V994" s="5"/>
      <c r="W994" s="5"/>
      <c r="X994" s="5" t="s">
        <v>47</v>
      </c>
      <c r="Y994" s="6"/>
      <c r="Z994" s="5" t="s">
        <v>7797</v>
      </c>
      <c r="AA994" s="5">
        <v>28</v>
      </c>
      <c r="AB994" s="6" t="s">
        <v>64</v>
      </c>
    </row>
    <row r="995" spans="1:28" x14ac:dyDescent="0.2">
      <c r="A995" s="5">
        <v>994</v>
      </c>
      <c r="B995" s="5" t="s">
        <v>8821</v>
      </c>
      <c r="C995" s="6" t="s">
        <v>9102</v>
      </c>
      <c r="D995" s="6" t="s">
        <v>9101</v>
      </c>
      <c r="E995" s="6" t="s">
        <v>9100</v>
      </c>
      <c r="F995" s="5" t="s">
        <v>103</v>
      </c>
      <c r="G995" s="5">
        <v>4</v>
      </c>
      <c r="H995" s="5" t="s">
        <v>3006</v>
      </c>
      <c r="I995" s="5" t="s">
        <v>33</v>
      </c>
      <c r="J995" s="6" t="s">
        <v>34</v>
      </c>
      <c r="K995" s="6" t="s">
        <v>28</v>
      </c>
      <c r="L995" s="6" t="s">
        <v>7918</v>
      </c>
      <c r="M995" s="5" t="s">
        <v>8150</v>
      </c>
      <c r="N995" s="5">
        <v>2004</v>
      </c>
      <c r="O995" s="5">
        <v>2017</v>
      </c>
      <c r="P995" s="6" t="s">
        <v>9099</v>
      </c>
      <c r="Q995" s="6"/>
      <c r="R995" s="6"/>
      <c r="S995" s="6" t="s">
        <v>9098</v>
      </c>
      <c r="T995" s="5">
        <v>0.59099999999999997</v>
      </c>
      <c r="U995" s="5"/>
      <c r="V995" s="5"/>
      <c r="W995" s="5"/>
      <c r="X995" s="5" t="s">
        <v>47</v>
      </c>
      <c r="Y995" s="6"/>
      <c r="Z995" s="5" t="s">
        <v>7797</v>
      </c>
      <c r="AA995" s="5">
        <v>25</v>
      </c>
      <c r="AB995" s="6" t="s">
        <v>9097</v>
      </c>
    </row>
    <row r="996" spans="1:28" x14ac:dyDescent="0.2">
      <c r="A996" s="5">
        <v>995</v>
      </c>
      <c r="B996" s="5" t="s">
        <v>28</v>
      </c>
      <c r="C996" s="6" t="s">
        <v>3799</v>
      </c>
      <c r="D996" s="6" t="s">
        <v>3800</v>
      </c>
      <c r="E996" s="6" t="s">
        <v>3801</v>
      </c>
      <c r="F996" s="5" t="s">
        <v>112</v>
      </c>
      <c r="G996" s="5">
        <v>12</v>
      </c>
      <c r="H996" s="5" t="s">
        <v>33</v>
      </c>
      <c r="I996" s="5" t="s">
        <v>33</v>
      </c>
      <c r="J996" s="6" t="s">
        <v>34</v>
      </c>
      <c r="K996" s="6" t="s">
        <v>35</v>
      </c>
      <c r="L996" s="6" t="s">
        <v>2101</v>
      </c>
      <c r="M996" s="7">
        <v>711</v>
      </c>
      <c r="N996" s="5">
        <v>1997</v>
      </c>
      <c r="O996" s="5">
        <v>2017</v>
      </c>
      <c r="P996" s="6" t="s">
        <v>3802</v>
      </c>
      <c r="Q996" s="6"/>
      <c r="R996" s="6"/>
      <c r="S996" s="6" t="s">
        <v>3803</v>
      </c>
      <c r="T996" s="5">
        <v>1.71</v>
      </c>
      <c r="U996" s="5"/>
      <c r="V996" s="5" t="s">
        <v>47</v>
      </c>
      <c r="W996" s="5"/>
      <c r="X996" s="5"/>
      <c r="Y996" s="6"/>
      <c r="Z996" s="5" t="s">
        <v>39</v>
      </c>
      <c r="AA996" s="5">
        <v>60</v>
      </c>
      <c r="AB996" s="6" t="s">
        <v>2003</v>
      </c>
    </row>
    <row r="997" spans="1:28" x14ac:dyDescent="0.2">
      <c r="A997" s="5">
        <v>996</v>
      </c>
      <c r="B997" s="5" t="s">
        <v>28</v>
      </c>
      <c r="C997" s="6" t="s">
        <v>3804</v>
      </c>
      <c r="D997" s="6" t="s">
        <v>3805</v>
      </c>
      <c r="E997" s="6" t="s">
        <v>3806</v>
      </c>
      <c r="F997" s="5" t="s">
        <v>103</v>
      </c>
      <c r="G997" s="5">
        <v>5</v>
      </c>
      <c r="H997" s="5" t="s">
        <v>33</v>
      </c>
      <c r="I997" s="5" t="s">
        <v>33</v>
      </c>
      <c r="J997" s="6" t="s">
        <v>34</v>
      </c>
      <c r="K997" s="6" t="s">
        <v>35</v>
      </c>
      <c r="L997" s="6" t="s">
        <v>2101</v>
      </c>
      <c r="M997" s="7">
        <v>361</v>
      </c>
      <c r="N997" s="5">
        <v>1999</v>
      </c>
      <c r="O997" s="5">
        <v>2017</v>
      </c>
      <c r="P997" s="6" t="s">
        <v>3807</v>
      </c>
      <c r="Q997" s="6"/>
      <c r="R997" s="6"/>
      <c r="S997" s="6" t="s">
        <v>3808</v>
      </c>
      <c r="T997" s="5">
        <v>1.7450000000000001</v>
      </c>
      <c r="U997" s="5"/>
      <c r="V997" s="5" t="s">
        <v>47</v>
      </c>
      <c r="W997" s="5"/>
      <c r="X997" s="5"/>
      <c r="Y997" s="6"/>
      <c r="Z997" s="5" t="s">
        <v>39</v>
      </c>
      <c r="AA997" s="5">
        <v>19</v>
      </c>
      <c r="AB997" s="6" t="s">
        <v>718</v>
      </c>
    </row>
    <row r="998" spans="1:28" x14ac:dyDescent="0.2">
      <c r="A998" s="5">
        <v>997</v>
      </c>
      <c r="B998" s="5" t="s">
        <v>8821</v>
      </c>
      <c r="C998" s="6" t="s">
        <v>9096</v>
      </c>
      <c r="D998" s="6" t="s">
        <v>9095</v>
      </c>
      <c r="E998" s="6" t="s">
        <v>9094</v>
      </c>
      <c r="F998" s="5" t="s">
        <v>112</v>
      </c>
      <c r="G998" s="5">
        <v>14</v>
      </c>
      <c r="H998" s="5" t="s">
        <v>104</v>
      </c>
      <c r="I998" s="5" t="s">
        <v>33</v>
      </c>
      <c r="J998" s="6" t="s">
        <v>34</v>
      </c>
      <c r="K998" s="6" t="s">
        <v>28</v>
      </c>
      <c r="L998" s="6" t="s">
        <v>7956</v>
      </c>
      <c r="M998" s="5" t="s">
        <v>7869</v>
      </c>
      <c r="N998" s="5">
        <v>1997</v>
      </c>
      <c r="O998" s="5">
        <v>2017</v>
      </c>
      <c r="P998" s="6" t="s">
        <v>9093</v>
      </c>
      <c r="Q998" s="6"/>
      <c r="R998" s="6"/>
      <c r="S998" s="6" t="s">
        <v>9092</v>
      </c>
      <c r="T998" s="5">
        <v>1.276</v>
      </c>
      <c r="U998" s="5" t="s">
        <v>47</v>
      </c>
      <c r="V998" s="5"/>
      <c r="W998" s="5"/>
      <c r="X998" s="5" t="s">
        <v>47</v>
      </c>
      <c r="Y998" s="6"/>
      <c r="Z998" s="5" t="s">
        <v>7797</v>
      </c>
      <c r="AA998" s="5">
        <v>52</v>
      </c>
      <c r="AB998" s="6" t="s">
        <v>326</v>
      </c>
    </row>
    <row r="999" spans="1:28" x14ac:dyDescent="0.2">
      <c r="A999" s="5">
        <v>998</v>
      </c>
      <c r="B999" s="5" t="s">
        <v>8821</v>
      </c>
      <c r="C999" s="6" t="s">
        <v>9091</v>
      </c>
      <c r="D999" s="6" t="s">
        <v>9090</v>
      </c>
      <c r="E999" s="6" t="s">
        <v>9085</v>
      </c>
      <c r="F999" s="5" t="s">
        <v>103</v>
      </c>
      <c r="G999" s="5">
        <v>4</v>
      </c>
      <c r="H999" s="5" t="s">
        <v>104</v>
      </c>
      <c r="I999" s="5" t="s">
        <v>33</v>
      </c>
      <c r="J999" s="6" t="s">
        <v>34</v>
      </c>
      <c r="K999" s="6" t="s">
        <v>28</v>
      </c>
      <c r="L999" s="6" t="s">
        <v>7956</v>
      </c>
      <c r="M999" s="5" t="s">
        <v>8318</v>
      </c>
      <c r="N999" s="5">
        <v>1997</v>
      </c>
      <c r="O999" s="5">
        <v>2017</v>
      </c>
      <c r="P999" s="6" t="s">
        <v>9089</v>
      </c>
      <c r="Q999" s="6"/>
      <c r="R999" s="6"/>
      <c r="S999" s="6" t="s">
        <v>9088</v>
      </c>
      <c r="T999" s="5">
        <v>3.6669999999999998</v>
      </c>
      <c r="U999" s="5" t="s">
        <v>47</v>
      </c>
      <c r="V999" s="5"/>
      <c r="W999" s="5"/>
      <c r="X999" s="5" t="s">
        <v>47</v>
      </c>
      <c r="Y999" s="6"/>
      <c r="Z999" s="5" t="s">
        <v>7797</v>
      </c>
      <c r="AA999" s="5">
        <v>35</v>
      </c>
      <c r="AB999" s="6" t="s">
        <v>314</v>
      </c>
    </row>
    <row r="1000" spans="1:28" x14ac:dyDescent="0.2">
      <c r="A1000" s="5">
        <v>999</v>
      </c>
      <c r="B1000" s="5" t="s">
        <v>8821</v>
      </c>
      <c r="C1000" s="6" t="s">
        <v>9087</v>
      </c>
      <c r="D1000" s="6" t="s">
        <v>9086</v>
      </c>
      <c r="E1000" s="6" t="s">
        <v>9085</v>
      </c>
      <c r="F1000" s="5" t="s">
        <v>112</v>
      </c>
      <c r="G1000" s="5">
        <v>12</v>
      </c>
      <c r="H1000" s="5" t="s">
        <v>104</v>
      </c>
      <c r="I1000" s="5" t="s">
        <v>33</v>
      </c>
      <c r="J1000" s="6" t="s">
        <v>34</v>
      </c>
      <c r="K1000" s="6" t="s">
        <v>28</v>
      </c>
      <c r="L1000" s="6" t="s">
        <v>7956</v>
      </c>
      <c r="M1000" s="5" t="s">
        <v>8222</v>
      </c>
      <c r="N1000" s="5">
        <v>1997</v>
      </c>
      <c r="O1000" s="5">
        <v>2017</v>
      </c>
      <c r="P1000" s="6" t="s">
        <v>9084</v>
      </c>
      <c r="Q1000" s="6"/>
      <c r="R1000" s="6"/>
      <c r="S1000" s="6" t="s">
        <v>9083</v>
      </c>
      <c r="T1000" s="5">
        <v>1.2470000000000001</v>
      </c>
      <c r="U1000" s="5" t="s">
        <v>47</v>
      </c>
      <c r="V1000" s="5"/>
      <c r="W1000" s="5"/>
      <c r="X1000" s="5" t="s">
        <v>47</v>
      </c>
      <c r="Y1000" s="6"/>
      <c r="Z1000" s="5" t="s">
        <v>7797</v>
      </c>
      <c r="AA1000" s="5">
        <v>52</v>
      </c>
      <c r="AB1000" s="6" t="s">
        <v>326</v>
      </c>
    </row>
    <row r="1001" spans="1:28" x14ac:dyDescent="0.2">
      <c r="A1001" s="5">
        <v>1000</v>
      </c>
      <c r="B1001" s="5" t="s">
        <v>8821</v>
      </c>
      <c r="C1001" s="6" t="s">
        <v>9082</v>
      </c>
      <c r="D1001" s="6" t="s">
        <v>9081</v>
      </c>
      <c r="E1001" s="6" t="s">
        <v>9080</v>
      </c>
      <c r="F1001" s="5" t="s">
        <v>52</v>
      </c>
      <c r="G1001" s="5">
        <v>8</v>
      </c>
      <c r="H1001" s="5" t="s">
        <v>33</v>
      </c>
      <c r="I1001" s="5" t="s">
        <v>33</v>
      </c>
      <c r="J1001" s="6" t="s">
        <v>34</v>
      </c>
      <c r="K1001" s="6" t="s">
        <v>3013</v>
      </c>
      <c r="L1001" s="6" t="s">
        <v>8879</v>
      </c>
      <c r="M1001" s="5" t="s">
        <v>9079</v>
      </c>
      <c r="N1001" s="5">
        <v>2003</v>
      </c>
      <c r="O1001" s="5">
        <v>2017</v>
      </c>
      <c r="P1001" s="6" t="s">
        <v>9078</v>
      </c>
      <c r="Q1001" s="6"/>
      <c r="R1001" s="6"/>
      <c r="S1001" s="6" t="s">
        <v>9077</v>
      </c>
      <c r="T1001" s="5">
        <v>0.313</v>
      </c>
      <c r="U1001" s="5"/>
      <c r="V1001" s="5"/>
      <c r="W1001" s="5"/>
      <c r="X1001" s="5" t="s">
        <v>47</v>
      </c>
      <c r="Y1001" s="6"/>
      <c r="Z1001" s="5" t="s">
        <v>7797</v>
      </c>
      <c r="AA1001" s="5">
        <v>20</v>
      </c>
      <c r="AB1001" s="6" t="s">
        <v>9076</v>
      </c>
    </row>
    <row r="1002" spans="1:28" x14ac:dyDescent="0.2">
      <c r="A1002" s="5">
        <v>1001</v>
      </c>
      <c r="B1002" s="5" t="s">
        <v>8821</v>
      </c>
      <c r="C1002" s="6" t="s">
        <v>9075</v>
      </c>
      <c r="D1002" s="6" t="s">
        <v>9074</v>
      </c>
      <c r="E1002" s="6" t="s">
        <v>9073</v>
      </c>
      <c r="F1002" s="5" t="s">
        <v>52</v>
      </c>
      <c r="G1002" s="5">
        <v>6</v>
      </c>
      <c r="H1002" s="5" t="s">
        <v>33</v>
      </c>
      <c r="I1002" s="5" t="s">
        <v>33</v>
      </c>
      <c r="J1002" s="6" t="s">
        <v>34</v>
      </c>
      <c r="K1002" s="6" t="s">
        <v>3013</v>
      </c>
      <c r="L1002" s="6" t="s">
        <v>9072</v>
      </c>
      <c r="M1002" s="5" t="s">
        <v>9071</v>
      </c>
      <c r="N1002" s="5">
        <v>1997</v>
      </c>
      <c r="O1002" s="5">
        <v>2017</v>
      </c>
      <c r="P1002" s="6" t="s">
        <v>9070</v>
      </c>
      <c r="Q1002" s="6"/>
      <c r="R1002" s="6"/>
      <c r="S1002" s="6" t="s">
        <v>9069</v>
      </c>
      <c r="T1002" s="5">
        <v>0.871</v>
      </c>
      <c r="U1002" s="5"/>
      <c r="V1002" s="5"/>
      <c r="W1002" s="5"/>
      <c r="X1002" s="5" t="s">
        <v>47</v>
      </c>
      <c r="Y1002" s="6"/>
      <c r="Z1002" s="5" t="s">
        <v>7797</v>
      </c>
      <c r="AA1002" s="5">
        <v>29</v>
      </c>
      <c r="AB1002" s="6" t="s">
        <v>1634</v>
      </c>
    </row>
    <row r="1003" spans="1:28" x14ac:dyDescent="0.2">
      <c r="A1003" s="5">
        <v>1002</v>
      </c>
      <c r="B1003" s="5" t="s">
        <v>28</v>
      </c>
      <c r="C1003" s="6" t="s">
        <v>3809</v>
      </c>
      <c r="D1003" s="6" t="s">
        <v>3810</v>
      </c>
      <c r="E1003" s="6" t="s">
        <v>3811</v>
      </c>
      <c r="F1003" s="5" t="s">
        <v>103</v>
      </c>
      <c r="G1003" s="5">
        <v>4</v>
      </c>
      <c r="H1003" s="5" t="s">
        <v>104</v>
      </c>
      <c r="I1003" s="5" t="s">
        <v>33</v>
      </c>
      <c r="J1003" s="6" t="s">
        <v>34</v>
      </c>
      <c r="K1003" s="6"/>
      <c r="L1003" s="6" t="s">
        <v>128</v>
      </c>
      <c r="M1003" s="7">
        <v>362</v>
      </c>
      <c r="N1003" s="5">
        <v>1997</v>
      </c>
      <c r="O1003" s="5">
        <v>2017</v>
      </c>
      <c r="P1003" s="6" t="s">
        <v>3812</v>
      </c>
      <c r="Q1003" s="6"/>
      <c r="R1003" s="6"/>
      <c r="S1003" s="6" t="s">
        <v>3813</v>
      </c>
      <c r="T1003" s="5"/>
      <c r="U1003" s="5"/>
      <c r="V1003" s="5"/>
      <c r="W1003" s="5"/>
      <c r="X1003" s="5"/>
      <c r="Y1003" s="6"/>
      <c r="Z1003" s="5" t="s">
        <v>39</v>
      </c>
      <c r="AA1003" s="5">
        <v>26</v>
      </c>
      <c r="AB1003" s="6" t="s">
        <v>64</v>
      </c>
    </row>
    <row r="1004" spans="1:28" x14ac:dyDescent="0.2">
      <c r="A1004" s="5">
        <v>1003</v>
      </c>
      <c r="B1004" s="5" t="s">
        <v>28</v>
      </c>
      <c r="C1004" s="6" t="s">
        <v>3814</v>
      </c>
      <c r="D1004" s="6" t="s">
        <v>3815</v>
      </c>
      <c r="E1004" s="6" t="s">
        <v>3816</v>
      </c>
      <c r="F1004" s="5" t="s">
        <v>112</v>
      </c>
      <c r="G1004" s="5">
        <v>15</v>
      </c>
      <c r="H1004" s="5" t="s">
        <v>33</v>
      </c>
      <c r="I1004" s="5" t="s">
        <v>33</v>
      </c>
      <c r="J1004" s="6" t="s">
        <v>34</v>
      </c>
      <c r="K1004" s="6" t="s">
        <v>35</v>
      </c>
      <c r="L1004" s="6" t="s">
        <v>1131</v>
      </c>
      <c r="M1004" s="7">
        <v>305</v>
      </c>
      <c r="N1004" s="5">
        <v>1997</v>
      </c>
      <c r="O1004" s="5">
        <v>2017</v>
      </c>
      <c r="P1004" s="6" t="s">
        <v>3817</v>
      </c>
      <c r="Q1004" s="6"/>
      <c r="R1004" s="6"/>
      <c r="S1004" s="6" t="s">
        <v>3818</v>
      </c>
      <c r="T1004" s="5">
        <v>1.536</v>
      </c>
      <c r="U1004" s="5"/>
      <c r="V1004" s="5" t="s">
        <v>47</v>
      </c>
      <c r="W1004" s="5"/>
      <c r="X1004" s="5"/>
      <c r="Y1004" s="6"/>
      <c r="Z1004" s="5" t="s">
        <v>39</v>
      </c>
      <c r="AA1004" s="5">
        <v>43</v>
      </c>
      <c r="AB1004" s="6" t="s">
        <v>326</v>
      </c>
    </row>
    <row r="1005" spans="1:28" x14ac:dyDescent="0.2">
      <c r="A1005" s="5">
        <v>1004</v>
      </c>
      <c r="B1005" s="5" t="s">
        <v>28</v>
      </c>
      <c r="C1005" s="6" t="s">
        <v>3819</v>
      </c>
      <c r="D1005" s="6" t="s">
        <v>3820</v>
      </c>
      <c r="E1005" s="6" t="s">
        <v>3821</v>
      </c>
      <c r="F1005" s="5" t="s">
        <v>103</v>
      </c>
      <c r="G1005" s="5">
        <v>4</v>
      </c>
      <c r="H1005" s="5" t="s">
        <v>104</v>
      </c>
      <c r="I1005" s="5" t="s">
        <v>33</v>
      </c>
      <c r="J1005" s="6" t="s">
        <v>34</v>
      </c>
      <c r="K1005" s="6"/>
      <c r="L1005" s="6" t="s">
        <v>1443</v>
      </c>
      <c r="M1005" s="7">
        <v>364</v>
      </c>
      <c r="N1005" s="5">
        <v>2003</v>
      </c>
      <c r="O1005" s="5">
        <v>2017</v>
      </c>
      <c r="P1005" s="6" t="s">
        <v>3822</v>
      </c>
      <c r="Q1005" s="6"/>
      <c r="R1005" s="6"/>
      <c r="S1005" s="6" t="s">
        <v>3823</v>
      </c>
      <c r="T1005" s="5"/>
      <c r="U1005" s="5"/>
      <c r="V1005" s="5"/>
      <c r="W1005" s="5"/>
      <c r="X1005" s="5"/>
      <c r="Y1005" s="6"/>
      <c r="Z1005" s="5" t="s">
        <v>39</v>
      </c>
      <c r="AA1005" s="5">
        <v>15</v>
      </c>
      <c r="AB1005" s="6" t="s">
        <v>185</v>
      </c>
    </row>
    <row r="1006" spans="1:28" x14ac:dyDescent="0.2">
      <c r="A1006" s="5">
        <v>1005</v>
      </c>
      <c r="B1006" s="5" t="s">
        <v>28</v>
      </c>
      <c r="C1006" s="6" t="s">
        <v>3824</v>
      </c>
      <c r="D1006" s="6" t="s">
        <v>3825</v>
      </c>
      <c r="E1006" s="6" t="s">
        <v>3826</v>
      </c>
      <c r="F1006" s="5" t="s">
        <v>52</v>
      </c>
      <c r="G1006" s="5">
        <v>7</v>
      </c>
      <c r="H1006" s="5" t="s">
        <v>33</v>
      </c>
      <c r="I1006" s="5" t="s">
        <v>956</v>
      </c>
      <c r="J1006" s="6" t="s">
        <v>34</v>
      </c>
      <c r="K1006" s="6" t="s">
        <v>35</v>
      </c>
      <c r="L1006" s="6" t="s">
        <v>698</v>
      </c>
      <c r="M1006" s="7">
        <v>341</v>
      </c>
      <c r="N1006" s="5">
        <v>1997</v>
      </c>
      <c r="O1006" s="5">
        <v>2017</v>
      </c>
      <c r="P1006" s="6" t="s">
        <v>3827</v>
      </c>
      <c r="Q1006" s="6"/>
      <c r="R1006" s="6"/>
      <c r="S1006" s="6" t="s">
        <v>3828</v>
      </c>
      <c r="T1006" s="5">
        <v>1.1319999999999999</v>
      </c>
      <c r="U1006" s="5"/>
      <c r="V1006" s="5" t="s">
        <v>47</v>
      </c>
      <c r="W1006" s="5"/>
      <c r="X1006" s="5"/>
      <c r="Y1006" s="6"/>
      <c r="Z1006" s="5" t="s">
        <v>39</v>
      </c>
      <c r="AA1006" s="5">
        <v>39</v>
      </c>
      <c r="AB1006" s="6" t="s">
        <v>667</v>
      </c>
    </row>
    <row r="1007" spans="1:28" x14ac:dyDescent="0.2">
      <c r="A1007" s="5">
        <v>1006</v>
      </c>
      <c r="B1007" s="5" t="s">
        <v>28</v>
      </c>
      <c r="C1007" s="6" t="s">
        <v>3829</v>
      </c>
      <c r="D1007" s="6" t="s">
        <v>3830</v>
      </c>
      <c r="E1007" s="6" t="s">
        <v>3831</v>
      </c>
      <c r="F1007" s="5" t="s">
        <v>112</v>
      </c>
      <c r="G1007" s="5">
        <v>10</v>
      </c>
      <c r="H1007" s="5" t="s">
        <v>33</v>
      </c>
      <c r="I1007" s="5" t="s">
        <v>33</v>
      </c>
      <c r="J1007" s="6" t="s">
        <v>34</v>
      </c>
      <c r="K1007" s="6" t="s">
        <v>35</v>
      </c>
      <c r="L1007" s="6" t="s">
        <v>698</v>
      </c>
      <c r="M1007" s="7">
        <v>320</v>
      </c>
      <c r="N1007" s="5">
        <v>1997</v>
      </c>
      <c r="O1007" s="5">
        <v>2017</v>
      </c>
      <c r="P1007" s="6" t="s">
        <v>3832</v>
      </c>
      <c r="Q1007" s="6"/>
      <c r="R1007" s="6"/>
      <c r="S1007" s="6" t="s">
        <v>3833</v>
      </c>
      <c r="T1007" s="5">
        <v>1.964</v>
      </c>
      <c r="U1007" s="5"/>
      <c r="V1007" s="5" t="s">
        <v>47</v>
      </c>
      <c r="W1007" s="5"/>
      <c r="X1007" s="5"/>
      <c r="Y1007" s="6"/>
      <c r="Z1007" s="5" t="s">
        <v>39</v>
      </c>
      <c r="AA1007" s="5">
        <v>24</v>
      </c>
      <c r="AB1007" s="6" t="s">
        <v>244</v>
      </c>
    </row>
    <row r="1008" spans="1:28" x14ac:dyDescent="0.2">
      <c r="A1008" s="5">
        <v>1007</v>
      </c>
      <c r="B1008" s="5" t="s">
        <v>28</v>
      </c>
      <c r="C1008" s="6" t="s">
        <v>3834</v>
      </c>
      <c r="D1008" s="6" t="s">
        <v>3835</v>
      </c>
      <c r="E1008" s="6" t="s">
        <v>3836</v>
      </c>
      <c r="F1008" s="5" t="s">
        <v>112</v>
      </c>
      <c r="G1008" s="5">
        <v>6</v>
      </c>
      <c r="H1008" s="5" t="s">
        <v>104</v>
      </c>
      <c r="I1008" s="5" t="s">
        <v>33</v>
      </c>
      <c r="J1008" s="6" t="s">
        <v>34</v>
      </c>
      <c r="K1008" s="6"/>
      <c r="L1008" s="6" t="s">
        <v>128</v>
      </c>
      <c r="M1008" s="7">
        <v>361</v>
      </c>
      <c r="N1008" s="5">
        <v>2004</v>
      </c>
      <c r="O1008" s="5">
        <v>2017</v>
      </c>
      <c r="P1008" s="6" t="s">
        <v>3837</v>
      </c>
      <c r="Q1008" s="6"/>
      <c r="R1008" s="6"/>
      <c r="S1008" s="6" t="s">
        <v>3838</v>
      </c>
      <c r="T1008" s="5"/>
      <c r="U1008" s="5"/>
      <c r="V1008" s="5"/>
      <c r="W1008" s="5"/>
      <c r="X1008" s="5"/>
      <c r="Y1008" s="6"/>
      <c r="Z1008" s="5" t="s">
        <v>39</v>
      </c>
      <c r="AA1008" s="5">
        <v>14</v>
      </c>
      <c r="AB1008" s="6" t="s">
        <v>71</v>
      </c>
    </row>
    <row r="1009" spans="1:28" x14ac:dyDescent="0.2">
      <c r="A1009" s="5">
        <v>1008</v>
      </c>
      <c r="B1009" s="5" t="s">
        <v>8821</v>
      </c>
      <c r="C1009" s="6" t="s">
        <v>9068</v>
      </c>
      <c r="D1009" s="6" t="s">
        <v>9067</v>
      </c>
      <c r="E1009" s="6" t="s">
        <v>9066</v>
      </c>
      <c r="F1009" s="5" t="s">
        <v>103</v>
      </c>
      <c r="G1009" s="5">
        <v>6</v>
      </c>
      <c r="H1009" s="5" t="s">
        <v>33</v>
      </c>
      <c r="I1009" s="5" t="s">
        <v>33</v>
      </c>
      <c r="J1009" s="6" t="s">
        <v>34</v>
      </c>
      <c r="K1009" s="6" t="s">
        <v>28</v>
      </c>
      <c r="L1009" s="6" t="s">
        <v>9065</v>
      </c>
      <c r="M1009" s="5" t="s">
        <v>7833</v>
      </c>
      <c r="N1009" s="5">
        <v>1997</v>
      </c>
      <c r="O1009" s="5">
        <v>2017</v>
      </c>
      <c r="P1009" s="6" t="s">
        <v>9064</v>
      </c>
      <c r="Q1009" s="6"/>
      <c r="R1009" s="6"/>
      <c r="S1009" s="6" t="s">
        <v>9063</v>
      </c>
      <c r="T1009" s="5">
        <v>1.7030000000000001</v>
      </c>
      <c r="U1009" s="5"/>
      <c r="V1009" s="5"/>
      <c r="W1009" s="5"/>
      <c r="X1009" s="5" t="s">
        <v>47</v>
      </c>
      <c r="Y1009" s="6"/>
      <c r="Z1009" s="5" t="s">
        <v>7797</v>
      </c>
      <c r="AA1009" s="5">
        <v>29</v>
      </c>
      <c r="AB1009" s="6" t="s">
        <v>1634</v>
      </c>
    </row>
    <row r="1010" spans="1:28" x14ac:dyDescent="0.2">
      <c r="A1010" s="5">
        <v>1009</v>
      </c>
      <c r="B1010" s="5" t="s">
        <v>28</v>
      </c>
      <c r="C1010" s="6" t="s">
        <v>3839</v>
      </c>
      <c r="D1010" s="6" t="s">
        <v>3840</v>
      </c>
      <c r="E1010" s="6" t="s">
        <v>3841</v>
      </c>
      <c r="F1010" s="5" t="s">
        <v>103</v>
      </c>
      <c r="G1010" s="5">
        <v>4</v>
      </c>
      <c r="H1010" s="5" t="s">
        <v>104</v>
      </c>
      <c r="I1010" s="5" t="s">
        <v>33</v>
      </c>
      <c r="J1010" s="6" t="s">
        <v>34</v>
      </c>
      <c r="K1010" s="6" t="s">
        <v>281</v>
      </c>
      <c r="L1010" s="6" t="s">
        <v>201</v>
      </c>
      <c r="M1010" s="7">
        <v>158</v>
      </c>
      <c r="N1010" s="5">
        <v>2001</v>
      </c>
      <c r="O1010" s="5">
        <v>2017</v>
      </c>
      <c r="P1010" s="6" t="s">
        <v>3842</v>
      </c>
      <c r="Q1010" s="6"/>
      <c r="R1010" s="6"/>
      <c r="S1010" s="6" t="s">
        <v>3843</v>
      </c>
      <c r="T1010" s="5"/>
      <c r="U1010" s="5"/>
      <c r="V1010" s="5"/>
      <c r="W1010" s="5"/>
      <c r="X1010" s="5"/>
      <c r="Y1010" s="6"/>
      <c r="Z1010" s="5" t="s">
        <v>39</v>
      </c>
      <c r="AA1010" s="5">
        <v>17</v>
      </c>
      <c r="AB1010" s="6" t="s">
        <v>983</v>
      </c>
    </row>
    <row r="1011" spans="1:28" x14ac:dyDescent="0.2">
      <c r="A1011" s="5">
        <v>1010</v>
      </c>
      <c r="B1011" s="5" t="s">
        <v>28</v>
      </c>
      <c r="C1011" s="6" t="s">
        <v>3844</v>
      </c>
      <c r="D1011" s="6" t="s">
        <v>3845</v>
      </c>
      <c r="E1011" s="6" t="s">
        <v>3846</v>
      </c>
      <c r="F1011" s="5" t="s">
        <v>103</v>
      </c>
      <c r="G1011" s="5">
        <v>4</v>
      </c>
      <c r="H1011" s="5" t="s">
        <v>104</v>
      </c>
      <c r="I1011" s="5" t="s">
        <v>33</v>
      </c>
      <c r="J1011" s="6" t="s">
        <v>34</v>
      </c>
      <c r="K1011" s="6"/>
      <c r="L1011" s="6" t="s">
        <v>105</v>
      </c>
      <c r="M1011" s="7">
        <v>616</v>
      </c>
      <c r="N1011" s="5">
        <v>1997</v>
      </c>
      <c r="O1011" s="5">
        <v>2017</v>
      </c>
      <c r="P1011" s="6" t="s">
        <v>3847</v>
      </c>
      <c r="Q1011" s="6"/>
      <c r="R1011" s="6"/>
      <c r="S1011" s="6" t="s">
        <v>3848</v>
      </c>
      <c r="T1011" s="5"/>
      <c r="U1011" s="5"/>
      <c r="V1011" s="5"/>
      <c r="W1011" s="5"/>
      <c r="X1011" s="5"/>
      <c r="Y1011" s="6"/>
      <c r="Z1011" s="5" t="s">
        <v>39</v>
      </c>
      <c r="AA1011" s="5">
        <v>28</v>
      </c>
      <c r="AB1011" s="6" t="s">
        <v>64</v>
      </c>
    </row>
    <row r="1012" spans="1:28" x14ac:dyDescent="0.2">
      <c r="A1012" s="5">
        <v>1011</v>
      </c>
      <c r="B1012" s="5" t="s">
        <v>28</v>
      </c>
      <c r="C1012" s="6" t="s">
        <v>3849</v>
      </c>
      <c r="D1012" s="6" t="s">
        <v>3850</v>
      </c>
      <c r="E1012" s="6" t="s">
        <v>3851</v>
      </c>
      <c r="F1012" s="5" t="s">
        <v>112</v>
      </c>
      <c r="G1012" s="5">
        <v>5</v>
      </c>
      <c r="H1012" s="5" t="s">
        <v>104</v>
      </c>
      <c r="I1012" s="5" t="s">
        <v>33</v>
      </c>
      <c r="J1012" s="6" t="s">
        <v>34</v>
      </c>
      <c r="K1012" s="6"/>
      <c r="L1012" s="6" t="s">
        <v>128</v>
      </c>
      <c r="M1012" s="7">
        <v>362</v>
      </c>
      <c r="N1012" s="5">
        <v>1997</v>
      </c>
      <c r="O1012" s="5">
        <v>2017</v>
      </c>
      <c r="P1012" s="6" t="s">
        <v>3852</v>
      </c>
      <c r="Q1012" s="6"/>
      <c r="R1012" s="6"/>
      <c r="S1012" s="6" t="s">
        <v>3853</v>
      </c>
      <c r="T1012" s="5"/>
      <c r="U1012" s="5"/>
      <c r="V1012" s="5"/>
      <c r="W1012" s="5"/>
      <c r="X1012" s="5"/>
      <c r="Y1012" s="6"/>
      <c r="Z1012" s="5" t="s">
        <v>39</v>
      </c>
      <c r="AA1012" s="5">
        <v>20</v>
      </c>
      <c r="AB1012" s="6" t="s">
        <v>244</v>
      </c>
    </row>
    <row r="1013" spans="1:28" x14ac:dyDescent="0.2">
      <c r="A1013" s="5">
        <v>1012</v>
      </c>
      <c r="B1013" s="5" t="s">
        <v>28</v>
      </c>
      <c r="C1013" s="6" t="s">
        <v>3854</v>
      </c>
      <c r="D1013" s="6" t="s">
        <v>3855</v>
      </c>
      <c r="E1013" s="6" t="s">
        <v>3856</v>
      </c>
      <c r="F1013" s="5" t="s">
        <v>60</v>
      </c>
      <c r="G1013" s="5">
        <v>3</v>
      </c>
      <c r="H1013" s="5" t="s">
        <v>33</v>
      </c>
      <c r="I1013" s="5" t="s">
        <v>33</v>
      </c>
      <c r="J1013" s="6" t="s">
        <v>34</v>
      </c>
      <c r="K1013" s="6" t="s">
        <v>35</v>
      </c>
      <c r="L1013" s="6" t="s">
        <v>843</v>
      </c>
      <c r="M1013" s="7">
        <v>305</v>
      </c>
      <c r="N1013" s="5">
        <v>1997</v>
      </c>
      <c r="O1013" s="5">
        <v>2017</v>
      </c>
      <c r="P1013" s="6" t="s">
        <v>3857</v>
      </c>
      <c r="Q1013" s="6"/>
      <c r="R1013" s="6"/>
      <c r="S1013" s="6" t="s">
        <v>3858</v>
      </c>
      <c r="T1013" s="5">
        <v>0.66</v>
      </c>
      <c r="U1013" s="5"/>
      <c r="V1013" s="5" t="s">
        <v>47</v>
      </c>
      <c r="W1013" s="5"/>
      <c r="X1013" s="5"/>
      <c r="Y1013" s="6"/>
      <c r="Z1013" s="5" t="s">
        <v>39</v>
      </c>
      <c r="AA1013" s="5">
        <v>23</v>
      </c>
      <c r="AB1013" s="6"/>
    </row>
    <row r="1014" spans="1:28" x14ac:dyDescent="0.2">
      <c r="A1014" s="5">
        <v>1013</v>
      </c>
      <c r="B1014" s="5" t="s">
        <v>28</v>
      </c>
      <c r="C1014" s="6" t="s">
        <v>3859</v>
      </c>
      <c r="D1014" s="6" t="s">
        <v>3860</v>
      </c>
      <c r="E1014" s="6" t="s">
        <v>3861</v>
      </c>
      <c r="F1014" s="5" t="s">
        <v>112</v>
      </c>
      <c r="G1014" s="5">
        <v>4</v>
      </c>
      <c r="H1014" s="5" t="s">
        <v>104</v>
      </c>
      <c r="I1014" s="5" t="s">
        <v>33</v>
      </c>
      <c r="J1014" s="6" t="s">
        <v>34</v>
      </c>
      <c r="K1014" s="6"/>
      <c r="L1014" s="6" t="s">
        <v>105</v>
      </c>
      <c r="M1014" s="7">
        <v>616</v>
      </c>
      <c r="N1014" s="5">
        <v>1997</v>
      </c>
      <c r="O1014" s="5">
        <v>2017</v>
      </c>
      <c r="P1014" s="6" t="s">
        <v>3862</v>
      </c>
      <c r="Q1014" s="6"/>
      <c r="R1014" s="6"/>
      <c r="S1014" s="6" t="s">
        <v>3863</v>
      </c>
      <c r="T1014" s="5"/>
      <c r="U1014" s="5"/>
      <c r="V1014" s="5"/>
      <c r="W1014" s="5"/>
      <c r="X1014" s="5"/>
      <c r="Y1014" s="6"/>
      <c r="Z1014" s="5" t="s">
        <v>39</v>
      </c>
      <c r="AA1014" s="5">
        <v>29</v>
      </c>
      <c r="AB1014" s="6" t="s">
        <v>1634</v>
      </c>
    </row>
    <row r="1015" spans="1:28" x14ac:dyDescent="0.2">
      <c r="A1015" s="5">
        <v>1014</v>
      </c>
      <c r="B1015" s="5" t="s">
        <v>28</v>
      </c>
      <c r="C1015" s="6" t="s">
        <v>3864</v>
      </c>
      <c r="D1015" s="6" t="s">
        <v>3865</v>
      </c>
      <c r="E1015" s="6" t="s">
        <v>3866</v>
      </c>
      <c r="F1015" s="5" t="s">
        <v>52</v>
      </c>
      <c r="G1015" s="5">
        <v>6</v>
      </c>
      <c r="H1015" s="5" t="s">
        <v>104</v>
      </c>
      <c r="I1015" s="5" t="s">
        <v>33</v>
      </c>
      <c r="J1015" s="6" t="s">
        <v>34</v>
      </c>
      <c r="K1015" s="6"/>
      <c r="L1015" s="6"/>
      <c r="M1015" s="5">
        <v>930</v>
      </c>
      <c r="N1015" s="5">
        <v>1998</v>
      </c>
      <c r="O1015" s="5">
        <v>2017</v>
      </c>
      <c r="P1015" s="6" t="s">
        <v>3867</v>
      </c>
      <c r="Q1015" s="6"/>
      <c r="R1015" s="6"/>
      <c r="S1015" s="6" t="s">
        <v>3868</v>
      </c>
      <c r="T1015" s="5"/>
      <c r="U1015" s="5"/>
      <c r="V1015" s="5"/>
      <c r="W1015" s="5" t="s">
        <v>47</v>
      </c>
      <c r="X1015" s="5"/>
      <c r="Y1015" s="6" t="s">
        <v>258</v>
      </c>
      <c r="Z1015" s="5" t="s">
        <v>39</v>
      </c>
      <c r="AA1015" s="5">
        <v>42</v>
      </c>
      <c r="AB1015" s="6">
        <v>1974</v>
      </c>
    </row>
    <row r="1016" spans="1:28" x14ac:dyDescent="0.2">
      <c r="A1016" s="5">
        <v>1015</v>
      </c>
      <c r="B1016" s="5" t="s">
        <v>28</v>
      </c>
      <c r="C1016" s="6" t="s">
        <v>3869</v>
      </c>
      <c r="D1016" s="6" t="s">
        <v>3870</v>
      </c>
      <c r="E1016" s="6" t="s">
        <v>3871</v>
      </c>
      <c r="F1016" s="5" t="s">
        <v>112</v>
      </c>
      <c r="G1016" s="5">
        <v>8</v>
      </c>
      <c r="H1016" s="5" t="s">
        <v>104</v>
      </c>
      <c r="I1016" s="5" t="s">
        <v>33</v>
      </c>
      <c r="J1016" s="6" t="s">
        <v>34</v>
      </c>
      <c r="K1016" s="6"/>
      <c r="L1016" s="6" t="s">
        <v>1400</v>
      </c>
      <c r="M1016" s="7">
        <v>664</v>
      </c>
      <c r="N1016" s="5">
        <v>1997</v>
      </c>
      <c r="O1016" s="5">
        <v>2017</v>
      </c>
      <c r="P1016" s="6" t="s">
        <v>3872</v>
      </c>
      <c r="Q1016" s="6"/>
      <c r="R1016" s="6"/>
      <c r="S1016" s="6" t="s">
        <v>3873</v>
      </c>
      <c r="T1016" s="5"/>
      <c r="U1016" s="5"/>
      <c r="V1016" s="5"/>
      <c r="W1016" s="5"/>
      <c r="X1016" s="5"/>
      <c r="Y1016" s="6"/>
      <c r="Z1016" s="5" t="s">
        <v>39</v>
      </c>
      <c r="AA1016" s="5">
        <v>23</v>
      </c>
      <c r="AB1016" s="6" t="s">
        <v>56</v>
      </c>
    </row>
    <row r="1017" spans="1:28" x14ac:dyDescent="0.2">
      <c r="A1017" s="5">
        <v>1016</v>
      </c>
      <c r="B1017" s="5" t="s">
        <v>28</v>
      </c>
      <c r="C1017" s="6" t="s">
        <v>3874</v>
      </c>
      <c r="D1017" s="6" t="s">
        <v>3875</v>
      </c>
      <c r="E1017" s="6" t="s">
        <v>3876</v>
      </c>
      <c r="F1017" s="5" t="s">
        <v>103</v>
      </c>
      <c r="G1017" s="5">
        <v>5</v>
      </c>
      <c r="H1017" s="5" t="s">
        <v>104</v>
      </c>
      <c r="I1017" s="5" t="s">
        <v>33</v>
      </c>
      <c r="J1017" s="6" t="s">
        <v>34</v>
      </c>
      <c r="K1017" s="6"/>
      <c r="L1017" s="6" t="s">
        <v>121</v>
      </c>
      <c r="M1017" s="7">
        <v>658</v>
      </c>
      <c r="N1017" s="5">
        <v>1997</v>
      </c>
      <c r="O1017" s="5">
        <v>2017</v>
      </c>
      <c r="P1017" s="6" t="s">
        <v>3877</v>
      </c>
      <c r="Q1017" s="6"/>
      <c r="R1017" s="6"/>
      <c r="S1017" s="6" t="s">
        <v>3878</v>
      </c>
      <c r="T1017" s="5"/>
      <c r="U1017" s="5"/>
      <c r="V1017" s="5"/>
      <c r="W1017" s="5"/>
      <c r="X1017" s="5"/>
      <c r="Y1017" s="6"/>
      <c r="Z1017" s="5" t="s">
        <v>39</v>
      </c>
      <c r="AA1017" s="5">
        <v>20</v>
      </c>
      <c r="AB1017" s="6" t="s">
        <v>631</v>
      </c>
    </row>
    <row r="1018" spans="1:28" x14ac:dyDescent="0.2">
      <c r="A1018" s="5">
        <v>1017</v>
      </c>
      <c r="B1018" s="5" t="s">
        <v>28</v>
      </c>
      <c r="C1018" s="6" t="s">
        <v>3879</v>
      </c>
      <c r="D1018" s="6" t="s">
        <v>3880</v>
      </c>
      <c r="E1018" s="6" t="s">
        <v>3881</v>
      </c>
      <c r="F1018" s="5" t="s">
        <v>52</v>
      </c>
      <c r="G1018" s="5">
        <v>6</v>
      </c>
      <c r="H1018" s="5" t="s">
        <v>33</v>
      </c>
      <c r="I1018" s="5" t="s">
        <v>33</v>
      </c>
      <c r="J1018" s="6" t="s">
        <v>34</v>
      </c>
      <c r="K1018" s="6" t="s">
        <v>35</v>
      </c>
      <c r="L1018" s="6" t="s">
        <v>233</v>
      </c>
      <c r="M1018" s="7">
        <v>616</v>
      </c>
      <c r="N1018" s="5">
        <v>1997</v>
      </c>
      <c r="O1018" s="5">
        <v>2017</v>
      </c>
      <c r="P1018" s="6" t="s">
        <v>3882</v>
      </c>
      <c r="Q1018" s="6"/>
      <c r="R1018" s="6"/>
      <c r="S1018" s="6" t="s">
        <v>3883</v>
      </c>
      <c r="T1018" s="5">
        <v>0.59799999999999998</v>
      </c>
      <c r="U1018" s="5"/>
      <c r="V1018" s="5" t="s">
        <v>47</v>
      </c>
      <c r="W1018" s="5"/>
      <c r="X1018" s="5"/>
      <c r="Y1018" s="6"/>
      <c r="Z1018" s="5" t="s">
        <v>39</v>
      </c>
      <c r="AA1018" s="5">
        <v>28</v>
      </c>
      <c r="AB1018" s="6" t="s">
        <v>64</v>
      </c>
    </row>
    <row r="1019" spans="1:28" x14ac:dyDescent="0.2">
      <c r="A1019" s="5">
        <v>1018</v>
      </c>
      <c r="B1019" s="5" t="s">
        <v>28</v>
      </c>
      <c r="C1019" s="6" t="s">
        <v>3884</v>
      </c>
      <c r="D1019" s="6" t="s">
        <v>3885</v>
      </c>
      <c r="E1019" s="6" t="s">
        <v>3886</v>
      </c>
      <c r="F1019" s="5" t="s">
        <v>112</v>
      </c>
      <c r="G1019" s="5">
        <v>5</v>
      </c>
      <c r="H1019" s="5" t="s">
        <v>104</v>
      </c>
      <c r="I1019" s="5" t="s">
        <v>33</v>
      </c>
      <c r="J1019" s="6" t="s">
        <v>34</v>
      </c>
      <c r="K1019" s="6"/>
      <c r="L1019" s="6" t="s">
        <v>105</v>
      </c>
      <c r="M1019" s="7">
        <v>616</v>
      </c>
      <c r="N1019" s="5">
        <v>2000</v>
      </c>
      <c r="O1019" s="5">
        <v>2017</v>
      </c>
      <c r="P1019" s="6" t="s">
        <v>3887</v>
      </c>
      <c r="Q1019" s="6"/>
      <c r="R1019" s="6"/>
      <c r="S1019" s="6" t="s">
        <v>3888</v>
      </c>
      <c r="T1019" s="5">
        <v>0.375</v>
      </c>
      <c r="U1019" s="5"/>
      <c r="V1019" s="5" t="s">
        <v>47</v>
      </c>
      <c r="W1019" s="5"/>
      <c r="X1019" s="5"/>
      <c r="Y1019" s="6"/>
      <c r="Z1019" s="5" t="s">
        <v>39</v>
      </c>
      <c r="AA1019" s="5">
        <v>17</v>
      </c>
      <c r="AB1019" s="6" t="s">
        <v>320</v>
      </c>
    </row>
    <row r="1020" spans="1:28" x14ac:dyDescent="0.2">
      <c r="A1020" s="5">
        <v>1019</v>
      </c>
      <c r="B1020" s="5" t="s">
        <v>8821</v>
      </c>
      <c r="C1020" s="6" t="s">
        <v>9062</v>
      </c>
      <c r="D1020" s="6" t="s">
        <v>9061</v>
      </c>
      <c r="E1020" s="10" t="s">
        <v>9060</v>
      </c>
      <c r="F1020" s="5" t="s">
        <v>9059</v>
      </c>
      <c r="G1020" s="5"/>
      <c r="H1020" s="5" t="s">
        <v>8942</v>
      </c>
      <c r="I1020" s="5" t="s">
        <v>8942</v>
      </c>
      <c r="J1020" s="6" t="s">
        <v>34</v>
      </c>
      <c r="K1020" s="6" t="s">
        <v>3013</v>
      </c>
      <c r="L1020" s="6"/>
      <c r="M1020" s="5">
        <v>635</v>
      </c>
      <c r="N1020" s="5">
        <v>2016</v>
      </c>
      <c r="O1020" s="5">
        <v>2017</v>
      </c>
      <c r="P1020" s="6" t="s">
        <v>9058</v>
      </c>
      <c r="Q1020" s="6"/>
      <c r="R1020" s="6"/>
      <c r="S1020" s="6" t="s">
        <v>9057</v>
      </c>
      <c r="T1020" s="5">
        <v>0.92900000000000005</v>
      </c>
      <c r="U1020" s="5"/>
      <c r="V1020" s="5"/>
      <c r="W1020" s="5"/>
      <c r="X1020" s="5" t="s">
        <v>47</v>
      </c>
      <c r="Y1020" s="5"/>
      <c r="Z1020" s="5" t="s">
        <v>7797</v>
      </c>
      <c r="AA1020" s="5">
        <v>22</v>
      </c>
      <c r="AB1020" s="6"/>
    </row>
    <row r="1021" spans="1:28" x14ac:dyDescent="0.2">
      <c r="A1021" s="5">
        <v>1020</v>
      </c>
      <c r="B1021" s="5" t="s">
        <v>28</v>
      </c>
      <c r="C1021" s="6" t="s">
        <v>3889</v>
      </c>
      <c r="D1021" s="6" t="s">
        <v>3890</v>
      </c>
      <c r="E1021" s="6" t="s">
        <v>3891</v>
      </c>
      <c r="F1021" s="5" t="s">
        <v>103</v>
      </c>
      <c r="G1021" s="5">
        <v>6</v>
      </c>
      <c r="H1021" s="5" t="s">
        <v>33</v>
      </c>
      <c r="I1021" s="5" t="s">
        <v>33</v>
      </c>
      <c r="J1021" s="6" t="s">
        <v>34</v>
      </c>
      <c r="K1021" s="6" t="s">
        <v>35</v>
      </c>
      <c r="L1021" s="6" t="s">
        <v>282</v>
      </c>
      <c r="M1021" s="7">
        <v>378</v>
      </c>
      <c r="N1021" s="5">
        <v>1997</v>
      </c>
      <c r="O1021" s="5">
        <v>2017</v>
      </c>
      <c r="P1021" s="6" t="s">
        <v>3892</v>
      </c>
      <c r="Q1021" s="6"/>
      <c r="R1021" s="6"/>
      <c r="S1021" s="6" t="s">
        <v>3893</v>
      </c>
      <c r="T1021" s="5"/>
      <c r="U1021" s="5"/>
      <c r="V1021" s="5"/>
      <c r="W1021" s="5"/>
      <c r="X1021" s="5"/>
      <c r="Y1021" s="6"/>
      <c r="Z1021" s="5" t="s">
        <v>39</v>
      </c>
      <c r="AA1021" s="5">
        <v>41</v>
      </c>
      <c r="AB1021" s="6" t="s">
        <v>667</v>
      </c>
    </row>
    <row r="1022" spans="1:28" x14ac:dyDescent="0.2">
      <c r="A1022" s="5">
        <v>1021</v>
      </c>
      <c r="B1022" s="5" t="s">
        <v>28</v>
      </c>
      <c r="C1022" s="6" t="s">
        <v>3894</v>
      </c>
      <c r="D1022" s="6" t="s">
        <v>3895</v>
      </c>
      <c r="E1022" s="6" t="s">
        <v>3896</v>
      </c>
      <c r="F1022" s="5" t="s">
        <v>103</v>
      </c>
      <c r="G1022" s="5">
        <v>4</v>
      </c>
      <c r="H1022" s="5" t="s">
        <v>104</v>
      </c>
      <c r="I1022" s="5" t="s">
        <v>33</v>
      </c>
      <c r="J1022" s="6" t="s">
        <v>34</v>
      </c>
      <c r="K1022" s="6"/>
      <c r="L1022" s="6" t="s">
        <v>105</v>
      </c>
      <c r="M1022" s="7">
        <v>616</v>
      </c>
      <c r="N1022" s="5">
        <v>1998</v>
      </c>
      <c r="O1022" s="5">
        <v>2017</v>
      </c>
      <c r="P1022" s="6" t="s">
        <v>3897</v>
      </c>
      <c r="Q1022" s="6"/>
      <c r="R1022" s="6"/>
      <c r="S1022" s="6" t="s">
        <v>3898</v>
      </c>
      <c r="T1022" s="5"/>
      <c r="U1022" s="5"/>
      <c r="V1022" s="5"/>
      <c r="W1022" s="5"/>
      <c r="X1022" s="5"/>
      <c r="Y1022" s="6"/>
      <c r="Z1022" s="5" t="s">
        <v>39</v>
      </c>
      <c r="AA1022" s="5">
        <v>21</v>
      </c>
      <c r="AB1022" s="6" t="s">
        <v>265</v>
      </c>
    </row>
    <row r="1023" spans="1:28" x14ac:dyDescent="0.2">
      <c r="A1023" s="5">
        <v>1022</v>
      </c>
      <c r="B1023" s="5" t="s">
        <v>28</v>
      </c>
      <c r="C1023" s="6" t="s">
        <v>3899</v>
      </c>
      <c r="D1023" s="6" t="s">
        <v>3900</v>
      </c>
      <c r="E1023" s="6" t="s">
        <v>3901</v>
      </c>
      <c r="F1023" s="5" t="s">
        <v>103</v>
      </c>
      <c r="G1023" s="5">
        <v>4</v>
      </c>
      <c r="H1023" s="5" t="s">
        <v>104</v>
      </c>
      <c r="I1023" s="5" t="s">
        <v>33</v>
      </c>
      <c r="J1023" s="6" t="s">
        <v>34</v>
      </c>
      <c r="K1023" s="6"/>
      <c r="L1023" s="6" t="s">
        <v>105</v>
      </c>
      <c r="M1023" s="7">
        <v>362</v>
      </c>
      <c r="N1023" s="5">
        <v>1997</v>
      </c>
      <c r="O1023" s="5">
        <v>2017</v>
      </c>
      <c r="P1023" s="6" t="s">
        <v>3902</v>
      </c>
      <c r="Q1023" s="6"/>
      <c r="R1023" s="6"/>
      <c r="S1023" s="6" t="s">
        <v>3903</v>
      </c>
      <c r="T1023" s="5"/>
      <c r="U1023" s="5"/>
      <c r="V1023" s="5"/>
      <c r="W1023" s="5"/>
      <c r="X1023" s="5"/>
      <c r="Y1023" s="6"/>
      <c r="Z1023" s="5" t="s">
        <v>39</v>
      </c>
      <c r="AA1023" s="5">
        <v>29</v>
      </c>
      <c r="AB1023" s="6" t="s">
        <v>244</v>
      </c>
    </row>
    <row r="1024" spans="1:28" x14ac:dyDescent="0.2">
      <c r="A1024" s="5">
        <v>1023</v>
      </c>
      <c r="B1024" s="5" t="s">
        <v>28</v>
      </c>
      <c r="C1024" s="6" t="s">
        <v>3904</v>
      </c>
      <c r="D1024" s="6" t="s">
        <v>3905</v>
      </c>
      <c r="E1024" s="6" t="s">
        <v>3906</v>
      </c>
      <c r="F1024" s="5" t="s">
        <v>103</v>
      </c>
      <c r="G1024" s="5">
        <v>6</v>
      </c>
      <c r="H1024" s="5" t="s">
        <v>33</v>
      </c>
      <c r="I1024" s="5" t="s">
        <v>33</v>
      </c>
      <c r="J1024" s="6" t="s">
        <v>34</v>
      </c>
      <c r="K1024" s="6" t="s">
        <v>35</v>
      </c>
      <c r="L1024" s="6" t="s">
        <v>226</v>
      </c>
      <c r="M1024" s="7">
        <v>305</v>
      </c>
      <c r="N1024" s="5">
        <v>1997</v>
      </c>
      <c r="O1024" s="5">
        <v>2017</v>
      </c>
      <c r="P1024" s="6" t="s">
        <v>3907</v>
      </c>
      <c r="Q1024" s="6"/>
      <c r="R1024" s="6"/>
      <c r="S1024" s="6" t="s">
        <v>3908</v>
      </c>
      <c r="T1024" s="5">
        <v>0.60399999999999998</v>
      </c>
      <c r="U1024" s="5"/>
      <c r="V1024" s="5" t="s">
        <v>47</v>
      </c>
      <c r="W1024" s="5"/>
      <c r="X1024" s="5"/>
      <c r="Y1024" s="6"/>
      <c r="Z1024" s="5" t="s">
        <v>39</v>
      </c>
      <c r="AA1024" s="5">
        <v>26</v>
      </c>
      <c r="AB1024" s="6" t="s">
        <v>566</v>
      </c>
    </row>
    <row r="1025" spans="1:28" x14ac:dyDescent="0.2">
      <c r="A1025" s="5">
        <v>1024</v>
      </c>
      <c r="B1025" s="5" t="s">
        <v>28</v>
      </c>
      <c r="C1025" s="6" t="s">
        <v>3909</v>
      </c>
      <c r="D1025" s="6" t="s">
        <v>3910</v>
      </c>
      <c r="E1025" s="6" t="s">
        <v>3911</v>
      </c>
      <c r="F1025" s="5" t="s">
        <v>103</v>
      </c>
      <c r="G1025" s="5">
        <v>4</v>
      </c>
      <c r="H1025" s="5" t="s">
        <v>33</v>
      </c>
      <c r="I1025" s="5" t="s">
        <v>33</v>
      </c>
      <c r="J1025" s="6" t="s">
        <v>34</v>
      </c>
      <c r="K1025" s="6" t="s">
        <v>35</v>
      </c>
      <c r="L1025" s="6" t="s">
        <v>698</v>
      </c>
      <c r="M1025" s="7">
        <v>364</v>
      </c>
      <c r="N1025" s="5">
        <v>1999</v>
      </c>
      <c r="O1025" s="5">
        <v>2017</v>
      </c>
      <c r="P1025" s="6" t="s">
        <v>3912</v>
      </c>
      <c r="Q1025" s="6"/>
      <c r="R1025" s="6"/>
      <c r="S1025" s="6" t="s">
        <v>3913</v>
      </c>
      <c r="T1025" s="5"/>
      <c r="U1025" s="5"/>
      <c r="V1025" s="5"/>
      <c r="W1025" s="5"/>
      <c r="X1025" s="5"/>
      <c r="Y1025" s="6"/>
      <c r="Z1025" s="5" t="s">
        <v>39</v>
      </c>
      <c r="AA1025" s="5">
        <v>19</v>
      </c>
      <c r="AB1025" s="6" t="s">
        <v>718</v>
      </c>
    </row>
    <row r="1026" spans="1:28" x14ac:dyDescent="0.2">
      <c r="A1026" s="5">
        <v>1025</v>
      </c>
      <c r="B1026" s="5" t="s">
        <v>28</v>
      </c>
      <c r="C1026" s="6" t="s">
        <v>3914</v>
      </c>
      <c r="D1026" s="6" t="s">
        <v>3915</v>
      </c>
      <c r="E1026" s="6" t="s">
        <v>3916</v>
      </c>
      <c r="F1026" s="5" t="s">
        <v>52</v>
      </c>
      <c r="G1026" s="5">
        <v>6</v>
      </c>
      <c r="H1026" s="5" t="s">
        <v>104</v>
      </c>
      <c r="I1026" s="5" t="s">
        <v>33</v>
      </c>
      <c r="J1026" s="6" t="s">
        <v>34</v>
      </c>
      <c r="K1026" s="6" t="s">
        <v>35</v>
      </c>
      <c r="L1026" s="6" t="s">
        <v>3917</v>
      </c>
      <c r="M1026" s="5">
        <v>910</v>
      </c>
      <c r="N1026" s="5">
        <v>1997</v>
      </c>
      <c r="O1026" s="5">
        <v>2017</v>
      </c>
      <c r="P1026" s="6" t="s">
        <v>3918</v>
      </c>
      <c r="Q1026" s="6"/>
      <c r="R1026" s="6"/>
      <c r="S1026" s="6" t="s">
        <v>3919</v>
      </c>
      <c r="T1026" s="5"/>
      <c r="U1026" s="5"/>
      <c r="V1026" s="5"/>
      <c r="W1026" s="5"/>
      <c r="X1026" s="5"/>
      <c r="Y1026" s="6"/>
      <c r="Z1026" s="5" t="s">
        <v>39</v>
      </c>
      <c r="AA1026" s="5">
        <v>116</v>
      </c>
      <c r="AB1026" s="6" t="s">
        <v>3920</v>
      </c>
    </row>
    <row r="1027" spans="1:28" x14ac:dyDescent="0.2">
      <c r="A1027" s="5">
        <v>1026</v>
      </c>
      <c r="B1027" s="5" t="s">
        <v>28</v>
      </c>
      <c r="C1027" s="6" t="s">
        <v>3921</v>
      </c>
      <c r="D1027" s="6" t="s">
        <v>3922</v>
      </c>
      <c r="E1027" s="6" t="s">
        <v>3923</v>
      </c>
      <c r="F1027" s="5" t="s">
        <v>103</v>
      </c>
      <c r="G1027" s="5">
        <v>4</v>
      </c>
      <c r="H1027" s="5" t="s">
        <v>33</v>
      </c>
      <c r="I1027" s="5" t="s">
        <v>33</v>
      </c>
      <c r="J1027" s="6" t="s">
        <v>34</v>
      </c>
      <c r="K1027" s="6" t="s">
        <v>35</v>
      </c>
      <c r="L1027" s="6" t="s">
        <v>168</v>
      </c>
      <c r="M1027" s="7">
        <v>910</v>
      </c>
      <c r="N1027" s="5">
        <v>1997</v>
      </c>
      <c r="O1027" s="5">
        <v>2017</v>
      </c>
      <c r="P1027" s="6" t="s">
        <v>3924</v>
      </c>
      <c r="Q1027" s="6"/>
      <c r="R1027" s="6"/>
      <c r="S1027" s="6" t="s">
        <v>3925</v>
      </c>
      <c r="T1027" s="5">
        <v>1.034</v>
      </c>
      <c r="U1027" s="5"/>
      <c r="V1027" s="5" t="s">
        <v>47</v>
      </c>
      <c r="W1027" s="5"/>
      <c r="X1027" s="5"/>
      <c r="Y1027" s="6"/>
      <c r="Z1027" s="5" t="s">
        <v>39</v>
      </c>
      <c r="AA1027" s="5">
        <v>41</v>
      </c>
      <c r="AB1027" s="6" t="s">
        <v>667</v>
      </c>
    </row>
    <row r="1028" spans="1:28" x14ac:dyDescent="0.2">
      <c r="A1028" s="5">
        <v>1027</v>
      </c>
      <c r="B1028" s="5" t="s">
        <v>28</v>
      </c>
      <c r="C1028" s="6" t="s">
        <v>3926</v>
      </c>
      <c r="D1028" s="6" t="s">
        <v>3927</v>
      </c>
      <c r="E1028" s="6" t="s">
        <v>3928</v>
      </c>
      <c r="F1028" s="5" t="s">
        <v>112</v>
      </c>
      <c r="G1028" s="5">
        <v>8</v>
      </c>
      <c r="H1028" s="5" t="s">
        <v>104</v>
      </c>
      <c r="I1028" s="5" t="s">
        <v>33</v>
      </c>
      <c r="J1028" s="6" t="s">
        <v>34</v>
      </c>
      <c r="K1028" s="6"/>
      <c r="L1028" s="6" t="s">
        <v>105</v>
      </c>
      <c r="M1028" s="7">
        <v>362</v>
      </c>
      <c r="N1028" s="5">
        <v>1997</v>
      </c>
      <c r="O1028" s="5">
        <v>2017</v>
      </c>
      <c r="P1028" s="6" t="s">
        <v>3929</v>
      </c>
      <c r="Q1028" s="6"/>
      <c r="R1028" s="6"/>
      <c r="S1028" s="6" t="s">
        <v>3930</v>
      </c>
      <c r="T1028" s="5"/>
      <c r="U1028" s="5"/>
      <c r="V1028" s="5"/>
      <c r="W1028" s="5"/>
      <c r="X1028" s="5"/>
      <c r="Y1028" s="6"/>
      <c r="Z1028" s="5" t="s">
        <v>39</v>
      </c>
      <c r="AA1028" s="5">
        <v>60</v>
      </c>
      <c r="AB1028" s="6" t="s">
        <v>558</v>
      </c>
    </row>
    <row r="1029" spans="1:28" x14ac:dyDescent="0.2">
      <c r="A1029" s="5">
        <v>1028</v>
      </c>
      <c r="B1029" s="5" t="s">
        <v>28</v>
      </c>
      <c r="C1029" s="6" t="s">
        <v>3931</v>
      </c>
      <c r="D1029" s="6" t="s">
        <v>3932</v>
      </c>
      <c r="E1029" s="6" t="s">
        <v>3933</v>
      </c>
      <c r="F1029" s="5" t="s">
        <v>112</v>
      </c>
      <c r="G1029" s="5">
        <v>5</v>
      </c>
      <c r="H1029" s="5" t="s">
        <v>104</v>
      </c>
      <c r="I1029" s="5" t="s">
        <v>33</v>
      </c>
      <c r="J1029" s="6" t="s">
        <v>34</v>
      </c>
      <c r="K1029" s="6"/>
      <c r="L1029" s="6" t="s">
        <v>105</v>
      </c>
      <c r="M1029" s="7">
        <v>305</v>
      </c>
      <c r="N1029" s="5">
        <v>2005</v>
      </c>
      <c r="O1029" s="5">
        <v>2017</v>
      </c>
      <c r="P1029" s="6" t="s">
        <v>3934</v>
      </c>
      <c r="Q1029" s="6"/>
      <c r="R1029" s="6"/>
      <c r="S1029" s="6" t="s">
        <v>3935</v>
      </c>
      <c r="T1029" s="5"/>
      <c r="U1029" s="5"/>
      <c r="V1029" s="5"/>
      <c r="W1029" s="5"/>
      <c r="X1029" s="5"/>
      <c r="Y1029" s="6"/>
      <c r="Z1029" s="5" t="s">
        <v>39</v>
      </c>
      <c r="AA1029" s="5">
        <v>13</v>
      </c>
      <c r="AB1029" s="6" t="s">
        <v>656</v>
      </c>
    </row>
    <row r="1030" spans="1:28" x14ac:dyDescent="0.2">
      <c r="A1030" s="5">
        <v>1029</v>
      </c>
      <c r="B1030" s="5" t="s">
        <v>28</v>
      </c>
      <c r="C1030" s="6" t="s">
        <v>3936</v>
      </c>
      <c r="D1030" s="6" t="s">
        <v>3937</v>
      </c>
      <c r="E1030" s="6" t="s">
        <v>3938</v>
      </c>
      <c r="F1030" s="5" t="s">
        <v>60</v>
      </c>
      <c r="G1030" s="5">
        <v>3</v>
      </c>
      <c r="H1030" s="5" t="s">
        <v>33</v>
      </c>
      <c r="I1030" s="5" t="s">
        <v>33</v>
      </c>
      <c r="J1030" s="6" t="s">
        <v>34</v>
      </c>
      <c r="K1030" s="6" t="s">
        <v>35</v>
      </c>
      <c r="L1030" s="6" t="s">
        <v>698</v>
      </c>
      <c r="M1030" s="7">
        <v>172</v>
      </c>
      <c r="N1030" s="5">
        <v>2005</v>
      </c>
      <c r="O1030" s="5">
        <v>2017</v>
      </c>
      <c r="P1030" s="6" t="s">
        <v>3939</v>
      </c>
      <c r="Q1030" s="6"/>
      <c r="R1030" s="6"/>
      <c r="S1030" s="6" t="s">
        <v>3940</v>
      </c>
      <c r="T1030" s="5"/>
      <c r="U1030" s="5"/>
      <c r="V1030" s="5"/>
      <c r="W1030" s="5"/>
      <c r="X1030" s="5"/>
      <c r="Y1030" s="6"/>
      <c r="Z1030" s="5" t="s">
        <v>39</v>
      </c>
      <c r="AA1030" s="5">
        <v>13</v>
      </c>
      <c r="AB1030" s="6" t="s">
        <v>656</v>
      </c>
    </row>
    <row r="1031" spans="1:28" x14ac:dyDescent="0.2">
      <c r="A1031" s="5">
        <v>1030</v>
      </c>
      <c r="B1031" s="5" t="s">
        <v>28</v>
      </c>
      <c r="C1031" s="6" t="s">
        <v>3941</v>
      </c>
      <c r="D1031" s="6" t="s">
        <v>3942</v>
      </c>
      <c r="E1031" s="6" t="s">
        <v>3943</v>
      </c>
      <c r="F1031" s="5" t="s">
        <v>365</v>
      </c>
      <c r="G1031" s="5"/>
      <c r="H1031" s="5" t="s">
        <v>358</v>
      </c>
      <c r="I1031" s="5" t="s">
        <v>3944</v>
      </c>
      <c r="J1031" s="6" t="s">
        <v>34</v>
      </c>
      <c r="K1031" s="6"/>
      <c r="L1031" s="6"/>
      <c r="M1031" s="5">
        <v>687</v>
      </c>
      <c r="N1031" s="5">
        <v>1997</v>
      </c>
      <c r="O1031" s="5">
        <v>2017</v>
      </c>
      <c r="P1031" s="6" t="s">
        <v>3945</v>
      </c>
      <c r="Q1031" s="6"/>
      <c r="R1031" s="6"/>
      <c r="S1031" s="6" t="s">
        <v>3946</v>
      </c>
      <c r="T1031" s="5"/>
      <c r="U1031" s="5"/>
      <c r="V1031" s="5"/>
      <c r="W1031" s="5"/>
      <c r="X1031" s="5"/>
      <c r="Y1031" s="5"/>
      <c r="Z1031" s="5" t="s">
        <v>39</v>
      </c>
      <c r="AA1031" s="5">
        <v>8</v>
      </c>
      <c r="AB1031" s="6" t="s">
        <v>545</v>
      </c>
    </row>
    <row r="1032" spans="1:28" x14ac:dyDescent="0.2">
      <c r="A1032" s="5">
        <v>1031</v>
      </c>
      <c r="B1032" s="5" t="s">
        <v>28</v>
      </c>
      <c r="C1032" s="6" t="s">
        <v>3947</v>
      </c>
      <c r="D1032" s="6" t="s">
        <v>3948</v>
      </c>
      <c r="E1032" s="6" t="s">
        <v>3949</v>
      </c>
      <c r="F1032" s="5" t="s">
        <v>103</v>
      </c>
      <c r="G1032" s="5">
        <v>4</v>
      </c>
      <c r="H1032" s="5" t="s">
        <v>33</v>
      </c>
      <c r="I1032" s="5" t="s">
        <v>33</v>
      </c>
      <c r="J1032" s="6" t="s">
        <v>34</v>
      </c>
      <c r="K1032" s="6" t="s">
        <v>35</v>
      </c>
      <c r="L1032" s="6" t="s">
        <v>3950</v>
      </c>
      <c r="M1032" s="7">
        <v>4</v>
      </c>
      <c r="N1032" s="5">
        <v>2012</v>
      </c>
      <c r="O1032" s="5">
        <v>2017</v>
      </c>
      <c r="P1032" s="6" t="s">
        <v>3951</v>
      </c>
      <c r="Q1032" s="6"/>
      <c r="R1032" s="6"/>
      <c r="S1032" s="6" t="s">
        <v>3952</v>
      </c>
      <c r="T1032" s="5">
        <v>0.75</v>
      </c>
      <c r="U1032" s="5"/>
      <c r="V1032" s="5" t="s">
        <v>47</v>
      </c>
      <c r="W1032" s="5"/>
      <c r="X1032" s="5"/>
      <c r="Y1032" s="6"/>
      <c r="Z1032" s="5" t="s">
        <v>39</v>
      </c>
      <c r="AA1032" s="5">
        <v>20</v>
      </c>
      <c r="AB1032" s="6"/>
    </row>
    <row r="1033" spans="1:28" x14ac:dyDescent="0.2">
      <c r="A1033" s="5">
        <v>1032</v>
      </c>
      <c r="B1033" s="5" t="s">
        <v>28</v>
      </c>
      <c r="C1033" s="6" t="s">
        <v>3953</v>
      </c>
      <c r="D1033" s="6" t="s">
        <v>3954</v>
      </c>
      <c r="E1033" s="6" t="s">
        <v>3955</v>
      </c>
      <c r="F1033" s="5" t="s">
        <v>112</v>
      </c>
      <c r="G1033" s="5">
        <v>5</v>
      </c>
      <c r="H1033" s="5" t="s">
        <v>104</v>
      </c>
      <c r="I1033" s="5" t="s">
        <v>33</v>
      </c>
      <c r="J1033" s="6" t="s">
        <v>34</v>
      </c>
      <c r="K1033" s="6"/>
      <c r="L1033" s="6" t="s">
        <v>1400</v>
      </c>
      <c r="M1033" s="7">
        <v>382</v>
      </c>
      <c r="N1033" s="5">
        <v>1997</v>
      </c>
      <c r="O1033" s="5">
        <v>2017</v>
      </c>
      <c r="P1033" s="6" t="s">
        <v>3956</v>
      </c>
      <c r="Q1033" s="6"/>
      <c r="R1033" s="6"/>
      <c r="S1033" s="6" t="s">
        <v>3957</v>
      </c>
      <c r="T1033" s="5"/>
      <c r="U1033" s="5"/>
      <c r="V1033" s="5"/>
      <c r="W1033" s="5"/>
      <c r="X1033" s="5"/>
      <c r="Y1033" s="6"/>
      <c r="Z1033" s="5" t="s">
        <v>39</v>
      </c>
      <c r="AA1033" s="5">
        <v>30</v>
      </c>
      <c r="AB1033" s="6" t="s">
        <v>3958</v>
      </c>
    </row>
    <row r="1034" spans="1:28" x14ac:dyDescent="0.2">
      <c r="A1034" s="5">
        <v>1033</v>
      </c>
      <c r="B1034" s="5" t="s">
        <v>28</v>
      </c>
      <c r="C1034" s="6" t="s">
        <v>3959</v>
      </c>
      <c r="D1034" s="6" t="s">
        <v>3960</v>
      </c>
      <c r="E1034" s="6" t="s">
        <v>3961</v>
      </c>
      <c r="F1034" s="5" t="s">
        <v>60</v>
      </c>
      <c r="G1034" s="5">
        <v>4</v>
      </c>
      <c r="H1034" s="5" t="s">
        <v>33</v>
      </c>
      <c r="I1034" s="5" t="s">
        <v>33</v>
      </c>
      <c r="J1034" s="6" t="s">
        <v>34</v>
      </c>
      <c r="K1034" s="6"/>
      <c r="L1034" s="6" t="s">
        <v>1400</v>
      </c>
      <c r="M1034" s="7">
        <v>627</v>
      </c>
      <c r="N1034" s="5">
        <v>1998</v>
      </c>
      <c r="O1034" s="5">
        <v>2017</v>
      </c>
      <c r="P1034" s="6" t="s">
        <v>3962</v>
      </c>
      <c r="Q1034" s="6"/>
      <c r="R1034" s="6"/>
      <c r="S1034" s="6" t="s">
        <v>3963</v>
      </c>
      <c r="T1034" s="5"/>
      <c r="U1034" s="5"/>
      <c r="V1034" s="5"/>
      <c r="W1034" s="5"/>
      <c r="X1034" s="5"/>
      <c r="Y1034" s="6" t="s">
        <v>3964</v>
      </c>
      <c r="Z1034" s="5" t="s">
        <v>39</v>
      </c>
      <c r="AA1034" s="5">
        <v>27</v>
      </c>
      <c r="AB1034" s="6" t="s">
        <v>144</v>
      </c>
    </row>
    <row r="1035" spans="1:28" x14ac:dyDescent="0.2">
      <c r="A1035" s="5">
        <v>1034</v>
      </c>
      <c r="B1035" s="5" t="s">
        <v>28</v>
      </c>
      <c r="C1035" s="6" t="s">
        <v>3965</v>
      </c>
      <c r="D1035" s="6" t="s">
        <v>3966</v>
      </c>
      <c r="E1035" s="6" t="s">
        <v>3967</v>
      </c>
      <c r="F1035" s="5" t="s">
        <v>3968</v>
      </c>
      <c r="G1035" s="5"/>
      <c r="H1035" s="5" t="s">
        <v>358</v>
      </c>
      <c r="I1035" s="5" t="s">
        <v>358</v>
      </c>
      <c r="J1035" s="6" t="s">
        <v>34</v>
      </c>
      <c r="K1035" s="6"/>
      <c r="L1035" s="6"/>
      <c r="M1035" s="5">
        <v>741</v>
      </c>
      <c r="N1035" s="5">
        <v>1997</v>
      </c>
      <c r="O1035" s="5">
        <v>2017</v>
      </c>
      <c r="P1035" s="6" t="s">
        <v>3969</v>
      </c>
      <c r="Q1035" s="6"/>
      <c r="R1035" s="6"/>
      <c r="S1035" s="6" t="s">
        <v>3970</v>
      </c>
      <c r="T1035" s="5"/>
      <c r="U1035" s="5"/>
      <c r="V1035" s="5"/>
      <c r="W1035" s="5"/>
      <c r="X1035" s="5"/>
      <c r="Y1035" s="5"/>
      <c r="Z1035" s="5" t="s">
        <v>39</v>
      </c>
      <c r="AA1035" s="5">
        <v>8</v>
      </c>
      <c r="AB1035" s="6" t="s">
        <v>545</v>
      </c>
    </row>
    <row r="1036" spans="1:28" x14ac:dyDescent="0.2">
      <c r="A1036" s="5">
        <v>1035</v>
      </c>
      <c r="B1036" s="5" t="s">
        <v>28</v>
      </c>
      <c r="C1036" s="6" t="s">
        <v>3971</v>
      </c>
      <c r="D1036" s="6" t="s">
        <v>3972</v>
      </c>
      <c r="E1036" s="6" t="s">
        <v>3973</v>
      </c>
      <c r="F1036" s="5" t="s">
        <v>112</v>
      </c>
      <c r="G1036" s="5">
        <v>4</v>
      </c>
      <c r="H1036" s="5" t="s">
        <v>104</v>
      </c>
      <c r="I1036" s="5" t="s">
        <v>33</v>
      </c>
      <c r="J1036" s="6" t="s">
        <v>34</v>
      </c>
      <c r="K1036" s="6"/>
      <c r="L1036" s="6" t="s">
        <v>105</v>
      </c>
      <c r="M1036" s="7">
        <v>610</v>
      </c>
      <c r="N1036" s="5">
        <v>2006</v>
      </c>
      <c r="O1036" s="5">
        <v>2017</v>
      </c>
      <c r="P1036" s="6" t="s">
        <v>3974</v>
      </c>
      <c r="Q1036" s="6"/>
      <c r="R1036" s="6"/>
      <c r="S1036" s="6" t="s">
        <v>3975</v>
      </c>
      <c r="T1036" s="5"/>
      <c r="U1036" s="5"/>
      <c r="V1036" s="5"/>
      <c r="W1036" s="5"/>
      <c r="X1036" s="5"/>
      <c r="Y1036" s="6"/>
      <c r="Z1036" s="5" t="s">
        <v>39</v>
      </c>
      <c r="AA1036" s="5">
        <v>12</v>
      </c>
      <c r="AB1036" s="6" t="s">
        <v>858</v>
      </c>
    </row>
    <row r="1037" spans="1:28" x14ac:dyDescent="0.2">
      <c r="A1037" s="5">
        <v>1036</v>
      </c>
      <c r="B1037" s="5" t="s">
        <v>28</v>
      </c>
      <c r="C1037" s="6" t="s">
        <v>3976</v>
      </c>
      <c r="D1037" s="6" t="s">
        <v>3977</v>
      </c>
      <c r="E1037" s="6" t="s">
        <v>3978</v>
      </c>
      <c r="F1037" s="5" t="s">
        <v>103</v>
      </c>
      <c r="G1037" s="5">
        <v>4</v>
      </c>
      <c r="H1037" s="5" t="s">
        <v>104</v>
      </c>
      <c r="I1037" s="5" t="s">
        <v>33</v>
      </c>
      <c r="J1037" s="6" t="s">
        <v>34</v>
      </c>
      <c r="K1037" s="6"/>
      <c r="L1037" s="6" t="s">
        <v>105</v>
      </c>
      <c r="M1037" s="7">
        <v>259</v>
      </c>
      <c r="N1037" s="5">
        <v>1997</v>
      </c>
      <c r="O1037" s="5">
        <v>2017</v>
      </c>
      <c r="P1037" s="6" t="s">
        <v>3979</v>
      </c>
      <c r="Q1037" s="6"/>
      <c r="R1037" s="6"/>
      <c r="S1037" s="6" t="s">
        <v>3980</v>
      </c>
      <c r="T1037" s="5"/>
      <c r="U1037" s="5"/>
      <c r="V1037" s="5"/>
      <c r="W1037" s="5"/>
      <c r="X1037" s="5"/>
      <c r="Y1037" s="6"/>
      <c r="Z1037" s="5" t="s">
        <v>39</v>
      </c>
      <c r="AA1037" s="5">
        <v>23</v>
      </c>
      <c r="AB1037" s="6" t="s">
        <v>229</v>
      </c>
    </row>
    <row r="1038" spans="1:28" x14ac:dyDescent="0.2">
      <c r="A1038" s="5">
        <v>1037</v>
      </c>
      <c r="B1038" s="5" t="s">
        <v>28</v>
      </c>
      <c r="C1038" s="6" t="s">
        <v>3981</v>
      </c>
      <c r="D1038" s="6" t="s">
        <v>3982</v>
      </c>
      <c r="E1038" s="6" t="s">
        <v>3983</v>
      </c>
      <c r="F1038" s="5" t="s">
        <v>112</v>
      </c>
      <c r="G1038" s="5">
        <v>12</v>
      </c>
      <c r="H1038" s="5" t="s">
        <v>33</v>
      </c>
      <c r="I1038" s="5" t="s">
        <v>33</v>
      </c>
      <c r="J1038" s="6" t="s">
        <v>34</v>
      </c>
      <c r="K1038" s="6" t="s">
        <v>35</v>
      </c>
      <c r="L1038" s="6" t="s">
        <v>1256</v>
      </c>
      <c r="M1038" s="7">
        <v>610</v>
      </c>
      <c r="N1038" s="5">
        <v>1997</v>
      </c>
      <c r="O1038" s="5">
        <v>2017</v>
      </c>
      <c r="P1038" s="6" t="s">
        <v>3984</v>
      </c>
      <c r="Q1038" s="6"/>
      <c r="R1038" s="6"/>
      <c r="S1038" s="6" t="s">
        <v>3985</v>
      </c>
      <c r="T1038" s="5">
        <v>2.0129999999999999</v>
      </c>
      <c r="U1038" s="5"/>
      <c r="V1038" s="5" t="s">
        <v>47</v>
      </c>
      <c r="W1038" s="5"/>
      <c r="X1038" s="5"/>
      <c r="Y1038" s="6"/>
      <c r="Z1038" s="5" t="s">
        <v>39</v>
      </c>
      <c r="AA1038" s="5">
        <v>22</v>
      </c>
      <c r="AB1038" s="6" t="s">
        <v>340</v>
      </c>
    </row>
    <row r="1039" spans="1:28" x14ac:dyDescent="0.2">
      <c r="A1039" s="5">
        <v>1038</v>
      </c>
      <c r="B1039" s="5" t="s">
        <v>8821</v>
      </c>
      <c r="C1039" s="6" t="s">
        <v>9056</v>
      </c>
      <c r="D1039" s="6" t="s">
        <v>9055</v>
      </c>
      <c r="E1039" s="6" t="s">
        <v>9054</v>
      </c>
      <c r="F1039" s="5" t="s">
        <v>103</v>
      </c>
      <c r="G1039" s="5">
        <v>4</v>
      </c>
      <c r="H1039" s="5" t="s">
        <v>104</v>
      </c>
      <c r="I1039" s="5" t="s">
        <v>33</v>
      </c>
      <c r="J1039" s="6" t="s">
        <v>34</v>
      </c>
      <c r="K1039" s="6"/>
      <c r="L1039" s="6"/>
      <c r="M1039" s="5" t="s">
        <v>9053</v>
      </c>
      <c r="N1039" s="5">
        <v>1997</v>
      </c>
      <c r="O1039" s="5">
        <v>2017</v>
      </c>
      <c r="P1039" s="6" t="s">
        <v>9052</v>
      </c>
      <c r="Q1039" s="6"/>
      <c r="R1039" s="6"/>
      <c r="S1039" s="6" t="s">
        <v>9051</v>
      </c>
      <c r="T1039" s="5"/>
      <c r="U1039" s="5"/>
      <c r="V1039" s="5"/>
      <c r="W1039" s="5"/>
      <c r="X1039" s="5"/>
      <c r="Y1039" s="6"/>
      <c r="Z1039" s="5" t="s">
        <v>7797</v>
      </c>
      <c r="AA1039" s="5">
        <v>23</v>
      </c>
      <c r="AB1039" s="6" t="s">
        <v>1236</v>
      </c>
    </row>
    <row r="1040" spans="1:28" x14ac:dyDescent="0.2">
      <c r="A1040" s="5">
        <v>1039</v>
      </c>
      <c r="B1040" s="5" t="s">
        <v>28</v>
      </c>
      <c r="C1040" s="6" t="s">
        <v>3986</v>
      </c>
      <c r="D1040" s="6" t="s">
        <v>3987</v>
      </c>
      <c r="E1040" s="6" t="s">
        <v>3988</v>
      </c>
      <c r="F1040" s="5" t="s">
        <v>103</v>
      </c>
      <c r="G1040" s="5">
        <v>4</v>
      </c>
      <c r="H1040" s="5" t="s">
        <v>33</v>
      </c>
      <c r="I1040" s="5" t="s">
        <v>33</v>
      </c>
      <c r="J1040" s="6" t="s">
        <v>34</v>
      </c>
      <c r="K1040" s="6"/>
      <c r="L1040" s="6" t="s">
        <v>255</v>
      </c>
      <c r="M1040" s="7">
        <v>910</v>
      </c>
      <c r="N1040" s="5">
        <v>2006</v>
      </c>
      <c r="O1040" s="5">
        <v>2017</v>
      </c>
      <c r="P1040" s="6" t="s">
        <v>3989</v>
      </c>
      <c r="Q1040" s="6"/>
      <c r="R1040" s="6"/>
      <c r="S1040" s="6" t="s">
        <v>3990</v>
      </c>
      <c r="T1040" s="5"/>
      <c r="U1040" s="5"/>
      <c r="V1040" s="5"/>
      <c r="W1040" s="5"/>
      <c r="X1040" s="5"/>
      <c r="Y1040" s="6"/>
      <c r="Z1040" s="5" t="s">
        <v>39</v>
      </c>
      <c r="AA1040" s="5">
        <v>12</v>
      </c>
      <c r="AB1040" s="6" t="s">
        <v>858</v>
      </c>
    </row>
    <row r="1041" spans="1:28" x14ac:dyDescent="0.2">
      <c r="A1041" s="5">
        <v>1040</v>
      </c>
      <c r="B1041" s="5" t="s">
        <v>28</v>
      </c>
      <c r="C1041" s="6" t="s">
        <v>3991</v>
      </c>
      <c r="D1041" s="6" t="s">
        <v>3992</v>
      </c>
      <c r="E1041" s="6" t="s">
        <v>3993</v>
      </c>
      <c r="F1041" s="5" t="s">
        <v>52</v>
      </c>
      <c r="G1041" s="5">
        <v>6</v>
      </c>
      <c r="H1041" s="5" t="s">
        <v>33</v>
      </c>
      <c r="I1041" s="5" t="s">
        <v>33</v>
      </c>
      <c r="J1041" s="6" t="s">
        <v>34</v>
      </c>
      <c r="K1041" s="6" t="s">
        <v>35</v>
      </c>
      <c r="L1041" s="6" t="s">
        <v>282</v>
      </c>
      <c r="M1041" s="7">
        <v>378</v>
      </c>
      <c r="N1041" s="5">
        <v>1997</v>
      </c>
      <c r="O1041" s="5">
        <v>2017</v>
      </c>
      <c r="P1041" s="6" t="s">
        <v>3994</v>
      </c>
      <c r="Q1041" s="6"/>
      <c r="R1041" s="6"/>
      <c r="S1041" s="6" t="s">
        <v>3995</v>
      </c>
      <c r="T1041" s="5"/>
      <c r="U1041" s="5"/>
      <c r="V1041" s="5"/>
      <c r="W1041" s="5"/>
      <c r="X1041" s="5"/>
      <c r="Y1041" s="6"/>
      <c r="Z1041" s="5" t="s">
        <v>39</v>
      </c>
      <c r="AA1041" s="5">
        <v>39</v>
      </c>
      <c r="AB1041" s="6" t="s">
        <v>558</v>
      </c>
    </row>
    <row r="1042" spans="1:28" x14ac:dyDescent="0.2">
      <c r="A1042" s="5">
        <v>1041</v>
      </c>
      <c r="B1042" s="5" t="s">
        <v>8821</v>
      </c>
      <c r="C1042" s="6" t="s">
        <v>9050</v>
      </c>
      <c r="D1042" s="6" t="s">
        <v>9049</v>
      </c>
      <c r="E1042" s="6" t="s">
        <v>9048</v>
      </c>
      <c r="F1042" s="5" t="s">
        <v>103</v>
      </c>
      <c r="G1042" s="5">
        <v>4</v>
      </c>
      <c r="H1042" s="5" t="s">
        <v>104</v>
      </c>
      <c r="I1042" s="5" t="s">
        <v>33</v>
      </c>
      <c r="J1042" s="6" t="s">
        <v>34</v>
      </c>
      <c r="K1042" s="6"/>
      <c r="L1042" s="6"/>
      <c r="M1042" s="5">
        <v>611</v>
      </c>
      <c r="N1042" s="5">
        <v>1997</v>
      </c>
      <c r="O1042" s="5">
        <v>2017</v>
      </c>
      <c r="P1042" s="6" t="s">
        <v>9047</v>
      </c>
      <c r="Q1042" s="6"/>
      <c r="R1042" s="6"/>
      <c r="S1042" s="6" t="s">
        <v>9046</v>
      </c>
      <c r="T1042" s="5">
        <v>8.5999999999999993E-2</v>
      </c>
      <c r="U1042" s="5" t="s">
        <v>47</v>
      </c>
      <c r="V1042" s="5"/>
      <c r="W1042" s="5"/>
      <c r="X1042" s="5" t="s">
        <v>47</v>
      </c>
      <c r="Y1042" s="6" t="s">
        <v>258</v>
      </c>
      <c r="Z1042" s="5" t="s">
        <v>7797</v>
      </c>
      <c r="AA1042" s="5">
        <v>40</v>
      </c>
      <c r="AB1042" s="6"/>
    </row>
    <row r="1043" spans="1:28" x14ac:dyDescent="0.2">
      <c r="A1043" s="5">
        <v>1042</v>
      </c>
      <c r="B1043" s="5" t="s">
        <v>28</v>
      </c>
      <c r="C1043" s="6" t="s">
        <v>3996</v>
      </c>
      <c r="D1043" s="6" t="s">
        <v>3997</v>
      </c>
      <c r="E1043" s="6" t="s">
        <v>3998</v>
      </c>
      <c r="F1043" s="5" t="s">
        <v>112</v>
      </c>
      <c r="G1043" s="5">
        <v>12</v>
      </c>
      <c r="H1043" s="5" t="s">
        <v>104</v>
      </c>
      <c r="I1043" s="5" t="s">
        <v>33</v>
      </c>
      <c r="J1043" s="6" t="s">
        <v>34</v>
      </c>
      <c r="K1043" s="6"/>
      <c r="L1043" s="6" t="s">
        <v>105</v>
      </c>
      <c r="M1043" s="7">
        <v>301</v>
      </c>
      <c r="N1043" s="5">
        <v>1997</v>
      </c>
      <c r="O1043" s="5">
        <v>2017</v>
      </c>
      <c r="P1043" s="6" t="s">
        <v>3999</v>
      </c>
      <c r="Q1043" s="6"/>
      <c r="R1043" s="6"/>
      <c r="S1043" s="6" t="s">
        <v>4000</v>
      </c>
      <c r="T1043" s="5">
        <v>0.86199999999999999</v>
      </c>
      <c r="U1043" s="5"/>
      <c r="V1043" s="5" t="s">
        <v>47</v>
      </c>
      <c r="W1043" s="5"/>
      <c r="X1043" s="5"/>
      <c r="Y1043" s="6"/>
      <c r="Z1043" s="5" t="s">
        <v>39</v>
      </c>
      <c r="AA1043" s="5">
        <v>64</v>
      </c>
      <c r="AB1043" s="6" t="s">
        <v>1210</v>
      </c>
    </row>
    <row r="1044" spans="1:28" x14ac:dyDescent="0.2">
      <c r="A1044" s="5">
        <v>1043</v>
      </c>
      <c r="B1044" s="5" t="s">
        <v>8821</v>
      </c>
      <c r="C1044" s="6" t="s">
        <v>9045</v>
      </c>
      <c r="D1044" s="6" t="s">
        <v>9044</v>
      </c>
      <c r="E1044" s="6" t="s">
        <v>9043</v>
      </c>
      <c r="F1044" s="5" t="s">
        <v>52</v>
      </c>
      <c r="G1044" s="5">
        <v>6</v>
      </c>
      <c r="H1044" s="5" t="s">
        <v>33</v>
      </c>
      <c r="I1044" s="5" t="s">
        <v>33</v>
      </c>
      <c r="J1044" s="6" t="s">
        <v>34</v>
      </c>
      <c r="K1044" s="6" t="s">
        <v>3013</v>
      </c>
      <c r="L1044" s="6" t="s">
        <v>9042</v>
      </c>
      <c r="M1044" s="5">
        <v>631</v>
      </c>
      <c r="N1044" s="5">
        <v>1997</v>
      </c>
      <c r="O1044" s="5">
        <v>2017</v>
      </c>
      <c r="P1044" s="6" t="s">
        <v>9041</v>
      </c>
      <c r="Q1044" s="6"/>
      <c r="R1044" s="6"/>
      <c r="S1044" s="6" t="s">
        <v>9040</v>
      </c>
      <c r="T1044" s="5">
        <v>0.45800000000000002</v>
      </c>
      <c r="U1044" s="5" t="s">
        <v>47</v>
      </c>
      <c r="V1044" s="5"/>
      <c r="W1044" s="5"/>
      <c r="X1044" s="5" t="s">
        <v>47</v>
      </c>
      <c r="Y1044" s="6"/>
      <c r="Z1044" s="5" t="s">
        <v>7797</v>
      </c>
      <c r="AA1044" s="5">
        <v>92</v>
      </c>
      <c r="AB1044" s="6"/>
    </row>
    <row r="1045" spans="1:28" x14ac:dyDescent="0.2">
      <c r="A1045" s="5">
        <v>1044</v>
      </c>
      <c r="B1045" s="5" t="s">
        <v>28</v>
      </c>
      <c r="C1045" s="6" t="s">
        <v>4001</v>
      </c>
      <c r="D1045" s="6" t="s">
        <v>4002</v>
      </c>
      <c r="E1045" s="6" t="s">
        <v>4003</v>
      </c>
      <c r="F1045" s="5" t="s">
        <v>103</v>
      </c>
      <c r="G1045" s="5">
        <v>4</v>
      </c>
      <c r="H1045" s="5" t="s">
        <v>104</v>
      </c>
      <c r="I1045" s="5" t="s">
        <v>33</v>
      </c>
      <c r="J1045" s="6" t="s">
        <v>34</v>
      </c>
      <c r="K1045" s="6"/>
      <c r="L1045" s="6" t="s">
        <v>481</v>
      </c>
      <c r="M1045" s="7">
        <v>26</v>
      </c>
      <c r="N1045" s="5">
        <v>2001</v>
      </c>
      <c r="O1045" s="5">
        <v>2017</v>
      </c>
      <c r="P1045" s="6" t="s">
        <v>4004</v>
      </c>
      <c r="Q1045" s="6"/>
      <c r="R1045" s="6"/>
      <c r="S1045" s="6" t="s">
        <v>4005</v>
      </c>
      <c r="T1045" s="5"/>
      <c r="U1045" s="5"/>
      <c r="V1045" s="5"/>
      <c r="W1045" s="5"/>
      <c r="X1045" s="5"/>
      <c r="Y1045" s="6"/>
      <c r="Z1045" s="5" t="s">
        <v>39</v>
      </c>
      <c r="AA1045" s="5">
        <v>17</v>
      </c>
      <c r="AB1045" s="6" t="s">
        <v>983</v>
      </c>
    </row>
    <row r="1046" spans="1:28" x14ac:dyDescent="0.2">
      <c r="A1046" s="5">
        <v>1045</v>
      </c>
      <c r="B1046" s="5" t="s">
        <v>28</v>
      </c>
      <c r="C1046" s="6" t="s">
        <v>4006</v>
      </c>
      <c r="D1046" s="6" t="s">
        <v>4007</v>
      </c>
      <c r="E1046" s="6" t="s">
        <v>4008</v>
      </c>
      <c r="F1046" s="5" t="s">
        <v>103</v>
      </c>
      <c r="G1046" s="5">
        <v>4</v>
      </c>
      <c r="H1046" s="5" t="s">
        <v>33</v>
      </c>
      <c r="I1046" s="5" t="s">
        <v>33</v>
      </c>
      <c r="J1046" s="6" t="s">
        <v>34</v>
      </c>
      <c r="K1046" s="6" t="s">
        <v>35</v>
      </c>
      <c r="L1046" s="6" t="s">
        <v>345</v>
      </c>
      <c r="M1046" s="5">
        <v>647</v>
      </c>
      <c r="N1046" s="5">
        <v>1997</v>
      </c>
      <c r="O1046" s="5">
        <v>2017</v>
      </c>
      <c r="P1046" s="6" t="s">
        <v>4009</v>
      </c>
      <c r="Q1046" s="6"/>
      <c r="R1046" s="6"/>
      <c r="S1046" s="6" t="s">
        <v>4010</v>
      </c>
      <c r="T1046" s="5"/>
      <c r="U1046" s="5"/>
      <c r="V1046" s="5"/>
      <c r="W1046" s="5"/>
      <c r="X1046" s="5"/>
      <c r="Y1046" s="6" t="s">
        <v>4011</v>
      </c>
      <c r="Z1046" s="5" t="s">
        <v>39</v>
      </c>
      <c r="AA1046" s="5">
        <v>29</v>
      </c>
      <c r="AB1046" s="6" t="s">
        <v>4012</v>
      </c>
    </row>
    <row r="1047" spans="1:28" x14ac:dyDescent="0.2">
      <c r="A1047" s="5">
        <v>1046</v>
      </c>
      <c r="B1047" s="5" t="s">
        <v>28</v>
      </c>
      <c r="C1047" s="6" t="s">
        <v>4013</v>
      </c>
      <c r="D1047" s="6" t="s">
        <v>4014</v>
      </c>
      <c r="E1047" s="6" t="s">
        <v>4015</v>
      </c>
      <c r="F1047" s="5" t="s">
        <v>32</v>
      </c>
      <c r="G1047" s="5">
        <v>2</v>
      </c>
      <c r="H1047" s="5" t="s">
        <v>33</v>
      </c>
      <c r="I1047" s="5" t="s">
        <v>33</v>
      </c>
      <c r="J1047" s="6" t="s">
        <v>34</v>
      </c>
      <c r="K1047" s="6" t="s">
        <v>35</v>
      </c>
      <c r="L1047" s="6" t="s">
        <v>345</v>
      </c>
      <c r="M1047" s="7">
        <v>338</v>
      </c>
      <c r="N1047" s="5">
        <v>1997</v>
      </c>
      <c r="O1047" s="5">
        <v>2017</v>
      </c>
      <c r="P1047" s="6" t="s">
        <v>4016</v>
      </c>
      <c r="Q1047" s="6"/>
      <c r="R1047" s="6"/>
      <c r="S1047" s="6" t="s">
        <v>4017</v>
      </c>
      <c r="T1047" s="5"/>
      <c r="U1047" s="5"/>
      <c r="V1047" s="5"/>
      <c r="W1047" s="5"/>
      <c r="X1047" s="5"/>
      <c r="Y1047" s="6"/>
      <c r="Z1047" s="5" t="s">
        <v>39</v>
      </c>
      <c r="AA1047" s="5">
        <v>25</v>
      </c>
      <c r="AB1047" s="6" t="s">
        <v>566</v>
      </c>
    </row>
    <row r="1048" spans="1:28" x14ac:dyDescent="0.2">
      <c r="A1048" s="5">
        <v>1047</v>
      </c>
      <c r="B1048" s="5" t="s">
        <v>28</v>
      </c>
      <c r="C1048" s="6" t="s">
        <v>4018</v>
      </c>
      <c r="D1048" s="6" t="s">
        <v>4019</v>
      </c>
      <c r="E1048" s="6" t="s">
        <v>4020</v>
      </c>
      <c r="F1048" s="5" t="s">
        <v>112</v>
      </c>
      <c r="G1048" s="5">
        <v>8</v>
      </c>
      <c r="H1048" s="5" t="s">
        <v>104</v>
      </c>
      <c r="I1048" s="5" t="s">
        <v>33</v>
      </c>
      <c r="J1048" s="6" t="s">
        <v>34</v>
      </c>
      <c r="K1048" s="6"/>
      <c r="L1048" s="6" t="s">
        <v>255</v>
      </c>
      <c r="M1048" s="7">
        <v>381</v>
      </c>
      <c r="N1048" s="5">
        <v>1997</v>
      </c>
      <c r="O1048" s="5">
        <v>2017</v>
      </c>
      <c r="P1048" s="6" t="s">
        <v>4021</v>
      </c>
      <c r="Q1048" s="6"/>
      <c r="R1048" s="6"/>
      <c r="S1048" s="6" t="s">
        <v>4022</v>
      </c>
      <c r="T1048" s="5"/>
      <c r="U1048" s="5"/>
      <c r="V1048" s="5"/>
      <c r="W1048" s="5"/>
      <c r="X1048" s="5"/>
      <c r="Y1048" s="6"/>
      <c r="Z1048" s="5" t="s">
        <v>39</v>
      </c>
      <c r="AA1048" s="5">
        <v>26</v>
      </c>
      <c r="AB1048" s="6" t="s">
        <v>56</v>
      </c>
    </row>
    <row r="1049" spans="1:28" x14ac:dyDescent="0.2">
      <c r="A1049" s="5">
        <v>1048</v>
      </c>
      <c r="B1049" s="5" t="s">
        <v>28</v>
      </c>
      <c r="C1049" s="6" t="s">
        <v>4023</v>
      </c>
      <c r="D1049" s="6" t="s">
        <v>4024</v>
      </c>
      <c r="E1049" s="6" t="s">
        <v>4025</v>
      </c>
      <c r="F1049" s="5" t="s">
        <v>103</v>
      </c>
      <c r="G1049" s="5">
        <v>4</v>
      </c>
      <c r="H1049" s="5" t="s">
        <v>104</v>
      </c>
      <c r="I1049" s="5" t="s">
        <v>33</v>
      </c>
      <c r="J1049" s="6" t="s">
        <v>34</v>
      </c>
      <c r="K1049" s="6"/>
      <c r="L1049" s="6" t="s">
        <v>2140</v>
      </c>
      <c r="M1049" s="7">
        <v>363</v>
      </c>
      <c r="N1049" s="5">
        <v>1997</v>
      </c>
      <c r="O1049" s="5">
        <v>2017</v>
      </c>
      <c r="P1049" s="6" t="s">
        <v>4026</v>
      </c>
      <c r="Q1049" s="6"/>
      <c r="R1049" s="6"/>
      <c r="S1049" s="6" t="s">
        <v>4027</v>
      </c>
      <c r="T1049" s="5"/>
      <c r="U1049" s="5"/>
      <c r="V1049" s="5"/>
      <c r="W1049" s="5"/>
      <c r="X1049" s="5"/>
      <c r="Y1049" s="6"/>
      <c r="Z1049" s="5" t="s">
        <v>39</v>
      </c>
      <c r="AA1049" s="5">
        <v>31</v>
      </c>
      <c r="AB1049" s="6" t="s">
        <v>314</v>
      </c>
    </row>
    <row r="1050" spans="1:28" x14ac:dyDescent="0.2">
      <c r="A1050" s="5">
        <v>1049</v>
      </c>
      <c r="B1050" s="5" t="s">
        <v>28</v>
      </c>
      <c r="C1050" s="6" t="s">
        <v>4028</v>
      </c>
      <c r="D1050" s="6" t="s">
        <v>4029</v>
      </c>
      <c r="E1050" s="6" t="s">
        <v>4030</v>
      </c>
      <c r="F1050" s="5" t="s">
        <v>112</v>
      </c>
      <c r="G1050" s="5">
        <v>8</v>
      </c>
      <c r="H1050" s="5" t="s">
        <v>104</v>
      </c>
      <c r="I1050" s="5" t="s">
        <v>33</v>
      </c>
      <c r="J1050" s="6" t="s">
        <v>34</v>
      </c>
      <c r="K1050" s="6"/>
      <c r="L1050" s="6" t="s">
        <v>105</v>
      </c>
      <c r="M1050" s="7">
        <v>302</v>
      </c>
      <c r="N1050" s="5">
        <v>1998</v>
      </c>
      <c r="O1050" s="5">
        <v>2017</v>
      </c>
      <c r="P1050" s="6" t="s">
        <v>4031</v>
      </c>
      <c r="Q1050" s="6"/>
      <c r="R1050" s="6"/>
      <c r="S1050" s="6" t="s">
        <v>4032</v>
      </c>
      <c r="T1050" s="5"/>
      <c r="U1050" s="5"/>
      <c r="V1050" s="5"/>
      <c r="W1050" s="5"/>
      <c r="X1050" s="5"/>
      <c r="Y1050" s="6"/>
      <c r="Z1050" s="5" t="s">
        <v>39</v>
      </c>
      <c r="AA1050" s="5">
        <v>27</v>
      </c>
      <c r="AB1050" s="6" t="s">
        <v>144</v>
      </c>
    </row>
    <row r="1051" spans="1:28" x14ac:dyDescent="0.2">
      <c r="A1051" s="5">
        <v>1050</v>
      </c>
      <c r="B1051" s="5" t="s">
        <v>28</v>
      </c>
      <c r="C1051" s="6" t="s">
        <v>4033</v>
      </c>
      <c r="D1051" s="6" t="s">
        <v>4034</v>
      </c>
      <c r="E1051" s="6" t="s">
        <v>4035</v>
      </c>
      <c r="F1051" s="5" t="s">
        <v>103</v>
      </c>
      <c r="G1051" s="5">
        <v>4</v>
      </c>
      <c r="H1051" s="5" t="s">
        <v>33</v>
      </c>
      <c r="I1051" s="5" t="s">
        <v>33</v>
      </c>
      <c r="J1051" s="6" t="s">
        <v>34</v>
      </c>
      <c r="K1051" s="6" t="s">
        <v>35</v>
      </c>
      <c r="L1051" s="6" t="s">
        <v>1757</v>
      </c>
      <c r="M1051" s="7">
        <v>155</v>
      </c>
      <c r="N1051" s="5">
        <v>2000</v>
      </c>
      <c r="O1051" s="5">
        <v>2017</v>
      </c>
      <c r="P1051" s="6" t="s">
        <v>4036</v>
      </c>
      <c r="Q1051" s="6"/>
      <c r="R1051" s="6"/>
      <c r="S1051" s="6" t="s">
        <v>4037</v>
      </c>
      <c r="T1051" s="5">
        <v>1.2949999999999999</v>
      </c>
      <c r="U1051" s="5"/>
      <c r="V1051" s="5" t="s">
        <v>47</v>
      </c>
      <c r="W1051" s="5"/>
      <c r="X1051" s="5"/>
      <c r="Y1051" s="6"/>
      <c r="Z1051" s="5" t="s">
        <v>39</v>
      </c>
      <c r="AA1051" s="5">
        <v>18</v>
      </c>
      <c r="AB1051" s="6" t="s">
        <v>320</v>
      </c>
    </row>
    <row r="1052" spans="1:28" x14ac:dyDescent="0.2">
      <c r="A1052" s="5">
        <v>1051</v>
      </c>
      <c r="B1052" s="5" t="s">
        <v>28</v>
      </c>
      <c r="C1052" s="6" t="s">
        <v>4038</v>
      </c>
      <c r="D1052" s="6" t="s">
        <v>4039</v>
      </c>
      <c r="E1052" s="6" t="s">
        <v>4040</v>
      </c>
      <c r="F1052" s="5" t="s">
        <v>103</v>
      </c>
      <c r="G1052" s="5">
        <v>4</v>
      </c>
      <c r="H1052" s="5" t="s">
        <v>104</v>
      </c>
      <c r="I1052" s="5" t="s">
        <v>33</v>
      </c>
      <c r="J1052" s="6" t="s">
        <v>34</v>
      </c>
      <c r="K1052" s="6"/>
      <c r="L1052" s="6" t="s">
        <v>255</v>
      </c>
      <c r="M1052" s="7">
        <v>910</v>
      </c>
      <c r="N1052" s="5">
        <v>2002</v>
      </c>
      <c r="O1052" s="5">
        <v>2017</v>
      </c>
      <c r="P1052" s="6" t="s">
        <v>4041</v>
      </c>
      <c r="Q1052" s="6"/>
      <c r="R1052" s="6"/>
      <c r="S1052" s="6" t="s">
        <v>4042</v>
      </c>
      <c r="T1052" s="5"/>
      <c r="U1052" s="5"/>
      <c r="V1052" s="5"/>
      <c r="W1052" s="5"/>
      <c r="X1052" s="5"/>
      <c r="Y1052" s="6"/>
      <c r="Z1052" s="5" t="s">
        <v>39</v>
      </c>
      <c r="AA1052" s="5">
        <v>16</v>
      </c>
      <c r="AB1052" s="6" t="s">
        <v>271</v>
      </c>
    </row>
    <row r="1053" spans="1:28" x14ac:dyDescent="0.2">
      <c r="A1053" s="5">
        <v>1052</v>
      </c>
      <c r="B1053" s="5" t="s">
        <v>28</v>
      </c>
      <c r="C1053" s="6" t="s">
        <v>4043</v>
      </c>
      <c r="D1053" s="6" t="s">
        <v>4044</v>
      </c>
      <c r="E1053" s="6" t="s">
        <v>4045</v>
      </c>
      <c r="F1053" s="5" t="s">
        <v>103</v>
      </c>
      <c r="G1053" s="5">
        <v>4</v>
      </c>
      <c r="H1053" s="5" t="s">
        <v>33</v>
      </c>
      <c r="I1053" s="5" t="s">
        <v>33</v>
      </c>
      <c r="J1053" s="6" t="s">
        <v>34</v>
      </c>
      <c r="K1053" s="6" t="s">
        <v>35</v>
      </c>
      <c r="L1053" s="6" t="s">
        <v>698</v>
      </c>
      <c r="M1053" s="7">
        <v>323</v>
      </c>
      <c r="N1053" s="5">
        <v>2002</v>
      </c>
      <c r="O1053" s="5">
        <v>2017</v>
      </c>
      <c r="P1053" s="6" t="s">
        <v>4046</v>
      </c>
      <c r="Q1053" s="6"/>
      <c r="R1053" s="6"/>
      <c r="S1053" s="6" t="s">
        <v>4047</v>
      </c>
      <c r="T1053" s="5">
        <v>0.623</v>
      </c>
      <c r="U1053" s="5"/>
      <c r="V1053" s="5" t="s">
        <v>47</v>
      </c>
      <c r="W1053" s="5"/>
      <c r="X1053" s="5"/>
      <c r="Y1053" s="6"/>
      <c r="Z1053" s="5" t="s">
        <v>39</v>
      </c>
      <c r="AA1053" s="5">
        <v>16</v>
      </c>
      <c r="AB1053" s="6" t="s">
        <v>271</v>
      </c>
    </row>
    <row r="1054" spans="1:28" x14ac:dyDescent="0.2">
      <c r="A1054" s="5">
        <v>1053</v>
      </c>
      <c r="B1054" s="5" t="s">
        <v>8821</v>
      </c>
      <c r="C1054" s="6" t="s">
        <v>9039</v>
      </c>
      <c r="D1054" s="6" t="s">
        <v>9038</v>
      </c>
      <c r="E1054" s="6" t="s">
        <v>9037</v>
      </c>
      <c r="F1054" s="5" t="s">
        <v>112</v>
      </c>
      <c r="G1054" s="5">
        <v>4</v>
      </c>
      <c r="H1054" s="5" t="s">
        <v>104</v>
      </c>
      <c r="I1054" s="5" t="s">
        <v>33</v>
      </c>
      <c r="J1054" s="6" t="s">
        <v>34</v>
      </c>
      <c r="K1054" s="6"/>
      <c r="L1054" s="6"/>
      <c r="M1054" s="5" t="s">
        <v>8901</v>
      </c>
      <c r="N1054" s="5">
        <v>2006</v>
      </c>
      <c r="O1054" s="5">
        <v>2017</v>
      </c>
      <c r="P1054" s="6" t="s">
        <v>9036</v>
      </c>
      <c r="Q1054" s="6"/>
      <c r="R1054" s="6"/>
      <c r="S1054" s="6" t="s">
        <v>9035</v>
      </c>
      <c r="T1054" s="5"/>
      <c r="U1054" s="5"/>
      <c r="V1054" s="5"/>
      <c r="W1054" s="5"/>
      <c r="X1054" s="5"/>
      <c r="Y1054" s="6"/>
      <c r="Z1054" s="5" t="s">
        <v>7797</v>
      </c>
      <c r="AA1054" s="5">
        <v>12</v>
      </c>
      <c r="AB1054" s="6" t="s">
        <v>858</v>
      </c>
    </row>
    <row r="1055" spans="1:28" x14ac:dyDescent="0.2">
      <c r="A1055" s="5">
        <v>1054</v>
      </c>
      <c r="B1055" s="5" t="s">
        <v>8821</v>
      </c>
      <c r="C1055" s="6" t="s">
        <v>9034</v>
      </c>
      <c r="D1055" s="6" t="s">
        <v>9033</v>
      </c>
      <c r="E1055" s="6" t="s">
        <v>9032</v>
      </c>
      <c r="F1055" s="5" t="s">
        <v>60</v>
      </c>
      <c r="G1055" s="5">
        <v>3</v>
      </c>
      <c r="H1055" s="5" t="s">
        <v>33</v>
      </c>
      <c r="I1055" s="5" t="s">
        <v>33</v>
      </c>
      <c r="J1055" s="6" t="s">
        <v>34</v>
      </c>
      <c r="K1055" s="6" t="s">
        <v>3013</v>
      </c>
      <c r="L1055" s="6" t="s">
        <v>8363</v>
      </c>
      <c r="M1055" s="5" t="s">
        <v>9026</v>
      </c>
      <c r="N1055" s="5">
        <v>1997</v>
      </c>
      <c r="O1055" s="5">
        <v>2017</v>
      </c>
      <c r="P1055" s="6" t="s">
        <v>9031</v>
      </c>
      <c r="Q1055" s="6"/>
      <c r="R1055" s="6"/>
      <c r="S1055" s="6" t="s">
        <v>9030</v>
      </c>
      <c r="T1055" s="5"/>
      <c r="U1055" s="5"/>
      <c r="V1055" s="5"/>
      <c r="W1055" s="5"/>
      <c r="X1055" s="5"/>
      <c r="Y1055" s="6"/>
      <c r="Z1055" s="5" t="s">
        <v>7797</v>
      </c>
      <c r="AA1055" s="5">
        <v>23</v>
      </c>
      <c r="AB1055" s="6" t="s">
        <v>492</v>
      </c>
    </row>
    <row r="1056" spans="1:28" x14ac:dyDescent="0.2">
      <c r="A1056" s="5">
        <v>1055</v>
      </c>
      <c r="B1056" s="5" t="s">
        <v>8821</v>
      </c>
      <c r="C1056" s="6" t="s">
        <v>9029</v>
      </c>
      <c r="D1056" s="6" t="s">
        <v>9028</v>
      </c>
      <c r="E1056" s="6" t="s">
        <v>9027</v>
      </c>
      <c r="F1056" s="5" t="s">
        <v>52</v>
      </c>
      <c r="G1056" s="5">
        <v>6</v>
      </c>
      <c r="H1056" s="5" t="s">
        <v>1615</v>
      </c>
      <c r="I1056" s="5" t="s">
        <v>956</v>
      </c>
      <c r="J1056" s="6" t="s">
        <v>34</v>
      </c>
      <c r="K1056" s="6" t="s">
        <v>3013</v>
      </c>
      <c r="L1056" s="6" t="s">
        <v>7943</v>
      </c>
      <c r="M1056" s="5" t="s">
        <v>9026</v>
      </c>
      <c r="N1056" s="5">
        <v>1997</v>
      </c>
      <c r="O1056" s="5">
        <v>2017</v>
      </c>
      <c r="P1056" s="6" t="s">
        <v>9025</v>
      </c>
      <c r="Q1056" s="6"/>
      <c r="R1056" s="6"/>
      <c r="S1056" s="6" t="s">
        <v>9024</v>
      </c>
      <c r="T1056" s="5">
        <v>1.4710000000000001</v>
      </c>
      <c r="U1056" s="5" t="s">
        <v>47</v>
      </c>
      <c r="V1056" s="5"/>
      <c r="W1056" s="5"/>
      <c r="X1056" s="5" t="s">
        <v>47</v>
      </c>
      <c r="Y1056" s="6"/>
      <c r="Z1056" s="5" t="s">
        <v>7797</v>
      </c>
      <c r="AA1056" s="5">
        <v>55</v>
      </c>
      <c r="AB1056" s="6" t="s">
        <v>380</v>
      </c>
    </row>
    <row r="1057" spans="1:28" x14ac:dyDescent="0.2">
      <c r="A1057" s="5">
        <v>1056</v>
      </c>
      <c r="B1057" s="5" t="s">
        <v>28</v>
      </c>
      <c r="C1057" s="6" t="s">
        <v>4048</v>
      </c>
      <c r="D1057" s="6" t="s">
        <v>4049</v>
      </c>
      <c r="E1057" s="6" t="s">
        <v>4050</v>
      </c>
      <c r="F1057" s="5" t="s">
        <v>60</v>
      </c>
      <c r="G1057" s="5">
        <v>3</v>
      </c>
      <c r="H1057" s="5" t="s">
        <v>33</v>
      </c>
      <c r="I1057" s="5" t="s">
        <v>33</v>
      </c>
      <c r="J1057" s="6" t="s">
        <v>34</v>
      </c>
      <c r="K1057" s="6" t="s">
        <v>35</v>
      </c>
      <c r="L1057" s="6" t="s">
        <v>1233</v>
      </c>
      <c r="M1057" s="7">
        <v>909</v>
      </c>
      <c r="N1057" s="5">
        <v>1997</v>
      </c>
      <c r="O1057" s="5">
        <v>2017</v>
      </c>
      <c r="P1057" s="6" t="s">
        <v>4051</v>
      </c>
      <c r="Q1057" s="6"/>
      <c r="R1057" s="6"/>
      <c r="S1057" s="6" t="s">
        <v>4052</v>
      </c>
      <c r="T1057" s="5"/>
      <c r="U1057" s="5"/>
      <c r="V1057" s="5"/>
      <c r="W1057" s="5"/>
      <c r="X1057" s="5"/>
      <c r="Y1057" s="6"/>
      <c r="Z1057" s="5" t="s">
        <v>39</v>
      </c>
      <c r="AA1057" s="5">
        <v>23</v>
      </c>
      <c r="AB1057" s="6" t="s">
        <v>244</v>
      </c>
    </row>
    <row r="1058" spans="1:28" x14ac:dyDescent="0.2">
      <c r="A1058" s="5">
        <v>1057</v>
      </c>
      <c r="B1058" s="5" t="s">
        <v>28</v>
      </c>
      <c r="C1058" s="6" t="s">
        <v>4053</v>
      </c>
      <c r="D1058" s="6" t="s">
        <v>4054</v>
      </c>
      <c r="E1058" s="6" t="s">
        <v>4055</v>
      </c>
      <c r="F1058" s="5" t="s">
        <v>32</v>
      </c>
      <c r="G1058" s="5">
        <v>3</v>
      </c>
      <c r="H1058" s="5" t="s">
        <v>344</v>
      </c>
      <c r="I1058" s="5" t="s">
        <v>33</v>
      </c>
      <c r="J1058" s="6" t="s">
        <v>34</v>
      </c>
      <c r="K1058" s="6" t="s">
        <v>35</v>
      </c>
      <c r="L1058" s="6" t="s">
        <v>1626</v>
      </c>
      <c r="M1058" s="7">
        <v>909</v>
      </c>
      <c r="N1058" s="5">
        <v>1997</v>
      </c>
      <c r="O1058" s="5">
        <v>2017</v>
      </c>
      <c r="P1058" s="6" t="s">
        <v>4056</v>
      </c>
      <c r="Q1058" s="6"/>
      <c r="R1058" s="6"/>
      <c r="S1058" s="6" t="s">
        <v>4057</v>
      </c>
      <c r="T1058" s="5"/>
      <c r="U1058" s="5"/>
      <c r="V1058" s="5"/>
      <c r="W1058" s="5"/>
      <c r="X1058" s="5"/>
      <c r="Y1058" s="6"/>
      <c r="Z1058" s="5" t="s">
        <v>39</v>
      </c>
      <c r="AA1058" s="5">
        <v>23</v>
      </c>
      <c r="AB1058" s="6" t="s">
        <v>4058</v>
      </c>
    </row>
    <row r="1059" spans="1:28" x14ac:dyDescent="0.2">
      <c r="A1059" s="5">
        <v>1058</v>
      </c>
      <c r="B1059" s="5" t="s">
        <v>28</v>
      </c>
      <c r="C1059" s="6" t="s">
        <v>4059</v>
      </c>
      <c r="D1059" s="6" t="s">
        <v>4060</v>
      </c>
      <c r="E1059" s="6" t="s">
        <v>4061</v>
      </c>
      <c r="F1059" s="5" t="s">
        <v>103</v>
      </c>
      <c r="G1059" s="5">
        <v>4</v>
      </c>
      <c r="H1059" s="5" t="s">
        <v>104</v>
      </c>
      <c r="I1059" s="5" t="s">
        <v>33</v>
      </c>
      <c r="J1059" s="6" t="s">
        <v>34</v>
      </c>
      <c r="K1059" s="6"/>
      <c r="L1059" s="6" t="s">
        <v>4062</v>
      </c>
      <c r="M1059" s="7">
        <v>362</v>
      </c>
      <c r="N1059" s="5">
        <v>2002</v>
      </c>
      <c r="O1059" s="5">
        <v>2017</v>
      </c>
      <c r="P1059" s="6" t="s">
        <v>4063</v>
      </c>
      <c r="Q1059" s="6"/>
      <c r="R1059" s="6"/>
      <c r="S1059" s="6" t="s">
        <v>4064</v>
      </c>
      <c r="T1059" s="5"/>
      <c r="U1059" s="5"/>
      <c r="V1059" s="5"/>
      <c r="W1059" s="5"/>
      <c r="X1059" s="5"/>
      <c r="Y1059" s="6"/>
      <c r="Z1059" s="5" t="s">
        <v>39</v>
      </c>
      <c r="AA1059" s="5">
        <v>15</v>
      </c>
      <c r="AB1059" s="6" t="s">
        <v>271</v>
      </c>
    </row>
    <row r="1060" spans="1:28" x14ac:dyDescent="0.2">
      <c r="A1060" s="5">
        <v>1059</v>
      </c>
      <c r="B1060" s="5" t="s">
        <v>8821</v>
      </c>
      <c r="C1060" s="6" t="s">
        <v>9023</v>
      </c>
      <c r="D1060" s="6" t="s">
        <v>9022</v>
      </c>
      <c r="E1060" s="6" t="s">
        <v>9021</v>
      </c>
      <c r="F1060" s="5" t="s">
        <v>103</v>
      </c>
      <c r="G1060" s="5">
        <v>6</v>
      </c>
      <c r="H1060" s="5" t="s">
        <v>104</v>
      </c>
      <c r="I1060" s="5" t="s">
        <v>33</v>
      </c>
      <c r="J1060" s="6" t="s">
        <v>34</v>
      </c>
      <c r="K1060" s="6" t="s">
        <v>28</v>
      </c>
      <c r="L1060" s="6" t="s">
        <v>7871</v>
      </c>
      <c r="M1060" s="5" t="s">
        <v>8318</v>
      </c>
      <c r="N1060" s="5">
        <v>1997</v>
      </c>
      <c r="O1060" s="5">
        <v>2017</v>
      </c>
      <c r="P1060" s="6" t="s">
        <v>9020</v>
      </c>
      <c r="Q1060" s="6"/>
      <c r="R1060" s="6"/>
      <c r="S1060" s="6" t="s">
        <v>9019</v>
      </c>
      <c r="T1060" s="5"/>
      <c r="U1060" s="5"/>
      <c r="V1060" s="5"/>
      <c r="W1060" s="5"/>
      <c r="X1060" s="5"/>
      <c r="Y1060" s="6"/>
      <c r="Z1060" s="5" t="s">
        <v>7797</v>
      </c>
      <c r="AA1060" s="5">
        <v>38</v>
      </c>
      <c r="AB1060" s="6" t="s">
        <v>204</v>
      </c>
    </row>
    <row r="1061" spans="1:28" x14ac:dyDescent="0.2">
      <c r="A1061" s="5">
        <v>1060</v>
      </c>
      <c r="B1061" s="5" t="s">
        <v>28</v>
      </c>
      <c r="C1061" s="6" t="s">
        <v>4065</v>
      </c>
      <c r="D1061" s="6" t="s">
        <v>4066</v>
      </c>
      <c r="E1061" s="6" t="s">
        <v>4067</v>
      </c>
      <c r="F1061" s="5" t="s">
        <v>112</v>
      </c>
      <c r="G1061" s="5">
        <v>6</v>
      </c>
      <c r="H1061" s="5" t="s">
        <v>33</v>
      </c>
      <c r="I1061" s="5" t="s">
        <v>33</v>
      </c>
      <c r="J1061" s="6" t="s">
        <v>34</v>
      </c>
      <c r="K1061" s="6" t="s">
        <v>35</v>
      </c>
      <c r="L1061" s="6" t="s">
        <v>175</v>
      </c>
      <c r="M1061" s="7">
        <v>909</v>
      </c>
      <c r="N1061" s="5">
        <v>1997</v>
      </c>
      <c r="O1061" s="5">
        <v>2017</v>
      </c>
      <c r="P1061" s="6" t="s">
        <v>4068</v>
      </c>
      <c r="Q1061" s="6"/>
      <c r="R1061" s="6"/>
      <c r="S1061" s="6" t="s">
        <v>4069</v>
      </c>
      <c r="T1061" s="5"/>
      <c r="U1061" s="5"/>
      <c r="V1061" s="5"/>
      <c r="W1061" s="5" t="s">
        <v>47</v>
      </c>
      <c r="X1061" s="5"/>
      <c r="Y1061" s="6"/>
      <c r="Z1061" s="5" t="s">
        <v>39</v>
      </c>
      <c r="AA1061" s="5">
        <v>45</v>
      </c>
      <c r="AB1061" s="6" t="s">
        <v>1184</v>
      </c>
    </row>
    <row r="1062" spans="1:28" x14ac:dyDescent="0.2">
      <c r="A1062" s="5">
        <v>1061</v>
      </c>
      <c r="B1062" s="5" t="s">
        <v>8821</v>
      </c>
      <c r="C1062" s="6" t="s">
        <v>9018</v>
      </c>
      <c r="D1062" s="6" t="s">
        <v>9017</v>
      </c>
      <c r="E1062" s="6" t="s">
        <v>9016</v>
      </c>
      <c r="F1062" s="5" t="s">
        <v>112</v>
      </c>
      <c r="G1062" s="5">
        <v>8</v>
      </c>
      <c r="H1062" s="5" t="s">
        <v>33</v>
      </c>
      <c r="I1062" s="5" t="s">
        <v>33</v>
      </c>
      <c r="J1062" s="6" t="s">
        <v>34</v>
      </c>
      <c r="K1062" s="6" t="s">
        <v>3013</v>
      </c>
      <c r="L1062" s="6" t="s">
        <v>7821</v>
      </c>
      <c r="M1062" s="5" t="s">
        <v>8295</v>
      </c>
      <c r="N1062" s="5">
        <v>1997</v>
      </c>
      <c r="O1062" s="5">
        <v>2017</v>
      </c>
      <c r="P1062" s="6" t="s">
        <v>9015</v>
      </c>
      <c r="Q1062" s="6"/>
      <c r="R1062" s="6"/>
      <c r="S1062" s="6" t="s">
        <v>9014</v>
      </c>
      <c r="T1062" s="5"/>
      <c r="U1062" s="5"/>
      <c r="V1062" s="5"/>
      <c r="W1062" s="5"/>
      <c r="X1062" s="5"/>
      <c r="Y1062" s="6"/>
      <c r="Z1062" s="5" t="s">
        <v>7797</v>
      </c>
      <c r="AA1062" s="5">
        <v>34</v>
      </c>
      <c r="AB1062" s="6" t="s">
        <v>9013</v>
      </c>
    </row>
    <row r="1063" spans="1:28" x14ac:dyDescent="0.2">
      <c r="A1063" s="5">
        <v>1062</v>
      </c>
      <c r="B1063" s="5" t="s">
        <v>28</v>
      </c>
      <c r="C1063" s="6" t="s">
        <v>4070</v>
      </c>
      <c r="D1063" s="6" t="s">
        <v>4071</v>
      </c>
      <c r="E1063" s="6" t="s">
        <v>4072</v>
      </c>
      <c r="F1063" s="5" t="s">
        <v>103</v>
      </c>
      <c r="G1063" s="5">
        <v>4</v>
      </c>
      <c r="H1063" s="5" t="s">
        <v>104</v>
      </c>
      <c r="I1063" s="5" t="s">
        <v>33</v>
      </c>
      <c r="J1063" s="6" t="s">
        <v>34</v>
      </c>
      <c r="K1063" s="6" t="s">
        <v>281</v>
      </c>
      <c r="L1063" s="6" t="s">
        <v>105</v>
      </c>
      <c r="M1063" s="7">
        <v>616</v>
      </c>
      <c r="N1063" s="5">
        <v>2000</v>
      </c>
      <c r="O1063" s="5">
        <v>2017</v>
      </c>
      <c r="P1063" s="6" t="s">
        <v>4073</v>
      </c>
      <c r="Q1063" s="6"/>
      <c r="R1063" s="6"/>
      <c r="S1063" s="6" t="s">
        <v>4074</v>
      </c>
      <c r="T1063" s="5"/>
      <c r="U1063" s="5"/>
      <c r="V1063" s="5"/>
      <c r="W1063" s="5"/>
      <c r="X1063" s="5"/>
      <c r="Y1063" s="6"/>
      <c r="Z1063" s="5" t="s">
        <v>39</v>
      </c>
      <c r="AA1063" s="5">
        <v>16</v>
      </c>
      <c r="AB1063" s="6" t="s">
        <v>320</v>
      </c>
    </row>
    <row r="1064" spans="1:28" x14ac:dyDescent="0.2">
      <c r="A1064" s="5">
        <v>1063</v>
      </c>
      <c r="B1064" s="5" t="s">
        <v>8821</v>
      </c>
      <c r="C1064" s="6" t="s">
        <v>9012</v>
      </c>
      <c r="D1064" s="6" t="s">
        <v>9011</v>
      </c>
      <c r="E1064" s="6" t="s">
        <v>9010</v>
      </c>
      <c r="F1064" s="5" t="s">
        <v>52</v>
      </c>
      <c r="G1064" s="5">
        <v>6</v>
      </c>
      <c r="H1064" s="5" t="s">
        <v>33</v>
      </c>
      <c r="I1064" s="5" t="s">
        <v>33</v>
      </c>
      <c r="J1064" s="6" t="s">
        <v>34</v>
      </c>
      <c r="K1064" s="6" t="s">
        <v>3013</v>
      </c>
      <c r="L1064" s="6" t="s">
        <v>8477</v>
      </c>
      <c r="M1064" s="5" t="s">
        <v>9009</v>
      </c>
      <c r="N1064" s="5">
        <v>1997</v>
      </c>
      <c r="O1064" s="5">
        <v>2017</v>
      </c>
      <c r="P1064" s="6" t="s">
        <v>9008</v>
      </c>
      <c r="Q1064" s="6"/>
      <c r="R1064" s="6"/>
      <c r="S1064" s="6" t="s">
        <v>9007</v>
      </c>
      <c r="T1064" s="5"/>
      <c r="U1064" s="5"/>
      <c r="V1064" s="5"/>
      <c r="W1064" s="5"/>
      <c r="X1064" s="5"/>
      <c r="Y1064" s="6"/>
      <c r="Z1064" s="5" t="s">
        <v>7797</v>
      </c>
      <c r="AA1064" s="5">
        <v>38</v>
      </c>
      <c r="AB1064" s="6" t="s">
        <v>204</v>
      </c>
    </row>
    <row r="1065" spans="1:28" x14ac:dyDescent="0.2">
      <c r="A1065" s="5">
        <v>1064</v>
      </c>
      <c r="B1065" s="5" t="s">
        <v>28</v>
      </c>
      <c r="C1065" s="6"/>
      <c r="D1065" s="6" t="s">
        <v>4075</v>
      </c>
      <c r="E1065" s="6" t="s">
        <v>4076</v>
      </c>
      <c r="F1065" s="5" t="s">
        <v>103</v>
      </c>
      <c r="G1065" s="5">
        <v>4</v>
      </c>
      <c r="H1065" s="5" t="s">
        <v>104</v>
      </c>
      <c r="I1065" s="5" t="s">
        <v>33</v>
      </c>
      <c r="J1065" s="6" t="s">
        <v>34</v>
      </c>
      <c r="K1065" s="6" t="s">
        <v>35</v>
      </c>
      <c r="L1065" s="6" t="s">
        <v>3950</v>
      </c>
      <c r="M1065" s="7">
        <v>342</v>
      </c>
      <c r="N1065" s="5">
        <v>2012</v>
      </c>
      <c r="O1065" s="5">
        <v>2017</v>
      </c>
      <c r="P1065" s="6" t="s">
        <v>4077</v>
      </c>
      <c r="Q1065" s="6"/>
      <c r="R1065" s="6"/>
      <c r="S1065" s="6" t="s">
        <v>4078</v>
      </c>
      <c r="T1065" s="5"/>
      <c r="U1065" s="5"/>
      <c r="V1065" s="5"/>
      <c r="W1065" s="5"/>
      <c r="X1065" s="5"/>
      <c r="Y1065" s="6"/>
      <c r="Z1065" s="5" t="s">
        <v>39</v>
      </c>
      <c r="AA1065" s="5">
        <v>21</v>
      </c>
      <c r="AB1065" s="6"/>
    </row>
    <row r="1066" spans="1:28" x14ac:dyDescent="0.2">
      <c r="A1066" s="5">
        <v>1065</v>
      </c>
      <c r="B1066" s="5" t="s">
        <v>28</v>
      </c>
      <c r="C1066" s="6" t="s">
        <v>4079</v>
      </c>
      <c r="D1066" s="6" t="s">
        <v>4080</v>
      </c>
      <c r="E1066" s="6" t="s">
        <v>4081</v>
      </c>
      <c r="F1066" s="5" t="s">
        <v>103</v>
      </c>
      <c r="G1066" s="5">
        <v>4</v>
      </c>
      <c r="H1066" s="5" t="s">
        <v>104</v>
      </c>
      <c r="I1066" s="5" t="s">
        <v>33</v>
      </c>
      <c r="J1066" s="6" t="s">
        <v>34</v>
      </c>
      <c r="K1066" s="6"/>
      <c r="L1066" s="6" t="s">
        <v>594</v>
      </c>
      <c r="M1066" s="7">
        <v>4</v>
      </c>
      <c r="N1066" s="5">
        <v>2004</v>
      </c>
      <c r="O1066" s="5">
        <v>2017</v>
      </c>
      <c r="P1066" s="6" t="s">
        <v>4082</v>
      </c>
      <c r="Q1066" s="6"/>
      <c r="R1066" s="6"/>
      <c r="S1066" s="6" t="s">
        <v>4083</v>
      </c>
      <c r="T1066" s="5"/>
      <c r="U1066" s="5"/>
      <c r="V1066" s="5"/>
      <c r="W1066" s="5"/>
      <c r="X1066" s="5"/>
      <c r="Y1066" s="6"/>
      <c r="Z1066" s="5" t="s">
        <v>39</v>
      </c>
      <c r="AA1066" s="5">
        <v>14</v>
      </c>
      <c r="AB1066" s="6" t="s">
        <v>71</v>
      </c>
    </row>
    <row r="1067" spans="1:28" x14ac:dyDescent="0.2">
      <c r="A1067" s="5">
        <v>1066</v>
      </c>
      <c r="B1067" s="5" t="s">
        <v>28</v>
      </c>
      <c r="C1067" s="6"/>
      <c r="D1067" s="6" t="s">
        <v>4084</v>
      </c>
      <c r="E1067" s="6" t="s">
        <v>4085</v>
      </c>
      <c r="F1067" s="5" t="s">
        <v>103</v>
      </c>
      <c r="G1067" s="5">
        <v>4</v>
      </c>
      <c r="H1067" s="5" t="s">
        <v>104</v>
      </c>
      <c r="I1067" s="5" t="s">
        <v>33</v>
      </c>
      <c r="J1067" s="6" t="s">
        <v>34</v>
      </c>
      <c r="K1067" s="6" t="s">
        <v>35</v>
      </c>
      <c r="L1067" s="6" t="s">
        <v>3950</v>
      </c>
      <c r="M1067" s="7">
        <v>4</v>
      </c>
      <c r="N1067" s="5">
        <v>2012</v>
      </c>
      <c r="O1067" s="5">
        <v>2017</v>
      </c>
      <c r="P1067" s="6" t="s">
        <v>4086</v>
      </c>
      <c r="Q1067" s="6"/>
      <c r="R1067" s="6"/>
      <c r="S1067" s="6" t="s">
        <v>4087</v>
      </c>
      <c r="T1067" s="5"/>
      <c r="U1067" s="5"/>
      <c r="V1067" s="5"/>
      <c r="W1067" s="5"/>
      <c r="X1067" s="5"/>
      <c r="Y1067" s="6"/>
      <c r="Z1067" s="5" t="s">
        <v>39</v>
      </c>
      <c r="AA1067" s="5" t="e">
        <v>#N/A</v>
      </c>
      <c r="AB1067" s="6"/>
    </row>
    <row r="1068" spans="1:28" x14ac:dyDescent="0.2">
      <c r="A1068" s="5">
        <v>1067</v>
      </c>
      <c r="B1068" s="5" t="s">
        <v>28</v>
      </c>
      <c r="C1068" s="6" t="s">
        <v>4088</v>
      </c>
      <c r="D1068" s="6" t="s">
        <v>4089</v>
      </c>
      <c r="E1068" s="6" t="s">
        <v>4090</v>
      </c>
      <c r="F1068" s="5" t="s">
        <v>32</v>
      </c>
      <c r="G1068" s="5">
        <v>2</v>
      </c>
      <c r="H1068" s="5" t="s">
        <v>33</v>
      </c>
      <c r="I1068" s="5" t="s">
        <v>33</v>
      </c>
      <c r="J1068" s="6" t="s">
        <v>34</v>
      </c>
      <c r="K1068" s="6" t="s">
        <v>35</v>
      </c>
      <c r="L1068" s="6" t="s">
        <v>778</v>
      </c>
      <c r="M1068" s="7">
        <v>405</v>
      </c>
      <c r="N1068" s="5">
        <v>2001</v>
      </c>
      <c r="O1068" s="5">
        <v>2017</v>
      </c>
      <c r="P1068" s="6" t="s">
        <v>4091</v>
      </c>
      <c r="Q1068" s="6"/>
      <c r="R1068" s="6"/>
      <c r="S1068" s="6" t="s">
        <v>4092</v>
      </c>
      <c r="T1068" s="5"/>
      <c r="U1068" s="5"/>
      <c r="V1068" s="5"/>
      <c r="W1068" s="5"/>
      <c r="X1068" s="5"/>
      <c r="Y1068" s="6"/>
      <c r="Z1068" s="5" t="s">
        <v>39</v>
      </c>
      <c r="AA1068" s="5">
        <v>16</v>
      </c>
      <c r="AB1068" s="6" t="s">
        <v>983</v>
      </c>
    </row>
    <row r="1069" spans="1:28" x14ac:dyDescent="0.2">
      <c r="A1069" s="5">
        <v>1068</v>
      </c>
      <c r="B1069" s="5" t="s">
        <v>8821</v>
      </c>
      <c r="C1069" s="6" t="s">
        <v>9006</v>
      </c>
      <c r="D1069" s="6" t="s">
        <v>9005</v>
      </c>
      <c r="E1069" s="6" t="s">
        <v>9004</v>
      </c>
      <c r="F1069" s="5" t="s">
        <v>103</v>
      </c>
      <c r="G1069" s="5">
        <v>6</v>
      </c>
      <c r="H1069" s="5" t="s">
        <v>33</v>
      </c>
      <c r="I1069" s="5" t="s">
        <v>33</v>
      </c>
      <c r="J1069" s="6" t="s">
        <v>34</v>
      </c>
      <c r="K1069" s="6" t="s">
        <v>28</v>
      </c>
      <c r="L1069" s="6" t="s">
        <v>8137</v>
      </c>
      <c r="M1069" s="5" t="s">
        <v>7893</v>
      </c>
      <c r="N1069" s="5">
        <v>1997</v>
      </c>
      <c r="O1069" s="5">
        <v>2017</v>
      </c>
      <c r="P1069" s="6" t="s">
        <v>9003</v>
      </c>
      <c r="Q1069" s="6"/>
      <c r="R1069" s="6"/>
      <c r="S1069" s="6" t="s">
        <v>9002</v>
      </c>
      <c r="T1069" s="5">
        <v>1.5649999999999999</v>
      </c>
      <c r="U1069" s="5"/>
      <c r="V1069" s="5"/>
      <c r="W1069" s="5"/>
      <c r="X1069" s="5" t="s">
        <v>47</v>
      </c>
      <c r="Y1069" s="6"/>
      <c r="Z1069" s="5" t="s">
        <v>7797</v>
      </c>
      <c r="AA1069" s="5">
        <v>21</v>
      </c>
      <c r="AB1069" s="6" t="s">
        <v>631</v>
      </c>
    </row>
    <row r="1070" spans="1:28" x14ac:dyDescent="0.2">
      <c r="A1070" s="5">
        <v>1069</v>
      </c>
      <c r="B1070" s="5" t="s">
        <v>28</v>
      </c>
      <c r="C1070" s="6" t="s">
        <v>1743</v>
      </c>
      <c r="D1070" s="6" t="s">
        <v>4093</v>
      </c>
      <c r="E1070" s="6" t="s">
        <v>4094</v>
      </c>
      <c r="F1070" s="5" t="s">
        <v>32</v>
      </c>
      <c r="G1070" s="5">
        <v>2</v>
      </c>
      <c r="H1070" s="5" t="s">
        <v>33</v>
      </c>
      <c r="I1070" s="5" t="s">
        <v>33</v>
      </c>
      <c r="J1070" s="6" t="s">
        <v>34</v>
      </c>
      <c r="K1070" s="6" t="s">
        <v>35</v>
      </c>
      <c r="L1070" s="6" t="s">
        <v>1400</v>
      </c>
      <c r="M1070" s="7">
        <v>658</v>
      </c>
      <c r="N1070" s="5">
        <v>2000</v>
      </c>
      <c r="O1070" s="5">
        <v>2017</v>
      </c>
      <c r="P1070" s="6" t="s">
        <v>4095</v>
      </c>
      <c r="Q1070" s="6"/>
      <c r="R1070" s="6"/>
      <c r="S1070" s="6" t="s">
        <v>4096</v>
      </c>
      <c r="T1070" s="5"/>
      <c r="U1070" s="5"/>
      <c r="V1070" s="5"/>
      <c r="W1070" s="5"/>
      <c r="X1070" s="5"/>
      <c r="Y1070" s="6"/>
      <c r="Z1070" s="5" t="s">
        <v>39</v>
      </c>
      <c r="AA1070" s="5">
        <v>15</v>
      </c>
      <c r="AB1070" s="6"/>
    </row>
    <row r="1071" spans="1:28" x14ac:dyDescent="0.2">
      <c r="A1071" s="5">
        <v>1070</v>
      </c>
      <c r="B1071" s="5" t="s">
        <v>28</v>
      </c>
      <c r="C1071" s="6" t="s">
        <v>4097</v>
      </c>
      <c r="D1071" s="6" t="s">
        <v>4098</v>
      </c>
      <c r="E1071" s="6" t="s">
        <v>4099</v>
      </c>
      <c r="F1071" s="5" t="s">
        <v>43</v>
      </c>
      <c r="G1071" s="5">
        <v>6</v>
      </c>
      <c r="H1071" s="5" t="s">
        <v>104</v>
      </c>
      <c r="I1071" s="5" t="s">
        <v>33</v>
      </c>
      <c r="J1071" s="6" t="s">
        <v>34</v>
      </c>
      <c r="K1071" s="6" t="s">
        <v>35</v>
      </c>
      <c r="L1071" s="6" t="s">
        <v>4100</v>
      </c>
      <c r="M1071" s="7">
        <v>302</v>
      </c>
      <c r="N1071" s="5">
        <v>2006</v>
      </c>
      <c r="O1071" s="5">
        <v>2017</v>
      </c>
      <c r="P1071" s="6" t="s">
        <v>4101</v>
      </c>
      <c r="Q1071" s="6"/>
      <c r="R1071" s="6"/>
      <c r="S1071" s="6" t="s">
        <v>4102</v>
      </c>
      <c r="T1071" s="5"/>
      <c r="U1071" s="5"/>
      <c r="V1071" s="5"/>
      <c r="W1071" s="5"/>
      <c r="X1071" s="5"/>
      <c r="Y1071" s="6"/>
      <c r="Z1071" s="5" t="s">
        <v>39</v>
      </c>
      <c r="AA1071" s="5">
        <v>46</v>
      </c>
      <c r="AB1071" s="6" t="s">
        <v>4103</v>
      </c>
    </row>
    <row r="1072" spans="1:28" x14ac:dyDescent="0.2">
      <c r="A1072" s="5">
        <v>1071</v>
      </c>
      <c r="B1072" s="5" t="s">
        <v>28</v>
      </c>
      <c r="C1072" s="6" t="s">
        <v>4104</v>
      </c>
      <c r="D1072" s="6" t="s">
        <v>4105</v>
      </c>
      <c r="E1072" s="6" t="s">
        <v>4106</v>
      </c>
      <c r="F1072" s="5" t="s">
        <v>52</v>
      </c>
      <c r="G1072" s="5">
        <v>6</v>
      </c>
      <c r="H1072" s="5" t="s">
        <v>33</v>
      </c>
      <c r="I1072" s="5" t="s">
        <v>33</v>
      </c>
      <c r="J1072" s="6" t="s">
        <v>34</v>
      </c>
      <c r="K1072" s="6" t="s">
        <v>35</v>
      </c>
      <c r="L1072" s="6" t="s">
        <v>1626</v>
      </c>
      <c r="M1072" s="7">
        <v>300</v>
      </c>
      <c r="N1072" s="5">
        <v>1997</v>
      </c>
      <c r="O1072" s="5">
        <v>2017</v>
      </c>
      <c r="P1072" s="6" t="s">
        <v>4107</v>
      </c>
      <c r="Q1072" s="6"/>
      <c r="R1072" s="6"/>
      <c r="S1072" s="6" t="s">
        <v>4108</v>
      </c>
      <c r="T1072" s="5"/>
      <c r="U1072" s="5"/>
      <c r="V1072" s="5"/>
      <c r="W1072" s="5"/>
      <c r="X1072" s="5"/>
      <c r="Y1072" s="6"/>
      <c r="Z1072" s="5" t="s">
        <v>39</v>
      </c>
      <c r="AA1072" s="5">
        <v>38</v>
      </c>
      <c r="AB1072" s="6" t="s">
        <v>204</v>
      </c>
    </row>
    <row r="1073" spans="1:28" x14ac:dyDescent="0.2">
      <c r="A1073" s="5">
        <v>1072</v>
      </c>
      <c r="B1073" s="5" t="s">
        <v>8821</v>
      </c>
      <c r="C1073" s="6" t="s">
        <v>9001</v>
      </c>
      <c r="D1073" s="6" t="s">
        <v>9000</v>
      </c>
      <c r="E1073" s="6" t="s">
        <v>8999</v>
      </c>
      <c r="F1073" s="5" t="s">
        <v>112</v>
      </c>
      <c r="G1073" s="5">
        <v>6</v>
      </c>
      <c r="H1073" s="5" t="s">
        <v>33</v>
      </c>
      <c r="I1073" s="5" t="s">
        <v>33</v>
      </c>
      <c r="J1073" s="6" t="s">
        <v>34</v>
      </c>
      <c r="K1073" s="6" t="s">
        <v>3013</v>
      </c>
      <c r="L1073" s="6" t="s">
        <v>7834</v>
      </c>
      <c r="M1073" s="5" t="s">
        <v>8307</v>
      </c>
      <c r="N1073" s="5">
        <v>1998</v>
      </c>
      <c r="O1073" s="5">
        <v>2017</v>
      </c>
      <c r="P1073" s="6" t="s">
        <v>8998</v>
      </c>
      <c r="Q1073" s="6"/>
      <c r="R1073" s="6"/>
      <c r="S1073" s="6" t="s">
        <v>8997</v>
      </c>
      <c r="T1073" s="5"/>
      <c r="U1073" s="5"/>
      <c r="V1073" s="5"/>
      <c r="W1073" s="5"/>
      <c r="X1073" s="5"/>
      <c r="Y1073" s="6"/>
      <c r="Z1073" s="5" t="s">
        <v>7797</v>
      </c>
      <c r="AA1073" s="5">
        <v>20</v>
      </c>
      <c r="AB1073" s="6" t="s">
        <v>144</v>
      </c>
    </row>
    <row r="1074" spans="1:28" x14ac:dyDescent="0.2">
      <c r="A1074" s="5">
        <v>1073</v>
      </c>
      <c r="B1074" s="5" t="s">
        <v>28</v>
      </c>
      <c r="C1074" s="6" t="s">
        <v>4109</v>
      </c>
      <c r="D1074" s="6" t="s">
        <v>4110</v>
      </c>
      <c r="E1074" s="6" t="s">
        <v>4111</v>
      </c>
      <c r="F1074" s="5" t="s">
        <v>103</v>
      </c>
      <c r="G1074" s="5">
        <v>4</v>
      </c>
      <c r="H1074" s="5" t="s">
        <v>104</v>
      </c>
      <c r="I1074" s="5" t="s">
        <v>33</v>
      </c>
      <c r="J1074" s="6" t="s">
        <v>34</v>
      </c>
      <c r="K1074" s="6"/>
      <c r="L1074" s="6" t="s">
        <v>105</v>
      </c>
      <c r="M1074" s="7">
        <v>305</v>
      </c>
      <c r="N1074" s="5">
        <v>2003</v>
      </c>
      <c r="O1074" s="5">
        <v>2017</v>
      </c>
      <c r="P1074" s="6" t="s">
        <v>4112</v>
      </c>
      <c r="Q1074" s="6"/>
      <c r="R1074" s="6"/>
      <c r="S1074" s="6" t="s">
        <v>4113</v>
      </c>
      <c r="T1074" s="5"/>
      <c r="U1074" s="5"/>
      <c r="V1074" s="5"/>
      <c r="W1074" s="5"/>
      <c r="X1074" s="5"/>
      <c r="Y1074" s="6"/>
      <c r="Z1074" s="5" t="s">
        <v>39</v>
      </c>
      <c r="AA1074" s="5">
        <v>15</v>
      </c>
      <c r="AB1074" s="6" t="s">
        <v>185</v>
      </c>
    </row>
    <row r="1075" spans="1:28" x14ac:dyDescent="0.2">
      <c r="A1075" s="5">
        <v>1074</v>
      </c>
      <c r="B1075" s="5" t="s">
        <v>28</v>
      </c>
      <c r="C1075" s="6" t="s">
        <v>4114</v>
      </c>
      <c r="D1075" s="6" t="s">
        <v>4115</v>
      </c>
      <c r="E1075" s="6" t="s">
        <v>4116</v>
      </c>
      <c r="F1075" s="5" t="s">
        <v>112</v>
      </c>
      <c r="G1075" s="5">
        <v>5</v>
      </c>
      <c r="H1075" s="5" t="s">
        <v>104</v>
      </c>
      <c r="I1075" s="5" t="s">
        <v>33</v>
      </c>
      <c r="J1075" s="6" t="s">
        <v>34</v>
      </c>
      <c r="K1075" s="6"/>
      <c r="L1075" s="6" t="s">
        <v>481</v>
      </c>
      <c r="M1075" s="7">
        <v>25</v>
      </c>
      <c r="N1075" s="5">
        <v>1997</v>
      </c>
      <c r="O1075" s="5">
        <v>2017</v>
      </c>
      <c r="P1075" s="6" t="s">
        <v>4117</v>
      </c>
      <c r="Q1075" s="6"/>
      <c r="R1075" s="6"/>
      <c r="S1075" s="6" t="s">
        <v>4118</v>
      </c>
      <c r="T1075" s="5"/>
      <c r="U1075" s="5"/>
      <c r="V1075" s="5"/>
      <c r="W1075" s="5"/>
      <c r="X1075" s="5"/>
      <c r="Y1075" s="6"/>
      <c r="Z1075" s="5" t="s">
        <v>39</v>
      </c>
      <c r="AA1075" s="5">
        <v>27</v>
      </c>
      <c r="AB1075" s="6" t="s">
        <v>64</v>
      </c>
    </row>
    <row r="1076" spans="1:28" x14ac:dyDescent="0.2">
      <c r="A1076" s="5">
        <v>1075</v>
      </c>
      <c r="B1076" s="5" t="s">
        <v>28</v>
      </c>
      <c r="C1076" s="6" t="s">
        <v>4119</v>
      </c>
      <c r="D1076" s="6" t="s">
        <v>4120</v>
      </c>
      <c r="E1076" s="6" t="s">
        <v>4121</v>
      </c>
      <c r="F1076" s="5" t="s">
        <v>60</v>
      </c>
      <c r="G1076" s="5">
        <v>3</v>
      </c>
      <c r="H1076" s="5" t="s">
        <v>33</v>
      </c>
      <c r="I1076" s="5" t="s">
        <v>33</v>
      </c>
      <c r="J1076" s="6" t="s">
        <v>34</v>
      </c>
      <c r="K1076" s="6" t="s">
        <v>35</v>
      </c>
      <c r="L1076" s="6" t="s">
        <v>843</v>
      </c>
      <c r="M1076" s="7">
        <v>361</v>
      </c>
      <c r="N1076" s="5">
        <v>1997</v>
      </c>
      <c r="O1076" s="5">
        <v>2017</v>
      </c>
      <c r="P1076" s="6" t="s">
        <v>4122</v>
      </c>
      <c r="Q1076" s="6"/>
      <c r="R1076" s="6"/>
      <c r="S1076" s="6" t="s">
        <v>4123</v>
      </c>
      <c r="T1076" s="5"/>
      <c r="U1076" s="5"/>
      <c r="V1076" s="5"/>
      <c r="W1076" s="5"/>
      <c r="X1076" s="5"/>
      <c r="Y1076" s="6"/>
      <c r="Z1076" s="5" t="s">
        <v>39</v>
      </c>
      <c r="AA1076" s="5">
        <v>33</v>
      </c>
      <c r="AB1076" s="6" t="s">
        <v>78</v>
      </c>
    </row>
    <row r="1077" spans="1:28" x14ac:dyDescent="0.2">
      <c r="A1077" s="5">
        <v>1076</v>
      </c>
      <c r="B1077" s="5" t="s">
        <v>28</v>
      </c>
      <c r="C1077" s="6" t="s">
        <v>4124</v>
      </c>
      <c r="D1077" s="6" t="s">
        <v>4125</v>
      </c>
      <c r="E1077" s="6" t="s">
        <v>4126</v>
      </c>
      <c r="F1077" s="5" t="s">
        <v>103</v>
      </c>
      <c r="G1077" s="5">
        <v>4</v>
      </c>
      <c r="H1077" s="5" t="s">
        <v>33</v>
      </c>
      <c r="I1077" s="5" t="s">
        <v>33</v>
      </c>
      <c r="J1077" s="6" t="s">
        <v>34</v>
      </c>
      <c r="K1077" s="6" t="s">
        <v>35</v>
      </c>
      <c r="L1077" s="6" t="s">
        <v>1256</v>
      </c>
      <c r="M1077" s="7">
        <v>303</v>
      </c>
      <c r="N1077" s="5">
        <v>2008</v>
      </c>
      <c r="O1077" s="5">
        <v>2017</v>
      </c>
      <c r="P1077" s="6" t="s">
        <v>4127</v>
      </c>
      <c r="Q1077" s="6"/>
      <c r="R1077" s="6"/>
      <c r="S1077" s="6" t="s">
        <v>4128</v>
      </c>
      <c r="T1077" s="5"/>
      <c r="U1077" s="5"/>
      <c r="V1077" s="5"/>
      <c r="W1077" s="5"/>
      <c r="X1077" s="5"/>
      <c r="Y1077" s="6" t="s">
        <v>1101</v>
      </c>
      <c r="Z1077" s="5" t="s">
        <v>39</v>
      </c>
      <c r="AA1077" s="5">
        <v>10</v>
      </c>
      <c r="AB1077" s="6" t="s">
        <v>164</v>
      </c>
    </row>
    <row r="1078" spans="1:28" x14ac:dyDescent="0.2">
      <c r="A1078" s="5">
        <v>1077</v>
      </c>
      <c r="B1078" s="5" t="s">
        <v>28</v>
      </c>
      <c r="C1078" s="6" t="s">
        <v>4129</v>
      </c>
      <c r="D1078" s="6" t="s">
        <v>4130</v>
      </c>
      <c r="E1078" s="6" t="s">
        <v>4131</v>
      </c>
      <c r="F1078" s="5" t="s">
        <v>112</v>
      </c>
      <c r="G1078" s="5">
        <v>5</v>
      </c>
      <c r="H1078" s="5" t="s">
        <v>104</v>
      </c>
      <c r="I1078" s="5" t="s">
        <v>33</v>
      </c>
      <c r="J1078" s="6" t="s">
        <v>34</v>
      </c>
      <c r="K1078" s="6"/>
      <c r="L1078" s="6" t="s">
        <v>1400</v>
      </c>
      <c r="M1078" s="7">
        <v>658</v>
      </c>
      <c r="N1078" s="5">
        <v>1997</v>
      </c>
      <c r="O1078" s="5">
        <v>2017</v>
      </c>
      <c r="P1078" s="6" t="s">
        <v>4132</v>
      </c>
      <c r="Q1078" s="6"/>
      <c r="R1078" s="6"/>
      <c r="S1078" s="6" t="s">
        <v>4133</v>
      </c>
      <c r="T1078" s="5"/>
      <c r="U1078" s="5"/>
      <c r="V1078" s="5"/>
      <c r="W1078" s="5"/>
      <c r="X1078" s="5"/>
      <c r="Y1078" s="6"/>
      <c r="Z1078" s="5" t="s">
        <v>39</v>
      </c>
      <c r="AA1078" s="5">
        <v>29</v>
      </c>
      <c r="AB1078" s="6" t="s">
        <v>265</v>
      </c>
    </row>
    <row r="1079" spans="1:28" x14ac:dyDescent="0.2">
      <c r="A1079" s="5">
        <v>1078</v>
      </c>
      <c r="B1079" s="5" t="s">
        <v>28</v>
      </c>
      <c r="C1079" s="6" t="s">
        <v>4134</v>
      </c>
      <c r="D1079" s="6" t="s">
        <v>4135</v>
      </c>
      <c r="E1079" s="6" t="s">
        <v>4136</v>
      </c>
      <c r="F1079" s="5" t="s">
        <v>103</v>
      </c>
      <c r="G1079" s="5">
        <v>4</v>
      </c>
      <c r="H1079" s="5" t="s">
        <v>104</v>
      </c>
      <c r="I1079" s="5" t="s">
        <v>33</v>
      </c>
      <c r="J1079" s="6" t="s">
        <v>34</v>
      </c>
      <c r="K1079" s="6"/>
      <c r="L1079" s="6" t="s">
        <v>1400</v>
      </c>
      <c r="M1079" s="7">
        <v>382</v>
      </c>
      <c r="N1079" s="5">
        <v>1997</v>
      </c>
      <c r="O1079" s="5">
        <v>2017</v>
      </c>
      <c r="P1079" s="6" t="s">
        <v>4137</v>
      </c>
      <c r="Q1079" s="6"/>
      <c r="R1079" s="6"/>
      <c r="S1079" s="6" t="s">
        <v>4138</v>
      </c>
      <c r="T1079" s="5"/>
      <c r="U1079" s="5"/>
      <c r="V1079" s="5"/>
      <c r="W1079" s="5"/>
      <c r="X1079" s="5"/>
      <c r="Y1079" s="6"/>
      <c r="Z1079" s="5" t="s">
        <v>39</v>
      </c>
      <c r="AA1079" s="5">
        <v>29</v>
      </c>
      <c r="AB1079" s="6" t="s">
        <v>1634</v>
      </c>
    </row>
    <row r="1080" spans="1:28" x14ac:dyDescent="0.2">
      <c r="A1080" s="5">
        <v>1079</v>
      </c>
      <c r="B1080" s="5" t="s">
        <v>8821</v>
      </c>
      <c r="C1080" s="6" t="s">
        <v>8996</v>
      </c>
      <c r="D1080" s="6" t="s">
        <v>8995</v>
      </c>
      <c r="E1080" s="6" t="s">
        <v>8994</v>
      </c>
      <c r="F1080" s="5" t="s">
        <v>103</v>
      </c>
      <c r="G1080" s="5">
        <v>4</v>
      </c>
      <c r="H1080" s="5" t="s">
        <v>33</v>
      </c>
      <c r="I1080" s="5" t="s">
        <v>33</v>
      </c>
      <c r="J1080" s="6" t="s">
        <v>34</v>
      </c>
      <c r="K1080" s="6" t="s">
        <v>35</v>
      </c>
      <c r="L1080" s="6" t="s">
        <v>8993</v>
      </c>
      <c r="M1080" s="5" t="s">
        <v>8992</v>
      </c>
      <c r="N1080" s="5">
        <v>1998</v>
      </c>
      <c r="O1080" s="5">
        <v>2017</v>
      </c>
      <c r="P1080" s="6" t="s">
        <v>8991</v>
      </c>
      <c r="Q1080" s="6"/>
      <c r="R1080" s="6"/>
      <c r="S1080" s="6" t="s">
        <v>8990</v>
      </c>
      <c r="T1080" s="5"/>
      <c r="U1080" s="5"/>
      <c r="V1080" s="5"/>
      <c r="W1080" s="5"/>
      <c r="X1080" s="5"/>
      <c r="Y1080" s="6"/>
      <c r="Z1080" s="5" t="s">
        <v>7797</v>
      </c>
      <c r="AA1080" s="5">
        <v>20</v>
      </c>
      <c r="AB1080" s="6" t="s">
        <v>144</v>
      </c>
    </row>
    <row r="1081" spans="1:28" x14ac:dyDescent="0.2">
      <c r="A1081" s="5">
        <v>1080</v>
      </c>
      <c r="B1081" s="5" t="s">
        <v>28</v>
      </c>
      <c r="C1081" s="6" t="s">
        <v>4139</v>
      </c>
      <c r="D1081" s="6" t="s">
        <v>4140</v>
      </c>
      <c r="E1081" s="6" t="s">
        <v>4141</v>
      </c>
      <c r="F1081" s="5" t="s">
        <v>103</v>
      </c>
      <c r="G1081" s="5">
        <v>4</v>
      </c>
      <c r="H1081" s="5" t="s">
        <v>104</v>
      </c>
      <c r="I1081" s="5" t="s">
        <v>33</v>
      </c>
      <c r="J1081" s="6" t="s">
        <v>34</v>
      </c>
      <c r="K1081" s="6"/>
      <c r="L1081" s="6" t="s">
        <v>430</v>
      </c>
      <c r="M1081" s="7">
        <v>658</v>
      </c>
      <c r="N1081" s="5">
        <v>2002</v>
      </c>
      <c r="O1081" s="5">
        <v>2017</v>
      </c>
      <c r="P1081" s="6" t="s">
        <v>4142</v>
      </c>
      <c r="Q1081" s="6"/>
      <c r="R1081" s="6"/>
      <c r="S1081" s="6" t="s">
        <v>4143</v>
      </c>
      <c r="T1081" s="5"/>
      <c r="U1081" s="5"/>
      <c r="V1081" s="5"/>
      <c r="W1081" s="5"/>
      <c r="X1081" s="5"/>
      <c r="Y1081" s="6"/>
      <c r="Z1081" s="5" t="s">
        <v>39</v>
      </c>
      <c r="AA1081" s="5">
        <v>16</v>
      </c>
      <c r="AB1081" s="6" t="s">
        <v>271</v>
      </c>
    </row>
    <row r="1082" spans="1:28" x14ac:dyDescent="0.2">
      <c r="A1082" s="5">
        <v>1081</v>
      </c>
      <c r="B1082" s="5" t="s">
        <v>28</v>
      </c>
      <c r="C1082" s="6" t="s">
        <v>4144</v>
      </c>
      <c r="D1082" s="6" t="s">
        <v>4145</v>
      </c>
      <c r="E1082" s="6" t="s">
        <v>4146</v>
      </c>
      <c r="F1082" s="5" t="s">
        <v>112</v>
      </c>
      <c r="G1082" s="5">
        <v>4</v>
      </c>
      <c r="H1082" s="5" t="s">
        <v>33</v>
      </c>
      <c r="I1082" s="5" t="s">
        <v>33</v>
      </c>
      <c r="J1082" s="6" t="s">
        <v>34</v>
      </c>
      <c r="K1082" s="6" t="s">
        <v>35</v>
      </c>
      <c r="L1082" s="6" t="s">
        <v>1574</v>
      </c>
      <c r="M1082" s="7">
        <v>320</v>
      </c>
      <c r="N1082" s="5">
        <v>2007</v>
      </c>
      <c r="O1082" s="5">
        <v>2017</v>
      </c>
      <c r="P1082" s="6" t="s">
        <v>4147</v>
      </c>
      <c r="Q1082" s="6"/>
      <c r="R1082" s="6"/>
      <c r="S1082" s="6" t="s">
        <v>4148</v>
      </c>
      <c r="T1082" s="5"/>
      <c r="U1082" s="5"/>
      <c r="V1082" s="5"/>
      <c r="W1082" s="5"/>
      <c r="X1082" s="5"/>
      <c r="Y1082" s="6"/>
      <c r="Z1082" s="5" t="s">
        <v>39</v>
      </c>
      <c r="AA1082" s="5">
        <v>11</v>
      </c>
      <c r="AB1082" s="6" t="s">
        <v>1228</v>
      </c>
    </row>
    <row r="1083" spans="1:28" x14ac:dyDescent="0.2">
      <c r="A1083" s="5">
        <v>1082</v>
      </c>
      <c r="B1083" s="5" t="s">
        <v>28</v>
      </c>
      <c r="C1083" s="6" t="s">
        <v>4149</v>
      </c>
      <c r="D1083" s="6" t="s">
        <v>4150</v>
      </c>
      <c r="E1083" s="6" t="s">
        <v>4151</v>
      </c>
      <c r="F1083" s="5" t="s">
        <v>60</v>
      </c>
      <c r="G1083" s="5">
        <v>3</v>
      </c>
      <c r="H1083" s="5" t="s">
        <v>33</v>
      </c>
      <c r="I1083" s="5" t="s">
        <v>33</v>
      </c>
      <c r="J1083" s="6" t="s">
        <v>34</v>
      </c>
      <c r="K1083" s="6" t="s">
        <v>35</v>
      </c>
      <c r="L1083" s="6" t="s">
        <v>377</v>
      </c>
      <c r="M1083" s="7">
        <v>616</v>
      </c>
      <c r="N1083" s="5">
        <v>2006</v>
      </c>
      <c r="O1083" s="5">
        <v>2017</v>
      </c>
      <c r="P1083" s="6" t="s">
        <v>4152</v>
      </c>
      <c r="Q1083" s="6"/>
      <c r="R1083" s="6"/>
      <c r="S1083" s="6" t="s">
        <v>4153</v>
      </c>
      <c r="T1083" s="5"/>
      <c r="U1083" s="5"/>
      <c r="V1083" s="5"/>
      <c r="W1083" s="5" t="s">
        <v>47</v>
      </c>
      <c r="X1083" s="5"/>
      <c r="Y1083" s="6"/>
      <c r="Z1083" s="5" t="s">
        <v>39</v>
      </c>
      <c r="AA1083" s="5">
        <v>12</v>
      </c>
      <c r="AB1083" s="6" t="s">
        <v>858</v>
      </c>
    </row>
    <row r="1084" spans="1:28" x14ac:dyDescent="0.2">
      <c r="A1084" s="5">
        <v>1083</v>
      </c>
      <c r="B1084" s="5" t="s">
        <v>28</v>
      </c>
      <c r="C1084" s="6" t="s">
        <v>4154</v>
      </c>
      <c r="D1084" s="6" t="s">
        <v>4155</v>
      </c>
      <c r="E1084" s="6" t="s">
        <v>4156</v>
      </c>
      <c r="F1084" s="5" t="s">
        <v>32</v>
      </c>
      <c r="G1084" s="5">
        <v>2</v>
      </c>
      <c r="H1084" s="5" t="s">
        <v>33</v>
      </c>
      <c r="I1084" s="5" t="s">
        <v>33</v>
      </c>
      <c r="J1084" s="6" t="s">
        <v>34</v>
      </c>
      <c r="K1084" s="6" t="s">
        <v>35</v>
      </c>
      <c r="L1084" s="6" t="s">
        <v>262</v>
      </c>
      <c r="M1084" s="7">
        <v>320</v>
      </c>
      <c r="N1084" s="5">
        <v>1997</v>
      </c>
      <c r="O1084" s="5">
        <v>2017</v>
      </c>
      <c r="P1084" s="6" t="s">
        <v>4157</v>
      </c>
      <c r="Q1084" s="6"/>
      <c r="R1084" s="6"/>
      <c r="S1084" s="6" t="s">
        <v>4158</v>
      </c>
      <c r="T1084" s="5">
        <v>0.125</v>
      </c>
      <c r="U1084" s="5"/>
      <c r="V1084" s="5" t="s">
        <v>47</v>
      </c>
      <c r="W1084" s="5" t="s">
        <v>47</v>
      </c>
      <c r="X1084" s="5"/>
      <c r="Y1084" s="6"/>
      <c r="Z1084" s="5" t="s">
        <v>39</v>
      </c>
      <c r="AA1084" s="5">
        <v>36</v>
      </c>
      <c r="AB1084" s="6" t="s">
        <v>204</v>
      </c>
    </row>
    <row r="1085" spans="1:28" x14ac:dyDescent="0.2">
      <c r="A1085" s="5">
        <v>1084</v>
      </c>
      <c r="B1085" s="5" t="s">
        <v>28</v>
      </c>
      <c r="C1085" s="6" t="s">
        <v>4159</v>
      </c>
      <c r="D1085" s="6" t="s">
        <v>4160</v>
      </c>
      <c r="E1085" s="6" t="s">
        <v>4161</v>
      </c>
      <c r="F1085" s="5" t="s">
        <v>32</v>
      </c>
      <c r="G1085" s="5">
        <v>2</v>
      </c>
      <c r="H1085" s="5" t="s">
        <v>33</v>
      </c>
      <c r="I1085" s="5" t="s">
        <v>33</v>
      </c>
      <c r="J1085" s="6" t="s">
        <v>34</v>
      </c>
      <c r="K1085" s="6" t="s">
        <v>35</v>
      </c>
      <c r="L1085" s="6" t="s">
        <v>310</v>
      </c>
      <c r="M1085" s="5">
        <v>791</v>
      </c>
      <c r="N1085" s="5">
        <v>2009</v>
      </c>
      <c r="O1085" s="5">
        <v>2017</v>
      </c>
      <c r="P1085" s="6" t="s">
        <v>4162</v>
      </c>
      <c r="Q1085" s="6"/>
      <c r="R1085" s="6"/>
      <c r="S1085" s="6" t="s">
        <v>4163</v>
      </c>
      <c r="T1085" s="5"/>
      <c r="U1085" s="5"/>
      <c r="V1085" s="5"/>
      <c r="W1085" s="5"/>
      <c r="X1085" s="5"/>
      <c r="Y1085" s="6" t="s">
        <v>3487</v>
      </c>
      <c r="Z1085" s="5" t="s">
        <v>39</v>
      </c>
      <c r="AA1085" s="5">
        <v>9</v>
      </c>
      <c r="AB1085" s="6"/>
    </row>
    <row r="1086" spans="1:28" x14ac:dyDescent="0.2">
      <c r="A1086" s="5">
        <v>1085</v>
      </c>
      <c r="B1086" s="5" t="s">
        <v>28</v>
      </c>
      <c r="C1086" s="6" t="s">
        <v>4164</v>
      </c>
      <c r="D1086" s="6" t="s">
        <v>4165</v>
      </c>
      <c r="E1086" s="6" t="s">
        <v>4166</v>
      </c>
      <c r="F1086" s="5" t="s">
        <v>103</v>
      </c>
      <c r="G1086" s="5">
        <v>4</v>
      </c>
      <c r="H1086" s="5" t="s">
        <v>33</v>
      </c>
      <c r="I1086" s="5" t="s">
        <v>4167</v>
      </c>
      <c r="J1086" s="6" t="s">
        <v>34</v>
      </c>
      <c r="K1086" s="6" t="s">
        <v>35</v>
      </c>
      <c r="L1086" s="6" t="s">
        <v>282</v>
      </c>
      <c r="M1086" s="7">
        <v>370</v>
      </c>
      <c r="N1086" s="5">
        <v>1997</v>
      </c>
      <c r="O1086" s="5">
        <v>2017</v>
      </c>
      <c r="P1086" s="6" t="s">
        <v>4168</v>
      </c>
      <c r="Q1086" s="6"/>
      <c r="R1086" s="6"/>
      <c r="S1086" s="6" t="s">
        <v>4169</v>
      </c>
      <c r="T1086" s="5"/>
      <c r="U1086" s="5"/>
      <c r="V1086" s="5"/>
      <c r="W1086" s="5"/>
      <c r="X1086" s="5"/>
      <c r="Y1086" s="6"/>
      <c r="Z1086" s="5" t="s">
        <v>39</v>
      </c>
      <c r="AA1086" s="5">
        <v>83</v>
      </c>
      <c r="AB1086" s="6" t="s">
        <v>4170</v>
      </c>
    </row>
    <row r="1087" spans="1:28" x14ac:dyDescent="0.2">
      <c r="A1087" s="5">
        <v>1086</v>
      </c>
      <c r="B1087" s="5" t="s">
        <v>8821</v>
      </c>
      <c r="C1087" s="6" t="s">
        <v>8989</v>
      </c>
      <c r="D1087" s="6" t="s">
        <v>8988</v>
      </c>
      <c r="E1087" s="6" t="s">
        <v>8987</v>
      </c>
      <c r="F1087" s="5" t="s">
        <v>103</v>
      </c>
      <c r="G1087" s="5">
        <v>6</v>
      </c>
      <c r="H1087" s="5" t="s">
        <v>104</v>
      </c>
      <c r="I1087" s="5" t="s">
        <v>33</v>
      </c>
      <c r="J1087" s="6" t="s">
        <v>34</v>
      </c>
      <c r="K1087" s="6" t="s">
        <v>28</v>
      </c>
      <c r="L1087" s="6" t="s">
        <v>8872</v>
      </c>
      <c r="M1087" s="5" t="s">
        <v>8074</v>
      </c>
      <c r="N1087" s="5">
        <v>2006</v>
      </c>
      <c r="O1087" s="5">
        <v>2017</v>
      </c>
      <c r="P1087" s="6" t="s">
        <v>8986</v>
      </c>
      <c r="Q1087" s="6"/>
      <c r="R1087" s="6"/>
      <c r="S1087" s="6" t="s">
        <v>8985</v>
      </c>
      <c r="T1087" s="5"/>
      <c r="U1087" s="5"/>
      <c r="V1087" s="5"/>
      <c r="W1087" s="5"/>
      <c r="X1087" s="5"/>
      <c r="Y1087" s="6"/>
      <c r="Z1087" s="5" t="s">
        <v>7797</v>
      </c>
      <c r="AA1087" s="5">
        <v>12</v>
      </c>
      <c r="AB1087" s="6" t="s">
        <v>858</v>
      </c>
    </row>
    <row r="1088" spans="1:28" x14ac:dyDescent="0.2">
      <c r="A1088" s="5">
        <v>1087</v>
      </c>
      <c r="B1088" s="5" t="s">
        <v>28</v>
      </c>
      <c r="C1088" s="6" t="s">
        <v>4171</v>
      </c>
      <c r="D1088" s="6" t="s">
        <v>2288</v>
      </c>
      <c r="E1088" s="6" t="s">
        <v>4172</v>
      </c>
      <c r="F1088" s="5" t="s">
        <v>32</v>
      </c>
      <c r="G1088" s="5">
        <v>3</v>
      </c>
      <c r="H1088" s="5" t="s">
        <v>33</v>
      </c>
      <c r="I1088" s="5" t="s">
        <v>33</v>
      </c>
      <c r="J1088" s="6" t="s">
        <v>34</v>
      </c>
      <c r="K1088" s="6" t="s">
        <v>35</v>
      </c>
      <c r="L1088" s="6" t="s">
        <v>790</v>
      </c>
      <c r="M1088" s="7">
        <v>305</v>
      </c>
      <c r="N1088" s="5">
        <v>2006</v>
      </c>
      <c r="O1088" s="5">
        <v>2017</v>
      </c>
      <c r="P1088" s="6" t="s">
        <v>4173</v>
      </c>
      <c r="Q1088" s="6"/>
      <c r="R1088" s="6"/>
      <c r="S1088" s="6" t="s">
        <v>4174</v>
      </c>
      <c r="T1088" s="5"/>
      <c r="U1088" s="5"/>
      <c r="V1088" s="5"/>
      <c r="W1088" s="5" t="s">
        <v>47</v>
      </c>
      <c r="X1088" s="5"/>
      <c r="Y1088" s="6"/>
      <c r="Z1088" s="5" t="s">
        <v>39</v>
      </c>
      <c r="AA1088" s="5">
        <v>12</v>
      </c>
      <c r="AB1088" s="6" t="s">
        <v>858</v>
      </c>
    </row>
    <row r="1089" spans="1:28" x14ac:dyDescent="0.2">
      <c r="A1089" s="5">
        <v>1088</v>
      </c>
      <c r="B1089" s="5" t="s">
        <v>28</v>
      </c>
      <c r="C1089" s="6" t="s">
        <v>4175</v>
      </c>
      <c r="D1089" s="6" t="s">
        <v>4176</v>
      </c>
      <c r="E1089" s="6" t="s">
        <v>4177</v>
      </c>
      <c r="F1089" s="5" t="s">
        <v>112</v>
      </c>
      <c r="G1089" s="5">
        <v>6</v>
      </c>
      <c r="H1089" s="5" t="s">
        <v>33</v>
      </c>
      <c r="I1089" s="5" t="s">
        <v>33</v>
      </c>
      <c r="J1089" s="6" t="s">
        <v>34</v>
      </c>
      <c r="K1089" s="6" t="s">
        <v>281</v>
      </c>
      <c r="L1089" s="6" t="s">
        <v>282</v>
      </c>
      <c r="M1089" s="7">
        <v>410</v>
      </c>
      <c r="N1089" s="5">
        <v>2002</v>
      </c>
      <c r="O1089" s="5">
        <v>2017</v>
      </c>
      <c r="P1089" s="6" t="s">
        <v>4178</v>
      </c>
      <c r="Q1089" s="6"/>
      <c r="R1089" s="6"/>
      <c r="S1089" s="6" t="s">
        <v>4179</v>
      </c>
      <c r="T1089" s="5">
        <v>0.68799999999999994</v>
      </c>
      <c r="U1089" s="5"/>
      <c r="V1089" s="5" t="s">
        <v>47</v>
      </c>
      <c r="W1089" s="5" t="s">
        <v>47</v>
      </c>
      <c r="X1089" s="5"/>
      <c r="Y1089" s="6"/>
      <c r="Z1089" s="5" t="s">
        <v>39</v>
      </c>
      <c r="AA1089" s="5">
        <v>16</v>
      </c>
      <c r="AB1089" s="6" t="s">
        <v>271</v>
      </c>
    </row>
    <row r="1090" spans="1:28" x14ac:dyDescent="0.2">
      <c r="A1090" s="5">
        <v>1089</v>
      </c>
      <c r="B1090" s="5" t="s">
        <v>28</v>
      </c>
      <c r="C1090" s="6" t="s">
        <v>4180</v>
      </c>
      <c r="D1090" s="6" t="s">
        <v>4181</v>
      </c>
      <c r="E1090" s="6" t="s">
        <v>4182</v>
      </c>
      <c r="F1090" s="5" t="s">
        <v>60</v>
      </c>
      <c r="G1090" s="5">
        <v>3</v>
      </c>
      <c r="H1090" s="5" t="s">
        <v>33</v>
      </c>
      <c r="I1090" s="5" t="s">
        <v>33</v>
      </c>
      <c r="J1090" s="6" t="s">
        <v>34</v>
      </c>
      <c r="K1090" s="6"/>
      <c r="L1090" s="6"/>
      <c r="M1090" s="5">
        <v>400</v>
      </c>
      <c r="N1090" s="5">
        <v>1997</v>
      </c>
      <c r="O1090" s="5">
        <v>2017</v>
      </c>
      <c r="P1090" s="6" t="s">
        <v>4183</v>
      </c>
      <c r="Q1090" s="6"/>
      <c r="R1090" s="6"/>
      <c r="S1090" s="6" t="s">
        <v>4184</v>
      </c>
      <c r="T1090" s="5"/>
      <c r="U1090" s="5"/>
      <c r="V1090" s="5"/>
      <c r="W1090" s="5" t="s">
        <v>47</v>
      </c>
      <c r="X1090" s="5"/>
      <c r="Y1090" s="6" t="s">
        <v>258</v>
      </c>
      <c r="Z1090" s="5" t="s">
        <v>39</v>
      </c>
      <c r="AA1090" s="5">
        <v>64</v>
      </c>
      <c r="AB1090" s="6">
        <v>1958</v>
      </c>
    </row>
    <row r="1091" spans="1:28" x14ac:dyDescent="0.2">
      <c r="A1091" s="5">
        <v>1090</v>
      </c>
      <c r="B1091" s="5" t="s">
        <v>28</v>
      </c>
      <c r="C1091" s="6" t="s">
        <v>4185</v>
      </c>
      <c r="D1091" s="6" t="s">
        <v>4186</v>
      </c>
      <c r="E1091" s="6" t="s">
        <v>4187</v>
      </c>
      <c r="F1091" s="5" t="s">
        <v>103</v>
      </c>
      <c r="G1091" s="5">
        <v>4</v>
      </c>
      <c r="H1091" s="5" t="s">
        <v>33</v>
      </c>
      <c r="I1091" s="5" t="s">
        <v>33</v>
      </c>
      <c r="J1091" s="6" t="s">
        <v>34</v>
      </c>
      <c r="K1091" s="6" t="s">
        <v>35</v>
      </c>
      <c r="L1091" s="6" t="s">
        <v>1233</v>
      </c>
      <c r="M1091" s="7">
        <v>980</v>
      </c>
      <c r="N1091" s="5">
        <v>1997</v>
      </c>
      <c r="O1091" s="5">
        <v>2017</v>
      </c>
      <c r="P1091" s="6" t="s">
        <v>4188</v>
      </c>
      <c r="Q1091" s="6"/>
      <c r="R1091" s="6"/>
      <c r="S1091" s="6" t="s">
        <v>4189</v>
      </c>
      <c r="T1091" s="5">
        <v>0.106</v>
      </c>
      <c r="U1091" s="5"/>
      <c r="V1091" s="5" t="s">
        <v>47</v>
      </c>
      <c r="W1091" s="5" t="s">
        <v>47</v>
      </c>
      <c r="X1091" s="5"/>
      <c r="Y1091" s="6"/>
      <c r="Z1091" s="5" t="s">
        <v>39</v>
      </c>
      <c r="AA1091" s="5">
        <v>26</v>
      </c>
      <c r="AB1091" s="6" t="s">
        <v>56</v>
      </c>
    </row>
    <row r="1092" spans="1:28" x14ac:dyDescent="0.2">
      <c r="A1092" s="5">
        <v>1091</v>
      </c>
      <c r="B1092" s="5" t="s">
        <v>28</v>
      </c>
      <c r="C1092" s="6" t="s">
        <v>4190</v>
      </c>
      <c r="D1092" s="6" t="s">
        <v>4191</v>
      </c>
      <c r="E1092" s="6" t="s">
        <v>4192</v>
      </c>
      <c r="F1092" s="5" t="s">
        <v>103</v>
      </c>
      <c r="G1092" s="5">
        <v>4</v>
      </c>
      <c r="H1092" s="5" t="s">
        <v>33</v>
      </c>
      <c r="I1092" s="5" t="s">
        <v>33</v>
      </c>
      <c r="J1092" s="6" t="s">
        <v>34</v>
      </c>
      <c r="K1092" s="6" t="s">
        <v>281</v>
      </c>
      <c r="L1092" s="6" t="s">
        <v>282</v>
      </c>
      <c r="M1092" s="7">
        <v>371</v>
      </c>
      <c r="N1092" s="5">
        <v>2002</v>
      </c>
      <c r="O1092" s="5">
        <v>2017</v>
      </c>
      <c r="P1092" s="6" t="s">
        <v>4193</v>
      </c>
      <c r="Q1092" s="6"/>
      <c r="R1092" s="6"/>
      <c r="S1092" s="6" t="s">
        <v>4194</v>
      </c>
      <c r="T1092" s="5"/>
      <c r="U1092" s="5"/>
      <c r="V1092" s="5"/>
      <c r="W1092" s="5"/>
      <c r="X1092" s="5"/>
      <c r="Y1092" s="6"/>
      <c r="Z1092" s="5" t="s">
        <v>39</v>
      </c>
      <c r="AA1092" s="5">
        <v>16</v>
      </c>
      <c r="AB1092" s="6" t="s">
        <v>271</v>
      </c>
    </row>
    <row r="1093" spans="1:28" x14ac:dyDescent="0.2">
      <c r="A1093" s="5">
        <v>1092</v>
      </c>
      <c r="B1093" s="5" t="s">
        <v>28</v>
      </c>
      <c r="C1093" s="6" t="s">
        <v>4195</v>
      </c>
      <c r="D1093" s="6" t="s">
        <v>4196</v>
      </c>
      <c r="E1093" s="6" t="s">
        <v>4197</v>
      </c>
      <c r="F1093" s="5" t="s">
        <v>60</v>
      </c>
      <c r="G1093" s="5">
        <v>3</v>
      </c>
      <c r="H1093" s="5" t="s">
        <v>33</v>
      </c>
      <c r="I1093" s="5" t="s">
        <v>33</v>
      </c>
      <c r="J1093" s="6" t="s">
        <v>34</v>
      </c>
      <c r="K1093" s="6" t="s">
        <v>35</v>
      </c>
      <c r="L1093" s="6" t="s">
        <v>738</v>
      </c>
      <c r="M1093" s="7">
        <v>340</v>
      </c>
      <c r="N1093" s="5">
        <v>1980</v>
      </c>
      <c r="O1093" s="5">
        <v>2017</v>
      </c>
      <c r="P1093" s="6" t="s">
        <v>4198</v>
      </c>
      <c r="Q1093" s="6"/>
      <c r="R1093" s="6"/>
      <c r="S1093" s="6" t="s">
        <v>4199</v>
      </c>
      <c r="T1093" s="5"/>
      <c r="U1093" s="5"/>
      <c r="V1093" s="5"/>
      <c r="W1093" s="5" t="s">
        <v>47</v>
      </c>
      <c r="X1093" s="5"/>
      <c r="Y1093" s="6"/>
      <c r="Z1093" s="5" t="s">
        <v>39</v>
      </c>
      <c r="AA1093" s="5">
        <v>38</v>
      </c>
      <c r="AB1093" s="6" t="s">
        <v>204</v>
      </c>
    </row>
    <row r="1094" spans="1:28" x14ac:dyDescent="0.2">
      <c r="A1094" s="5">
        <v>1093</v>
      </c>
      <c r="B1094" s="5" t="s">
        <v>28</v>
      </c>
      <c r="C1094" s="6" t="s">
        <v>4200</v>
      </c>
      <c r="D1094" s="6" t="s">
        <v>4201</v>
      </c>
      <c r="E1094" s="6" t="s">
        <v>4202</v>
      </c>
      <c r="F1094" s="5" t="s">
        <v>60</v>
      </c>
      <c r="G1094" s="5">
        <v>3</v>
      </c>
      <c r="H1094" s="5" t="s">
        <v>33</v>
      </c>
      <c r="I1094" s="5" t="s">
        <v>33</v>
      </c>
      <c r="J1094" s="6" t="s">
        <v>34</v>
      </c>
      <c r="K1094" s="6" t="s">
        <v>35</v>
      </c>
      <c r="L1094" s="6" t="s">
        <v>738</v>
      </c>
      <c r="M1094" s="7">
        <v>340</v>
      </c>
      <c r="N1094" s="5">
        <v>1997</v>
      </c>
      <c r="O1094" s="5">
        <v>2017</v>
      </c>
      <c r="P1094" s="6" t="s">
        <v>4203</v>
      </c>
      <c r="Q1094" s="6"/>
      <c r="R1094" s="6"/>
      <c r="S1094" s="6" t="s">
        <v>4204</v>
      </c>
      <c r="T1094" s="5"/>
      <c r="U1094" s="5"/>
      <c r="V1094" s="5"/>
      <c r="W1094" s="5"/>
      <c r="X1094" s="5"/>
      <c r="Y1094" s="6"/>
      <c r="Z1094" s="5" t="s">
        <v>39</v>
      </c>
      <c r="AA1094" s="5">
        <v>49</v>
      </c>
      <c r="AB1094" s="6" t="s">
        <v>178</v>
      </c>
    </row>
    <row r="1095" spans="1:28" x14ac:dyDescent="0.2">
      <c r="A1095" s="5">
        <v>1094</v>
      </c>
      <c r="B1095" s="5" t="s">
        <v>28</v>
      </c>
      <c r="C1095" s="6" t="s">
        <v>4205</v>
      </c>
      <c r="D1095" s="6" t="s">
        <v>4206</v>
      </c>
      <c r="E1095" s="6" t="s">
        <v>4207</v>
      </c>
      <c r="F1095" s="5" t="s">
        <v>103</v>
      </c>
      <c r="G1095" s="5">
        <v>4</v>
      </c>
      <c r="H1095" s="5" t="s">
        <v>33</v>
      </c>
      <c r="I1095" s="5" t="s">
        <v>33</v>
      </c>
      <c r="J1095" s="6" t="s">
        <v>34</v>
      </c>
      <c r="K1095" s="6" t="s">
        <v>35</v>
      </c>
      <c r="L1095" s="6" t="s">
        <v>698</v>
      </c>
      <c r="M1095" s="7">
        <v>328</v>
      </c>
      <c r="N1095" s="5">
        <v>1997</v>
      </c>
      <c r="O1095" s="5">
        <v>2017</v>
      </c>
      <c r="P1095" s="6" t="s">
        <v>4208</v>
      </c>
      <c r="Q1095" s="6"/>
      <c r="R1095" s="6"/>
      <c r="S1095" s="6" t="s">
        <v>4209</v>
      </c>
      <c r="T1095" s="5"/>
      <c r="U1095" s="5"/>
      <c r="V1095" s="5"/>
      <c r="W1095" s="5"/>
      <c r="X1095" s="5"/>
      <c r="Y1095" s="6"/>
      <c r="Z1095" s="5" t="s">
        <v>39</v>
      </c>
      <c r="AA1095" s="5">
        <v>23</v>
      </c>
      <c r="AB1095" s="6" t="s">
        <v>492</v>
      </c>
    </row>
    <row r="1096" spans="1:28" x14ac:dyDescent="0.2">
      <c r="A1096" s="5">
        <v>1095</v>
      </c>
      <c r="B1096" s="5" t="s">
        <v>28</v>
      </c>
      <c r="C1096" s="6" t="s">
        <v>4210</v>
      </c>
      <c r="D1096" s="6" t="s">
        <v>4211</v>
      </c>
      <c r="E1096" s="6" t="s">
        <v>4212</v>
      </c>
      <c r="F1096" s="5" t="s">
        <v>103</v>
      </c>
      <c r="G1096" s="5">
        <v>4</v>
      </c>
      <c r="H1096" s="5" t="s">
        <v>104</v>
      </c>
      <c r="I1096" s="5" t="s">
        <v>33</v>
      </c>
      <c r="J1096" s="6" t="s">
        <v>34</v>
      </c>
      <c r="K1096" s="6"/>
      <c r="L1096" s="6" t="s">
        <v>105</v>
      </c>
      <c r="M1096" s="7">
        <v>305</v>
      </c>
      <c r="N1096" s="5">
        <v>1997</v>
      </c>
      <c r="O1096" s="5">
        <v>2017</v>
      </c>
      <c r="P1096" s="6" t="s">
        <v>4213</v>
      </c>
      <c r="Q1096" s="6"/>
      <c r="R1096" s="6"/>
      <c r="S1096" s="6" t="s">
        <v>4214</v>
      </c>
      <c r="T1096" s="5"/>
      <c r="U1096" s="5"/>
      <c r="V1096" s="5"/>
      <c r="W1096" s="5"/>
      <c r="X1096" s="5"/>
      <c r="Y1096" s="6"/>
      <c r="Z1096" s="5" t="s">
        <v>39</v>
      </c>
      <c r="AA1096" s="5">
        <v>21</v>
      </c>
      <c r="AB1096" s="6" t="s">
        <v>340</v>
      </c>
    </row>
    <row r="1097" spans="1:28" x14ac:dyDescent="0.2">
      <c r="A1097" s="5">
        <v>1096</v>
      </c>
      <c r="B1097" s="5" t="s">
        <v>28</v>
      </c>
      <c r="C1097" s="6" t="s">
        <v>4215</v>
      </c>
      <c r="D1097" s="6" t="s">
        <v>4216</v>
      </c>
      <c r="E1097" s="6" t="s">
        <v>4217</v>
      </c>
      <c r="F1097" s="5" t="s">
        <v>906</v>
      </c>
      <c r="G1097" s="5">
        <v>4</v>
      </c>
      <c r="H1097" s="5" t="s">
        <v>104</v>
      </c>
      <c r="I1097" s="5" t="s">
        <v>33</v>
      </c>
      <c r="J1097" s="6" t="s">
        <v>34</v>
      </c>
      <c r="K1097" s="6"/>
      <c r="L1097" s="6" t="s">
        <v>105</v>
      </c>
      <c r="M1097" s="7">
        <v>306</v>
      </c>
      <c r="N1097" s="5">
        <v>2006</v>
      </c>
      <c r="O1097" s="5">
        <v>2017</v>
      </c>
      <c r="P1097" s="6" t="s">
        <v>4218</v>
      </c>
      <c r="Q1097" s="6"/>
      <c r="R1097" s="6"/>
      <c r="S1097" s="6" t="s">
        <v>4219</v>
      </c>
      <c r="T1097" s="5"/>
      <c r="U1097" s="5"/>
      <c r="V1097" s="5"/>
      <c r="W1097" s="5"/>
      <c r="X1097" s="5"/>
      <c r="Y1097" s="6"/>
      <c r="Z1097" s="5" t="s">
        <v>39</v>
      </c>
      <c r="AA1097" s="5">
        <v>11</v>
      </c>
      <c r="AB1097" s="6" t="s">
        <v>4220</v>
      </c>
    </row>
    <row r="1098" spans="1:28" x14ac:dyDescent="0.2">
      <c r="A1098" s="5">
        <v>1097</v>
      </c>
      <c r="B1098" s="5" t="s">
        <v>28</v>
      </c>
      <c r="C1098" s="6" t="s">
        <v>4221</v>
      </c>
      <c r="D1098" s="6" t="s">
        <v>4222</v>
      </c>
      <c r="E1098" s="6" t="s">
        <v>4223</v>
      </c>
      <c r="F1098" s="5" t="s">
        <v>112</v>
      </c>
      <c r="G1098" s="5">
        <v>4</v>
      </c>
      <c r="H1098" s="5" t="s">
        <v>104</v>
      </c>
      <c r="I1098" s="5" t="s">
        <v>33</v>
      </c>
      <c r="J1098" s="6" t="s">
        <v>34</v>
      </c>
      <c r="K1098" s="6"/>
      <c r="L1098" s="6" t="s">
        <v>105</v>
      </c>
      <c r="M1098" s="7">
        <v>306</v>
      </c>
      <c r="N1098" s="5">
        <v>2003</v>
      </c>
      <c r="O1098" s="5">
        <v>2017</v>
      </c>
      <c r="P1098" s="6" t="s">
        <v>4224</v>
      </c>
      <c r="Q1098" s="6"/>
      <c r="R1098" s="6"/>
      <c r="S1098" s="6" t="s">
        <v>4225</v>
      </c>
      <c r="T1098" s="5"/>
      <c r="U1098" s="5"/>
      <c r="V1098" s="5"/>
      <c r="W1098" s="5"/>
      <c r="X1098" s="5"/>
      <c r="Y1098" s="6"/>
      <c r="Z1098" s="5" t="s">
        <v>39</v>
      </c>
      <c r="AA1098" s="5">
        <v>14</v>
      </c>
      <c r="AB1098" s="6" t="s">
        <v>185</v>
      </c>
    </row>
    <row r="1099" spans="1:28" x14ac:dyDescent="0.2">
      <c r="A1099" s="5">
        <v>1098</v>
      </c>
      <c r="B1099" s="5" t="s">
        <v>28</v>
      </c>
      <c r="C1099" s="6" t="s">
        <v>4226</v>
      </c>
      <c r="D1099" s="6" t="s">
        <v>4227</v>
      </c>
      <c r="E1099" s="6" t="s">
        <v>4228</v>
      </c>
      <c r="F1099" s="5" t="s">
        <v>112</v>
      </c>
      <c r="G1099" s="5">
        <v>4</v>
      </c>
      <c r="H1099" s="5" t="s">
        <v>104</v>
      </c>
      <c r="I1099" s="5" t="s">
        <v>33</v>
      </c>
      <c r="J1099" s="6" t="s">
        <v>34</v>
      </c>
      <c r="K1099" s="6"/>
      <c r="L1099" s="6" t="s">
        <v>481</v>
      </c>
      <c r="M1099" s="7">
        <v>374</v>
      </c>
      <c r="N1099" s="5">
        <v>2004</v>
      </c>
      <c r="O1099" s="5">
        <v>2017</v>
      </c>
      <c r="P1099" s="6" t="s">
        <v>4229</v>
      </c>
      <c r="Q1099" s="6"/>
      <c r="R1099" s="6"/>
      <c r="S1099" s="6" t="s">
        <v>4230</v>
      </c>
      <c r="T1099" s="5"/>
      <c r="U1099" s="5"/>
      <c r="V1099" s="5"/>
      <c r="W1099" s="5"/>
      <c r="X1099" s="5"/>
      <c r="Y1099" s="6"/>
      <c r="Z1099" s="5" t="s">
        <v>39</v>
      </c>
      <c r="AA1099" s="5">
        <v>11</v>
      </c>
      <c r="AB1099" s="6" t="s">
        <v>71</v>
      </c>
    </row>
    <row r="1100" spans="1:28" x14ac:dyDescent="0.2">
      <c r="A1100" s="5">
        <v>1099</v>
      </c>
      <c r="B1100" s="5" t="s">
        <v>28</v>
      </c>
      <c r="C1100" s="6" t="s">
        <v>4231</v>
      </c>
      <c r="D1100" s="6" t="s">
        <v>4232</v>
      </c>
      <c r="E1100" s="6" t="s">
        <v>4233</v>
      </c>
      <c r="F1100" s="5" t="s">
        <v>112</v>
      </c>
      <c r="G1100" s="5">
        <v>8</v>
      </c>
      <c r="H1100" s="5" t="s">
        <v>104</v>
      </c>
      <c r="I1100" s="5" t="s">
        <v>33</v>
      </c>
      <c r="J1100" s="6" t="s">
        <v>34</v>
      </c>
      <c r="K1100" s="6"/>
      <c r="L1100" s="6" t="s">
        <v>481</v>
      </c>
      <c r="M1100" s="7">
        <v>25</v>
      </c>
      <c r="N1100" s="5">
        <v>1997</v>
      </c>
      <c r="O1100" s="5">
        <v>2017</v>
      </c>
      <c r="P1100" s="6" t="s">
        <v>4234</v>
      </c>
      <c r="Q1100" s="6"/>
      <c r="R1100" s="6"/>
      <c r="S1100" s="6" t="s">
        <v>4235</v>
      </c>
      <c r="T1100" s="5"/>
      <c r="U1100" s="5"/>
      <c r="V1100" s="5"/>
      <c r="W1100" s="5"/>
      <c r="X1100" s="5"/>
      <c r="Y1100" s="6"/>
      <c r="Z1100" s="5" t="s">
        <v>39</v>
      </c>
      <c r="AA1100" s="5">
        <v>57</v>
      </c>
      <c r="AB1100" s="6" t="s">
        <v>204</v>
      </c>
    </row>
    <row r="1101" spans="1:28" x14ac:dyDescent="0.2">
      <c r="A1101" s="5">
        <v>1100</v>
      </c>
      <c r="B1101" s="5" t="s">
        <v>28</v>
      </c>
      <c r="C1101" s="6" t="s">
        <v>4236</v>
      </c>
      <c r="D1101" s="6" t="s">
        <v>4237</v>
      </c>
      <c r="E1101" s="6" t="s">
        <v>4238</v>
      </c>
      <c r="F1101" s="5" t="s">
        <v>103</v>
      </c>
      <c r="G1101" s="5">
        <v>4</v>
      </c>
      <c r="H1101" s="5" t="s">
        <v>104</v>
      </c>
      <c r="I1101" s="5" t="s">
        <v>33</v>
      </c>
      <c r="J1101" s="6" t="s">
        <v>34</v>
      </c>
      <c r="K1101" s="6"/>
      <c r="L1101" s="6" t="s">
        <v>481</v>
      </c>
      <c r="M1101" s="7">
        <v>25</v>
      </c>
      <c r="N1101" s="5">
        <v>1997</v>
      </c>
      <c r="O1101" s="5">
        <v>2017</v>
      </c>
      <c r="P1101" s="6" t="s">
        <v>4239</v>
      </c>
      <c r="Q1101" s="6"/>
      <c r="R1101" s="6"/>
      <c r="S1101" s="6" t="s">
        <v>4240</v>
      </c>
      <c r="T1101" s="5"/>
      <c r="U1101" s="5"/>
      <c r="V1101" s="5"/>
      <c r="W1101" s="5"/>
      <c r="X1101" s="5"/>
      <c r="Y1101" s="6"/>
      <c r="Z1101" s="5" t="s">
        <v>39</v>
      </c>
      <c r="AA1101" s="5">
        <v>17</v>
      </c>
      <c r="AB1101" s="6" t="s">
        <v>131</v>
      </c>
    </row>
    <row r="1102" spans="1:28" x14ac:dyDescent="0.2">
      <c r="A1102" s="5">
        <v>1101</v>
      </c>
      <c r="B1102" s="5" t="s">
        <v>8821</v>
      </c>
      <c r="C1102" s="6" t="s">
        <v>8984</v>
      </c>
      <c r="D1102" s="6" t="s">
        <v>8983</v>
      </c>
      <c r="E1102" s="6" t="s">
        <v>8982</v>
      </c>
      <c r="F1102" s="5" t="s">
        <v>112</v>
      </c>
      <c r="G1102" s="5">
        <v>20</v>
      </c>
      <c r="H1102" s="5" t="s">
        <v>104</v>
      </c>
      <c r="I1102" s="5" t="s">
        <v>33</v>
      </c>
      <c r="J1102" s="6" t="s">
        <v>34</v>
      </c>
      <c r="K1102" s="6" t="s">
        <v>28</v>
      </c>
      <c r="L1102" s="6" t="s">
        <v>7871</v>
      </c>
      <c r="M1102" s="5" t="s">
        <v>8981</v>
      </c>
      <c r="N1102" s="5">
        <v>1997</v>
      </c>
      <c r="O1102" s="5">
        <v>2017</v>
      </c>
      <c r="P1102" s="6" t="s">
        <v>8980</v>
      </c>
      <c r="Q1102" s="6"/>
      <c r="R1102" s="6"/>
      <c r="S1102" s="6" t="s">
        <v>8979</v>
      </c>
      <c r="T1102" s="5">
        <v>0.66900000000000004</v>
      </c>
      <c r="U1102" s="5" t="s">
        <v>47</v>
      </c>
      <c r="V1102" s="5"/>
      <c r="W1102" s="5"/>
      <c r="X1102" s="5" t="s">
        <v>47</v>
      </c>
      <c r="Y1102" s="6"/>
      <c r="Z1102" s="5" t="s">
        <v>7797</v>
      </c>
      <c r="AA1102" s="5">
        <v>40</v>
      </c>
      <c r="AB1102" s="6" t="s">
        <v>93</v>
      </c>
    </row>
    <row r="1103" spans="1:28" x14ac:dyDescent="0.2">
      <c r="A1103" s="5">
        <v>1102</v>
      </c>
      <c r="B1103" s="5" t="s">
        <v>28</v>
      </c>
      <c r="C1103" s="6" t="s">
        <v>4241</v>
      </c>
      <c r="D1103" s="6" t="s">
        <v>4242</v>
      </c>
      <c r="E1103" s="6" t="s">
        <v>4243</v>
      </c>
      <c r="F1103" s="5" t="s">
        <v>103</v>
      </c>
      <c r="G1103" s="5">
        <v>4</v>
      </c>
      <c r="H1103" s="5" t="s">
        <v>32</v>
      </c>
      <c r="I1103" s="5" t="s">
        <v>148</v>
      </c>
      <c r="J1103" s="6" t="s">
        <v>34</v>
      </c>
      <c r="K1103" s="6" t="s">
        <v>35</v>
      </c>
      <c r="L1103" s="6" t="s">
        <v>2030</v>
      </c>
      <c r="M1103" s="7">
        <v>809</v>
      </c>
      <c r="N1103" s="5">
        <v>1997</v>
      </c>
      <c r="O1103" s="5">
        <v>2017</v>
      </c>
      <c r="P1103" s="6" t="s">
        <v>4244</v>
      </c>
      <c r="Q1103" s="6"/>
      <c r="R1103" s="6"/>
      <c r="S1103" s="6" t="s">
        <v>4245</v>
      </c>
      <c r="T1103" s="5"/>
      <c r="U1103" s="5"/>
      <c r="V1103" s="5"/>
      <c r="W1103" s="5"/>
      <c r="X1103" s="5"/>
      <c r="Y1103" s="6"/>
      <c r="Z1103" s="5" t="s">
        <v>39</v>
      </c>
      <c r="AA1103" s="5">
        <v>33</v>
      </c>
      <c r="AB1103" s="6" t="s">
        <v>40</v>
      </c>
    </row>
    <row r="1104" spans="1:28" x14ac:dyDescent="0.2">
      <c r="A1104" s="5">
        <v>1103</v>
      </c>
      <c r="B1104" s="5" t="s">
        <v>8821</v>
      </c>
      <c r="C1104" s="6" t="s">
        <v>8978</v>
      </c>
      <c r="D1104" s="6" t="s">
        <v>8977</v>
      </c>
      <c r="E1104" s="6" t="s">
        <v>8976</v>
      </c>
      <c r="F1104" s="5" t="s">
        <v>112</v>
      </c>
      <c r="G1104" s="5">
        <v>4</v>
      </c>
      <c r="H1104" s="5" t="s">
        <v>33</v>
      </c>
      <c r="I1104" s="5" t="s">
        <v>33</v>
      </c>
      <c r="J1104" s="6" t="s">
        <v>34</v>
      </c>
      <c r="K1104" s="6" t="s">
        <v>28</v>
      </c>
      <c r="L1104" s="6" t="s">
        <v>8975</v>
      </c>
      <c r="M1104" s="5" t="s">
        <v>7833</v>
      </c>
      <c r="N1104" s="5">
        <v>2007</v>
      </c>
      <c r="O1104" s="5">
        <v>2017</v>
      </c>
      <c r="P1104" s="6" t="s">
        <v>8974</v>
      </c>
      <c r="Q1104" s="6"/>
      <c r="R1104" s="6"/>
      <c r="S1104" s="6" t="s">
        <v>8973</v>
      </c>
      <c r="T1104" s="5"/>
      <c r="U1104" s="5"/>
      <c r="V1104" s="5"/>
      <c r="W1104" s="5"/>
      <c r="X1104" s="5"/>
      <c r="Y1104" s="6"/>
      <c r="Z1104" s="5" t="s">
        <v>7797</v>
      </c>
      <c r="AA1104" s="5">
        <v>11</v>
      </c>
      <c r="AB1104" s="6" t="s">
        <v>1228</v>
      </c>
    </row>
    <row r="1105" spans="1:28" x14ac:dyDescent="0.2">
      <c r="A1105" s="5">
        <v>1104</v>
      </c>
      <c r="B1105" s="5" t="s">
        <v>28</v>
      </c>
      <c r="C1105" s="6" t="s">
        <v>4246</v>
      </c>
      <c r="D1105" s="6" t="s">
        <v>4247</v>
      </c>
      <c r="E1105" s="6" t="s">
        <v>4248</v>
      </c>
      <c r="F1105" s="5" t="s">
        <v>52</v>
      </c>
      <c r="G1105" s="5">
        <v>6</v>
      </c>
      <c r="H1105" s="5" t="s">
        <v>33</v>
      </c>
      <c r="I1105" s="5" t="s">
        <v>33</v>
      </c>
      <c r="J1105" s="6" t="s">
        <v>34</v>
      </c>
      <c r="K1105" s="6" t="s">
        <v>28</v>
      </c>
      <c r="L1105" s="6" t="s">
        <v>413</v>
      </c>
      <c r="M1105" s="7">
        <v>155</v>
      </c>
      <c r="N1105" s="5">
        <v>1997</v>
      </c>
      <c r="O1105" s="5">
        <v>2017</v>
      </c>
      <c r="P1105" s="6" t="s">
        <v>4249</v>
      </c>
      <c r="Q1105" s="6"/>
      <c r="R1105" s="6"/>
      <c r="S1105" s="6" t="s">
        <v>4250</v>
      </c>
      <c r="T1105" s="5">
        <v>0.88800000000000001</v>
      </c>
      <c r="U1105" s="5"/>
      <c r="V1105" s="5" t="s">
        <v>47</v>
      </c>
      <c r="W1105" s="5"/>
      <c r="X1105" s="5"/>
      <c r="Y1105" s="6"/>
      <c r="Z1105" s="5" t="s">
        <v>39</v>
      </c>
      <c r="AA1105" s="5">
        <v>22</v>
      </c>
      <c r="AB1105" s="6" t="s">
        <v>340</v>
      </c>
    </row>
    <row r="1106" spans="1:28" x14ac:dyDescent="0.2">
      <c r="A1106" s="5">
        <v>1105</v>
      </c>
      <c r="B1106" s="5" t="s">
        <v>8821</v>
      </c>
      <c r="C1106" s="6" t="s">
        <v>8972</v>
      </c>
      <c r="D1106" s="6" t="s">
        <v>8971</v>
      </c>
      <c r="E1106" s="6" t="s">
        <v>8970</v>
      </c>
      <c r="F1106" s="5" t="s">
        <v>419</v>
      </c>
      <c r="G1106" s="5">
        <v>12</v>
      </c>
      <c r="H1106" s="5" t="s">
        <v>104</v>
      </c>
      <c r="I1106" s="5" t="s">
        <v>33</v>
      </c>
      <c r="J1106" s="6" t="s">
        <v>34</v>
      </c>
      <c r="K1106" s="6" t="s">
        <v>28</v>
      </c>
      <c r="L1106" s="6" t="s">
        <v>8345</v>
      </c>
      <c r="M1106" s="5" t="s">
        <v>8027</v>
      </c>
      <c r="N1106" s="5">
        <v>1997</v>
      </c>
      <c r="O1106" s="5">
        <v>2017</v>
      </c>
      <c r="P1106" s="6" t="s">
        <v>8969</v>
      </c>
      <c r="Q1106" s="6"/>
      <c r="R1106" s="6"/>
      <c r="S1106" s="6" t="s">
        <v>8968</v>
      </c>
      <c r="T1106" s="5">
        <v>0.96299999999999997</v>
      </c>
      <c r="U1106" s="5" t="s">
        <v>47</v>
      </c>
      <c r="V1106" s="5"/>
      <c r="W1106" s="5"/>
      <c r="X1106" s="5" t="s">
        <v>47</v>
      </c>
      <c r="Y1106" s="6"/>
      <c r="Z1106" s="5" t="s">
        <v>7797</v>
      </c>
      <c r="AA1106" s="5">
        <v>54</v>
      </c>
      <c r="AB1106" s="6" t="s">
        <v>964</v>
      </c>
    </row>
    <row r="1107" spans="1:28" x14ac:dyDescent="0.2">
      <c r="A1107" s="5">
        <v>1106</v>
      </c>
      <c r="B1107" s="5" t="s">
        <v>8821</v>
      </c>
      <c r="C1107" s="6" t="s">
        <v>8967</v>
      </c>
      <c r="D1107" s="6" t="s">
        <v>8347</v>
      </c>
      <c r="E1107" s="6" t="s">
        <v>8966</v>
      </c>
      <c r="F1107" s="5" t="s">
        <v>419</v>
      </c>
      <c r="G1107" s="5">
        <v>12</v>
      </c>
      <c r="H1107" s="5" t="s">
        <v>104</v>
      </c>
      <c r="I1107" s="5" t="s">
        <v>33</v>
      </c>
      <c r="J1107" s="6" t="s">
        <v>34</v>
      </c>
      <c r="K1107" s="6" t="s">
        <v>28</v>
      </c>
      <c r="L1107" s="6" t="s">
        <v>8284</v>
      </c>
      <c r="M1107" s="5" t="s">
        <v>8035</v>
      </c>
      <c r="N1107" s="5">
        <v>1997</v>
      </c>
      <c r="O1107" s="5">
        <v>2017</v>
      </c>
      <c r="P1107" s="6" t="s">
        <v>8965</v>
      </c>
      <c r="Q1107" s="6"/>
      <c r="R1107" s="6"/>
      <c r="S1107" s="6" t="s">
        <v>8964</v>
      </c>
      <c r="T1107" s="5">
        <v>0.62</v>
      </c>
      <c r="U1107" s="5" t="s">
        <v>47</v>
      </c>
      <c r="V1107" s="5"/>
      <c r="W1107" s="5"/>
      <c r="X1107" s="5" t="s">
        <v>47</v>
      </c>
      <c r="Y1107" s="6"/>
      <c r="Z1107" s="5" t="s">
        <v>7797</v>
      </c>
      <c r="AA1107" s="5">
        <v>56</v>
      </c>
      <c r="AB1107" s="6" t="s">
        <v>964</v>
      </c>
    </row>
    <row r="1108" spans="1:28" x14ac:dyDescent="0.2">
      <c r="A1108" s="5">
        <v>1107</v>
      </c>
      <c r="B1108" s="5" t="s">
        <v>28</v>
      </c>
      <c r="C1108" s="6" t="s">
        <v>4251</v>
      </c>
      <c r="D1108" s="6" t="s">
        <v>4252</v>
      </c>
      <c r="E1108" s="6" t="s">
        <v>4253</v>
      </c>
      <c r="F1108" s="5" t="s">
        <v>103</v>
      </c>
      <c r="G1108" s="5">
        <v>4</v>
      </c>
      <c r="H1108" s="5" t="s">
        <v>104</v>
      </c>
      <c r="I1108" s="5" t="s">
        <v>33</v>
      </c>
      <c r="J1108" s="6" t="s">
        <v>34</v>
      </c>
      <c r="K1108" s="6" t="s">
        <v>35</v>
      </c>
      <c r="L1108" s="6" t="s">
        <v>3950</v>
      </c>
      <c r="M1108" s="5">
        <v>658</v>
      </c>
      <c r="N1108" s="5">
        <v>1997</v>
      </c>
      <c r="O1108" s="5">
        <v>2017</v>
      </c>
      <c r="P1108" s="6" t="s">
        <v>4254</v>
      </c>
      <c r="Q1108" s="6"/>
      <c r="R1108" s="6"/>
      <c r="S1108" s="6" t="s">
        <v>4255</v>
      </c>
      <c r="T1108" s="5">
        <v>3.0249999999999999</v>
      </c>
      <c r="U1108" s="5"/>
      <c r="V1108" s="5" t="s">
        <v>47</v>
      </c>
      <c r="W1108" s="5"/>
      <c r="X1108" s="5" t="s">
        <v>47</v>
      </c>
      <c r="Y1108" s="6" t="s">
        <v>387</v>
      </c>
      <c r="Z1108" s="5" t="s">
        <v>39</v>
      </c>
      <c r="AA1108" s="5">
        <v>34</v>
      </c>
      <c r="AB1108" s="6"/>
    </row>
    <row r="1109" spans="1:28" x14ac:dyDescent="0.2">
      <c r="A1109" s="5">
        <v>1108</v>
      </c>
      <c r="B1109" s="5" t="s">
        <v>28</v>
      </c>
      <c r="C1109" s="6" t="s">
        <v>4256</v>
      </c>
      <c r="D1109" s="6" t="s">
        <v>4257</v>
      </c>
      <c r="E1109" s="6" t="s">
        <v>4258</v>
      </c>
      <c r="F1109" s="5" t="s">
        <v>103</v>
      </c>
      <c r="G1109" s="5">
        <v>4</v>
      </c>
      <c r="H1109" s="5" t="s">
        <v>33</v>
      </c>
      <c r="I1109" s="5" t="s">
        <v>33</v>
      </c>
      <c r="J1109" s="6" t="s">
        <v>34</v>
      </c>
      <c r="K1109" s="6" t="s">
        <v>35</v>
      </c>
      <c r="L1109" s="6" t="s">
        <v>430</v>
      </c>
      <c r="M1109" s="7">
        <v>658</v>
      </c>
      <c r="N1109" s="5">
        <v>2004</v>
      </c>
      <c r="O1109" s="5">
        <v>2017</v>
      </c>
      <c r="P1109" s="6" t="s">
        <v>4259</v>
      </c>
      <c r="Q1109" s="6"/>
      <c r="R1109" s="6"/>
      <c r="S1109" s="6" t="s">
        <v>4260</v>
      </c>
      <c r="T1109" s="5"/>
      <c r="U1109" s="5"/>
      <c r="V1109" s="5"/>
      <c r="W1109" s="5"/>
      <c r="X1109" s="5"/>
      <c r="Y1109" s="6"/>
      <c r="Z1109" s="5" t="s">
        <v>39</v>
      </c>
      <c r="AA1109" s="5">
        <v>14</v>
      </c>
      <c r="AB1109" s="6" t="s">
        <v>71</v>
      </c>
    </row>
    <row r="1110" spans="1:28" x14ac:dyDescent="0.2">
      <c r="A1110" s="5">
        <v>1109</v>
      </c>
      <c r="B1110" s="5" t="s">
        <v>28</v>
      </c>
      <c r="C1110" s="6" t="s">
        <v>4261</v>
      </c>
      <c r="D1110" s="6" t="s">
        <v>4262</v>
      </c>
      <c r="E1110" s="6" t="s">
        <v>4263</v>
      </c>
      <c r="F1110" s="5" t="s">
        <v>60</v>
      </c>
      <c r="G1110" s="5">
        <v>3</v>
      </c>
      <c r="H1110" s="5" t="s">
        <v>104</v>
      </c>
      <c r="I1110" s="5" t="s">
        <v>33</v>
      </c>
      <c r="J1110" s="6" t="s">
        <v>34</v>
      </c>
      <c r="K1110" s="6"/>
      <c r="L1110" s="6" t="s">
        <v>481</v>
      </c>
      <c r="M1110" s="7">
        <v>910</v>
      </c>
      <c r="N1110" s="5">
        <v>2004</v>
      </c>
      <c r="O1110" s="5">
        <v>2017</v>
      </c>
      <c r="P1110" s="6" t="s">
        <v>4264</v>
      </c>
      <c r="Q1110" s="6"/>
      <c r="R1110" s="6"/>
      <c r="S1110" s="6" t="s">
        <v>4265</v>
      </c>
      <c r="T1110" s="5"/>
      <c r="U1110" s="5"/>
      <c r="V1110" s="5"/>
      <c r="W1110" s="5"/>
      <c r="X1110" s="5"/>
      <c r="Y1110" s="6"/>
      <c r="Z1110" s="5" t="s">
        <v>39</v>
      </c>
      <c r="AA1110" s="5">
        <v>13</v>
      </c>
      <c r="AB1110" s="6" t="s">
        <v>71</v>
      </c>
    </row>
    <row r="1111" spans="1:28" x14ac:dyDescent="0.2">
      <c r="A1111" s="5">
        <v>1110</v>
      </c>
      <c r="B1111" s="5" t="s">
        <v>8821</v>
      </c>
      <c r="C1111" s="6" t="s">
        <v>8963</v>
      </c>
      <c r="D1111" s="6" t="s">
        <v>8962</v>
      </c>
      <c r="E1111" s="6" t="s">
        <v>8961</v>
      </c>
      <c r="F1111" s="5" t="s">
        <v>112</v>
      </c>
      <c r="G1111" s="5">
        <v>3</v>
      </c>
      <c r="H1111" s="5" t="s">
        <v>33</v>
      </c>
      <c r="I1111" s="5" t="s">
        <v>33</v>
      </c>
      <c r="J1111" s="6" t="s">
        <v>34</v>
      </c>
      <c r="K1111" s="6" t="s">
        <v>3013</v>
      </c>
      <c r="L1111" s="6" t="s">
        <v>8895</v>
      </c>
      <c r="M1111" s="5" t="s">
        <v>8176</v>
      </c>
      <c r="N1111" s="5">
        <v>2002</v>
      </c>
      <c r="O1111" s="5">
        <v>2017</v>
      </c>
      <c r="P1111" s="6" t="s">
        <v>8960</v>
      </c>
      <c r="Q1111" s="6"/>
      <c r="R1111" s="6"/>
      <c r="S1111" s="6" t="s">
        <v>8959</v>
      </c>
      <c r="T1111" s="5">
        <v>0.121</v>
      </c>
      <c r="U1111" s="5"/>
      <c r="V1111" s="5"/>
      <c r="W1111" s="5"/>
      <c r="X1111" s="5"/>
      <c r="Y1111" s="6"/>
      <c r="Z1111" s="5" t="s">
        <v>7797</v>
      </c>
      <c r="AA1111" s="5">
        <v>16</v>
      </c>
      <c r="AB1111" s="6"/>
    </row>
    <row r="1112" spans="1:28" x14ac:dyDescent="0.2">
      <c r="A1112" s="5">
        <v>1111</v>
      </c>
      <c r="B1112" s="5" t="s">
        <v>28</v>
      </c>
      <c r="C1112" s="6" t="s">
        <v>4266</v>
      </c>
      <c r="D1112" s="6" t="s">
        <v>4267</v>
      </c>
      <c r="E1112" s="6" t="s">
        <v>4268</v>
      </c>
      <c r="F1112" s="5" t="s">
        <v>103</v>
      </c>
      <c r="G1112" s="5">
        <v>4</v>
      </c>
      <c r="H1112" s="5" t="s">
        <v>104</v>
      </c>
      <c r="I1112" s="5" t="s">
        <v>33</v>
      </c>
      <c r="J1112" s="6" t="s">
        <v>34</v>
      </c>
      <c r="K1112" s="6"/>
      <c r="L1112" s="6" t="s">
        <v>1400</v>
      </c>
      <c r="M1112" s="7">
        <v>658</v>
      </c>
      <c r="N1112" s="5">
        <v>1997</v>
      </c>
      <c r="O1112" s="5">
        <v>2017</v>
      </c>
      <c r="P1112" s="6" t="s">
        <v>4269</v>
      </c>
      <c r="Q1112" s="6"/>
      <c r="R1112" s="6"/>
      <c r="S1112" s="6" t="s">
        <v>4270</v>
      </c>
      <c r="T1112" s="5"/>
      <c r="U1112" s="5"/>
      <c r="V1112" s="5"/>
      <c r="W1112" s="5"/>
      <c r="X1112" s="5"/>
      <c r="Y1112" s="6"/>
      <c r="Z1112" s="5" t="s">
        <v>39</v>
      </c>
      <c r="AA1112" s="5">
        <v>24</v>
      </c>
      <c r="AB1112" s="6" t="s">
        <v>566</v>
      </c>
    </row>
    <row r="1113" spans="1:28" x14ac:dyDescent="0.2">
      <c r="A1113" s="5">
        <v>1112</v>
      </c>
      <c r="B1113" s="5" t="s">
        <v>28</v>
      </c>
      <c r="C1113" s="6" t="s">
        <v>4271</v>
      </c>
      <c r="D1113" s="6" t="s">
        <v>4272</v>
      </c>
      <c r="E1113" s="6" t="s">
        <v>4273</v>
      </c>
      <c r="F1113" s="5" t="s">
        <v>112</v>
      </c>
      <c r="G1113" s="5">
        <v>6</v>
      </c>
      <c r="H1113" s="5" t="s">
        <v>33</v>
      </c>
      <c r="I1113" s="5" t="s">
        <v>33</v>
      </c>
      <c r="J1113" s="6" t="s">
        <v>34</v>
      </c>
      <c r="K1113" s="6" t="s">
        <v>35</v>
      </c>
      <c r="L1113" s="6" t="s">
        <v>1400</v>
      </c>
      <c r="M1113" s="7">
        <v>658</v>
      </c>
      <c r="N1113" s="5">
        <v>1996</v>
      </c>
      <c r="O1113" s="5">
        <v>2017</v>
      </c>
      <c r="P1113" s="6" t="s">
        <v>4274</v>
      </c>
      <c r="Q1113" s="6"/>
      <c r="R1113" s="6"/>
      <c r="S1113" s="6" t="s">
        <v>4275</v>
      </c>
      <c r="T1113" s="5"/>
      <c r="U1113" s="5"/>
      <c r="V1113" s="5"/>
      <c r="W1113" s="5"/>
      <c r="X1113" s="5"/>
      <c r="Y1113" s="6"/>
      <c r="Z1113" s="5" t="s">
        <v>39</v>
      </c>
      <c r="AA1113" s="5">
        <v>23</v>
      </c>
      <c r="AB1113" s="6" t="s">
        <v>492</v>
      </c>
    </row>
    <row r="1114" spans="1:28" x14ac:dyDescent="0.2">
      <c r="A1114" s="5">
        <v>1113</v>
      </c>
      <c r="B1114" s="5" t="s">
        <v>28</v>
      </c>
      <c r="C1114" s="6" t="s">
        <v>4276</v>
      </c>
      <c r="D1114" s="6" t="s">
        <v>4277</v>
      </c>
      <c r="E1114" s="6" t="s">
        <v>4278</v>
      </c>
      <c r="F1114" s="5" t="s">
        <v>32</v>
      </c>
      <c r="G1114" s="5">
        <v>2</v>
      </c>
      <c r="H1114" s="5" t="s">
        <v>104</v>
      </c>
      <c r="I1114" s="5" t="s">
        <v>33</v>
      </c>
      <c r="J1114" s="6" t="s">
        <v>34</v>
      </c>
      <c r="K1114" s="6"/>
      <c r="L1114" s="6" t="s">
        <v>430</v>
      </c>
      <c r="M1114" s="7">
        <v>378</v>
      </c>
      <c r="N1114" s="5">
        <v>1997</v>
      </c>
      <c r="O1114" s="5">
        <v>2017</v>
      </c>
      <c r="P1114" s="6" t="s">
        <v>4279</v>
      </c>
      <c r="Q1114" s="6"/>
      <c r="R1114" s="6"/>
      <c r="S1114" s="6" t="s">
        <v>4280</v>
      </c>
      <c r="T1114" s="5"/>
      <c r="U1114" s="5"/>
      <c r="V1114" s="5"/>
      <c r="W1114" s="5"/>
      <c r="X1114" s="5"/>
      <c r="Y1114" s="6"/>
      <c r="Z1114" s="5" t="s">
        <v>39</v>
      </c>
      <c r="AA1114" s="5">
        <v>27</v>
      </c>
      <c r="AB1114" s="6" t="s">
        <v>265</v>
      </c>
    </row>
    <row r="1115" spans="1:28" x14ac:dyDescent="0.2">
      <c r="A1115" s="5">
        <v>1114</v>
      </c>
      <c r="B1115" s="5" t="s">
        <v>28</v>
      </c>
      <c r="C1115" s="6" t="s">
        <v>4281</v>
      </c>
      <c r="D1115" s="6" t="s">
        <v>4282</v>
      </c>
      <c r="E1115" s="6" t="s">
        <v>4283</v>
      </c>
      <c r="F1115" s="5" t="s">
        <v>112</v>
      </c>
      <c r="G1115" s="5">
        <v>18</v>
      </c>
      <c r="H1115" s="5" t="s">
        <v>33</v>
      </c>
      <c r="I1115" s="5" t="s">
        <v>33</v>
      </c>
      <c r="J1115" s="6" t="s">
        <v>34</v>
      </c>
      <c r="K1115" s="6" t="s">
        <v>35</v>
      </c>
      <c r="L1115" s="6" t="s">
        <v>1400</v>
      </c>
      <c r="M1115" s="7">
        <v>658</v>
      </c>
      <c r="N1115" s="5">
        <v>1997</v>
      </c>
      <c r="O1115" s="5">
        <v>2017</v>
      </c>
      <c r="P1115" s="6" t="s">
        <v>4284</v>
      </c>
      <c r="Q1115" s="6"/>
      <c r="R1115" s="6"/>
      <c r="S1115" s="6" t="s">
        <v>4285</v>
      </c>
      <c r="T1115" s="5"/>
      <c r="U1115" s="5"/>
      <c r="V1115" s="5"/>
      <c r="W1115" s="5"/>
      <c r="X1115" s="5"/>
      <c r="Y1115" s="6"/>
      <c r="Z1115" s="5" t="s">
        <v>39</v>
      </c>
      <c r="AA1115" s="5">
        <v>33</v>
      </c>
      <c r="AB1115" s="6" t="s">
        <v>2344</v>
      </c>
    </row>
    <row r="1116" spans="1:28" x14ac:dyDescent="0.2">
      <c r="A1116" s="5">
        <v>1115</v>
      </c>
      <c r="B1116" s="5" t="s">
        <v>28</v>
      </c>
      <c r="C1116" s="6" t="s">
        <v>4286</v>
      </c>
      <c r="D1116" s="6" t="s">
        <v>4287</v>
      </c>
      <c r="E1116" s="6" t="s">
        <v>4288</v>
      </c>
      <c r="F1116" s="5" t="s">
        <v>103</v>
      </c>
      <c r="G1116" s="5">
        <v>4</v>
      </c>
      <c r="H1116" s="5" t="s">
        <v>104</v>
      </c>
      <c r="I1116" s="5" t="s">
        <v>33</v>
      </c>
      <c r="J1116" s="6" t="s">
        <v>34</v>
      </c>
      <c r="K1116" s="6" t="s">
        <v>35</v>
      </c>
      <c r="L1116" s="6" t="s">
        <v>1400</v>
      </c>
      <c r="M1116" s="5">
        <v>658</v>
      </c>
      <c r="N1116" s="5">
        <v>1997</v>
      </c>
      <c r="O1116" s="5">
        <v>2017</v>
      </c>
      <c r="P1116" s="6" t="s">
        <v>4289</v>
      </c>
      <c r="Q1116" s="6"/>
      <c r="R1116" s="6"/>
      <c r="S1116" s="6" t="s">
        <v>4290</v>
      </c>
      <c r="T1116" s="5"/>
      <c r="U1116" s="5"/>
      <c r="V1116" s="5"/>
      <c r="W1116" s="5"/>
      <c r="X1116" s="5"/>
      <c r="Y1116" s="6"/>
      <c r="Z1116" s="5" t="s">
        <v>39</v>
      </c>
      <c r="AA1116" s="5">
        <v>25</v>
      </c>
      <c r="AB1116" s="6"/>
    </row>
    <row r="1117" spans="1:28" x14ac:dyDescent="0.2">
      <c r="A1117" s="5">
        <v>1116</v>
      </c>
      <c r="B1117" s="5" t="s">
        <v>28</v>
      </c>
      <c r="C1117" s="6" t="s">
        <v>4291</v>
      </c>
      <c r="D1117" s="6" t="s">
        <v>4292</v>
      </c>
      <c r="E1117" s="6" t="s">
        <v>4293</v>
      </c>
      <c r="F1117" s="5" t="s">
        <v>103</v>
      </c>
      <c r="G1117" s="5">
        <v>4</v>
      </c>
      <c r="H1117" s="5" t="s">
        <v>33</v>
      </c>
      <c r="I1117" s="5" t="s">
        <v>33</v>
      </c>
      <c r="J1117" s="6" t="s">
        <v>34</v>
      </c>
      <c r="K1117" s="6" t="s">
        <v>35</v>
      </c>
      <c r="L1117" s="6" t="s">
        <v>843</v>
      </c>
      <c r="M1117" s="7">
        <v>301</v>
      </c>
      <c r="N1117" s="5">
        <v>1997</v>
      </c>
      <c r="O1117" s="5">
        <v>2017</v>
      </c>
      <c r="P1117" s="6" t="s">
        <v>4294</v>
      </c>
      <c r="Q1117" s="6"/>
      <c r="R1117" s="6"/>
      <c r="S1117" s="6" t="s">
        <v>4295</v>
      </c>
      <c r="T1117" s="5">
        <v>0.68</v>
      </c>
      <c r="U1117" s="5"/>
      <c r="V1117" s="5" t="s">
        <v>47</v>
      </c>
      <c r="W1117" s="5"/>
      <c r="X1117" s="5" t="s">
        <v>47</v>
      </c>
      <c r="Y1117" s="6"/>
      <c r="Z1117" s="5" t="s">
        <v>39</v>
      </c>
      <c r="AA1117" s="5">
        <v>41</v>
      </c>
      <c r="AB1117" s="6" t="s">
        <v>326</v>
      </c>
    </row>
    <row r="1118" spans="1:28" x14ac:dyDescent="0.2">
      <c r="A1118" s="5">
        <v>1117</v>
      </c>
      <c r="B1118" s="5" t="s">
        <v>8821</v>
      </c>
      <c r="C1118" s="6" t="s">
        <v>8958</v>
      </c>
      <c r="D1118" s="6" t="s">
        <v>8957</v>
      </c>
      <c r="E1118" s="6" t="s">
        <v>8956</v>
      </c>
      <c r="F1118" s="5" t="s">
        <v>60</v>
      </c>
      <c r="G1118" s="5">
        <v>3</v>
      </c>
      <c r="H1118" s="5" t="s">
        <v>33</v>
      </c>
      <c r="I1118" s="5" t="s">
        <v>33</v>
      </c>
      <c r="J1118" s="6" t="s">
        <v>34</v>
      </c>
      <c r="K1118" s="6" t="s">
        <v>28</v>
      </c>
      <c r="L1118" s="6" t="s">
        <v>8949</v>
      </c>
      <c r="M1118" s="5" t="s">
        <v>8955</v>
      </c>
      <c r="N1118" s="5">
        <v>2007</v>
      </c>
      <c r="O1118" s="5">
        <v>2017</v>
      </c>
      <c r="P1118" s="6" t="s">
        <v>8954</v>
      </c>
      <c r="Q1118" s="6"/>
      <c r="R1118" s="6"/>
      <c r="S1118" s="6" t="s">
        <v>8953</v>
      </c>
      <c r="T1118" s="5">
        <v>0.32</v>
      </c>
      <c r="U1118" s="5"/>
      <c r="V1118" s="5"/>
      <c r="W1118" s="5" t="s">
        <v>47</v>
      </c>
      <c r="X1118" s="5" t="s">
        <v>47</v>
      </c>
      <c r="Y1118" s="6"/>
      <c r="Z1118" s="5" t="s">
        <v>7797</v>
      </c>
      <c r="AA1118" s="5">
        <v>11</v>
      </c>
      <c r="AB1118" s="6" t="s">
        <v>1228</v>
      </c>
    </row>
    <row r="1119" spans="1:28" x14ac:dyDescent="0.2">
      <c r="A1119" s="5">
        <v>1118</v>
      </c>
      <c r="B1119" s="5" t="s">
        <v>8821</v>
      </c>
      <c r="C1119" s="6" t="s">
        <v>8952</v>
      </c>
      <c r="D1119" s="6" t="s">
        <v>8951</v>
      </c>
      <c r="E1119" s="6" t="s">
        <v>8950</v>
      </c>
      <c r="F1119" s="5" t="s">
        <v>103</v>
      </c>
      <c r="G1119" s="5">
        <v>4</v>
      </c>
      <c r="H1119" s="5" t="s">
        <v>33</v>
      </c>
      <c r="I1119" s="5" t="s">
        <v>33</v>
      </c>
      <c r="J1119" s="6" t="s">
        <v>34</v>
      </c>
      <c r="K1119" s="6" t="s">
        <v>28</v>
      </c>
      <c r="L1119" s="6" t="s">
        <v>8949</v>
      </c>
      <c r="M1119" s="5" t="s">
        <v>8948</v>
      </c>
      <c r="N1119" s="5">
        <v>2007</v>
      </c>
      <c r="O1119" s="5">
        <v>2017</v>
      </c>
      <c r="P1119" s="6" t="s">
        <v>8947</v>
      </c>
      <c r="Q1119" s="6"/>
      <c r="R1119" s="6"/>
      <c r="S1119" s="6" t="s">
        <v>8946</v>
      </c>
      <c r="T1119" s="5"/>
      <c r="U1119" s="5"/>
      <c r="V1119" s="5"/>
      <c r="W1119" s="5"/>
      <c r="X1119" s="5"/>
      <c r="Y1119" s="6"/>
      <c r="Z1119" s="5" t="s">
        <v>7797</v>
      </c>
      <c r="AA1119" s="5">
        <v>11</v>
      </c>
      <c r="AB1119" s="6" t="s">
        <v>1228</v>
      </c>
    </row>
    <row r="1120" spans="1:28" x14ac:dyDescent="0.2">
      <c r="A1120" s="5">
        <v>1119</v>
      </c>
      <c r="B1120" s="5" t="s">
        <v>28</v>
      </c>
      <c r="C1120" s="6" t="s">
        <v>4296</v>
      </c>
      <c r="D1120" s="6" t="s">
        <v>4297</v>
      </c>
      <c r="E1120" s="6" t="s">
        <v>4298</v>
      </c>
      <c r="F1120" s="5" t="s">
        <v>103</v>
      </c>
      <c r="G1120" s="5">
        <v>4</v>
      </c>
      <c r="H1120" s="5" t="s">
        <v>104</v>
      </c>
      <c r="I1120" s="5" t="s">
        <v>33</v>
      </c>
      <c r="J1120" s="6" t="s">
        <v>34</v>
      </c>
      <c r="K1120" s="6" t="s">
        <v>281</v>
      </c>
      <c r="L1120" s="6" t="s">
        <v>201</v>
      </c>
      <c r="M1120" s="7">
        <v>384</v>
      </c>
      <c r="N1120" s="5">
        <v>2002</v>
      </c>
      <c r="O1120" s="5">
        <v>2017</v>
      </c>
      <c r="P1120" s="6" t="s">
        <v>4299</v>
      </c>
      <c r="Q1120" s="6"/>
      <c r="R1120" s="6"/>
      <c r="S1120" s="6" t="s">
        <v>4300</v>
      </c>
      <c r="T1120" s="5"/>
      <c r="U1120" s="5"/>
      <c r="V1120" s="5"/>
      <c r="W1120" s="5"/>
      <c r="X1120" s="5"/>
      <c r="Y1120" s="6"/>
      <c r="Z1120" s="5" t="s">
        <v>39</v>
      </c>
      <c r="AA1120" s="5">
        <v>16</v>
      </c>
      <c r="AB1120" s="6" t="s">
        <v>271</v>
      </c>
    </row>
    <row r="1121" spans="1:28" x14ac:dyDescent="0.2">
      <c r="A1121" s="5">
        <v>1120</v>
      </c>
      <c r="B1121" s="5" t="s">
        <v>28</v>
      </c>
      <c r="C1121" s="6" t="s">
        <v>4301</v>
      </c>
      <c r="D1121" s="6" t="s">
        <v>4302</v>
      </c>
      <c r="E1121" s="6" t="s">
        <v>4303</v>
      </c>
      <c r="F1121" s="5" t="s">
        <v>103</v>
      </c>
      <c r="G1121" s="5">
        <v>4</v>
      </c>
      <c r="H1121" s="5" t="s">
        <v>33</v>
      </c>
      <c r="I1121" s="5" t="s">
        <v>33</v>
      </c>
      <c r="J1121" s="6" t="s">
        <v>34</v>
      </c>
      <c r="K1121" s="6" t="s">
        <v>35</v>
      </c>
      <c r="L1121" s="6" t="s">
        <v>68</v>
      </c>
      <c r="M1121" s="5">
        <v>338</v>
      </c>
      <c r="N1121" s="5">
        <v>2004</v>
      </c>
      <c r="O1121" s="5">
        <v>2017</v>
      </c>
      <c r="P1121" s="6" t="s">
        <v>4304</v>
      </c>
      <c r="Q1121" s="6"/>
      <c r="R1121" s="6"/>
      <c r="S1121" s="6" t="s">
        <v>4305</v>
      </c>
      <c r="T1121" s="5"/>
      <c r="U1121" s="5"/>
      <c r="V1121" s="5"/>
      <c r="W1121" s="5"/>
      <c r="X1121" s="5"/>
      <c r="Y1121" s="6"/>
      <c r="Z1121" s="5" t="s">
        <v>39</v>
      </c>
      <c r="AA1121" s="5">
        <v>14</v>
      </c>
      <c r="AB1121" s="6"/>
    </row>
    <row r="1122" spans="1:28" x14ac:dyDescent="0.2">
      <c r="A1122" s="5">
        <v>1121</v>
      </c>
      <c r="B1122" s="5" t="s">
        <v>28</v>
      </c>
      <c r="C1122" s="6" t="s">
        <v>4306</v>
      </c>
      <c r="D1122" s="6" t="s">
        <v>4307</v>
      </c>
      <c r="E1122" s="6" t="s">
        <v>4308</v>
      </c>
      <c r="F1122" s="5" t="s">
        <v>103</v>
      </c>
      <c r="G1122" s="5">
        <v>4</v>
      </c>
      <c r="H1122" s="5" t="s">
        <v>104</v>
      </c>
      <c r="I1122" s="5" t="s">
        <v>33</v>
      </c>
      <c r="J1122" s="6" t="s">
        <v>34</v>
      </c>
      <c r="K1122" s="6" t="s">
        <v>281</v>
      </c>
      <c r="L1122" s="6" t="s">
        <v>201</v>
      </c>
      <c r="M1122" s="7">
        <v>380</v>
      </c>
      <c r="N1122" s="5">
        <v>1997</v>
      </c>
      <c r="O1122" s="5">
        <v>2017</v>
      </c>
      <c r="P1122" s="6" t="s">
        <v>4309</v>
      </c>
      <c r="Q1122" s="6"/>
      <c r="R1122" s="6"/>
      <c r="S1122" s="6" t="s">
        <v>4310</v>
      </c>
      <c r="T1122" s="5">
        <v>0.45500000000000002</v>
      </c>
      <c r="U1122" s="5"/>
      <c r="V1122" s="5" t="s">
        <v>47</v>
      </c>
      <c r="W1122" s="5"/>
      <c r="X1122" s="5"/>
      <c r="Y1122" s="6"/>
      <c r="Z1122" s="5" t="s">
        <v>39</v>
      </c>
      <c r="AA1122" s="5">
        <v>30</v>
      </c>
      <c r="AB1122" s="6" t="s">
        <v>265</v>
      </c>
    </row>
    <row r="1123" spans="1:28" x14ac:dyDescent="0.2">
      <c r="A1123" s="5">
        <v>1122</v>
      </c>
      <c r="B1123" s="5" t="s">
        <v>28</v>
      </c>
      <c r="C1123" s="6" t="s">
        <v>4311</v>
      </c>
      <c r="D1123" s="6" t="s">
        <v>4312</v>
      </c>
      <c r="E1123" s="6" t="s">
        <v>4313</v>
      </c>
      <c r="F1123" s="5" t="s">
        <v>103</v>
      </c>
      <c r="G1123" s="5">
        <v>4</v>
      </c>
      <c r="H1123" s="5" t="s">
        <v>104</v>
      </c>
      <c r="I1123" s="5" t="s">
        <v>33</v>
      </c>
      <c r="J1123" s="6" t="s">
        <v>34</v>
      </c>
      <c r="K1123" s="6" t="s">
        <v>281</v>
      </c>
      <c r="L1123" s="6" t="s">
        <v>201</v>
      </c>
      <c r="M1123" s="7">
        <v>175</v>
      </c>
      <c r="N1123" s="5">
        <v>1997</v>
      </c>
      <c r="O1123" s="5">
        <v>2017</v>
      </c>
      <c r="P1123" s="6" t="s">
        <v>4314</v>
      </c>
      <c r="Q1123" s="6"/>
      <c r="R1123" s="6"/>
      <c r="S1123" s="6" t="s">
        <v>4315</v>
      </c>
      <c r="T1123" s="5">
        <v>0.40500000000000003</v>
      </c>
      <c r="U1123" s="5"/>
      <c r="V1123" s="5" t="s">
        <v>47</v>
      </c>
      <c r="W1123" s="5"/>
      <c r="X1123" s="5"/>
      <c r="Y1123" s="6"/>
      <c r="Z1123" s="5" t="s">
        <v>39</v>
      </c>
      <c r="AA1123" s="5">
        <v>32</v>
      </c>
      <c r="AB1123" s="6" t="s">
        <v>40</v>
      </c>
    </row>
    <row r="1124" spans="1:28" x14ac:dyDescent="0.2">
      <c r="A1124" s="5">
        <v>1123</v>
      </c>
      <c r="B1124" s="5" t="s">
        <v>28</v>
      </c>
      <c r="C1124" s="6" t="s">
        <v>4316</v>
      </c>
      <c r="D1124" s="6" t="s">
        <v>4317</v>
      </c>
      <c r="E1124" s="6" t="s">
        <v>4318</v>
      </c>
      <c r="F1124" s="5" t="s">
        <v>32</v>
      </c>
      <c r="G1124" s="5">
        <v>2</v>
      </c>
      <c r="H1124" s="5" t="s">
        <v>33</v>
      </c>
      <c r="I1124" s="5" t="s">
        <v>33</v>
      </c>
      <c r="J1124" s="6" t="s">
        <v>34</v>
      </c>
      <c r="K1124" s="6" t="s">
        <v>35</v>
      </c>
      <c r="L1124" s="6" t="s">
        <v>738</v>
      </c>
      <c r="M1124" s="5">
        <v>343</v>
      </c>
      <c r="N1124" s="5">
        <v>2009</v>
      </c>
      <c r="O1124" s="5">
        <v>2017</v>
      </c>
      <c r="P1124" s="6" t="s">
        <v>4319</v>
      </c>
      <c r="Q1124" s="6"/>
      <c r="R1124" s="6"/>
      <c r="S1124" s="6" t="s">
        <v>4320</v>
      </c>
      <c r="T1124" s="5"/>
      <c r="U1124" s="5"/>
      <c r="V1124" s="5"/>
      <c r="W1124" s="5"/>
      <c r="X1124" s="5"/>
      <c r="Y1124" s="6"/>
      <c r="Z1124" s="5" t="s">
        <v>39</v>
      </c>
      <c r="AA1124" s="5">
        <v>9</v>
      </c>
      <c r="AB1124" s="6"/>
    </row>
    <row r="1125" spans="1:28" x14ac:dyDescent="0.2">
      <c r="A1125" s="5">
        <v>1124</v>
      </c>
      <c r="B1125" s="5" t="s">
        <v>28</v>
      </c>
      <c r="C1125" s="6" t="s">
        <v>4321</v>
      </c>
      <c r="D1125" s="6" t="s">
        <v>4322</v>
      </c>
      <c r="E1125" s="6" t="s">
        <v>4323</v>
      </c>
      <c r="F1125" s="5" t="s">
        <v>60</v>
      </c>
      <c r="G1125" s="5">
        <v>3</v>
      </c>
      <c r="H1125" s="5" t="s">
        <v>33</v>
      </c>
      <c r="I1125" s="5" t="s">
        <v>33</v>
      </c>
      <c r="J1125" s="6" t="s">
        <v>34</v>
      </c>
      <c r="K1125" s="6" t="s">
        <v>35</v>
      </c>
      <c r="L1125" s="6" t="s">
        <v>310</v>
      </c>
      <c r="M1125" s="7">
        <v>302</v>
      </c>
      <c r="N1125" s="5">
        <v>2000</v>
      </c>
      <c r="O1125" s="5">
        <v>2017</v>
      </c>
      <c r="P1125" s="6" t="s">
        <v>4324</v>
      </c>
      <c r="Q1125" s="6"/>
      <c r="R1125" s="6"/>
      <c r="S1125" s="6" t="s">
        <v>4325</v>
      </c>
      <c r="T1125" s="5"/>
      <c r="U1125" s="5"/>
      <c r="V1125" s="5"/>
      <c r="W1125" s="5"/>
      <c r="X1125" s="5"/>
      <c r="Y1125" s="6" t="s">
        <v>3487</v>
      </c>
      <c r="Z1125" s="5" t="s">
        <v>39</v>
      </c>
      <c r="AA1125" s="5">
        <v>18</v>
      </c>
      <c r="AB1125" s="6" t="s">
        <v>320</v>
      </c>
    </row>
    <row r="1126" spans="1:28" x14ac:dyDescent="0.2">
      <c r="A1126" s="5">
        <v>1125</v>
      </c>
      <c r="B1126" s="5" t="s">
        <v>28</v>
      </c>
      <c r="C1126" s="6" t="s">
        <v>4326</v>
      </c>
      <c r="D1126" s="6" t="s">
        <v>4327</v>
      </c>
      <c r="E1126" s="6" t="s">
        <v>4328</v>
      </c>
      <c r="F1126" s="5" t="s">
        <v>103</v>
      </c>
      <c r="G1126" s="5">
        <v>5</v>
      </c>
      <c r="H1126" s="5" t="s">
        <v>33</v>
      </c>
      <c r="I1126" s="5" t="s">
        <v>33</v>
      </c>
      <c r="J1126" s="6" t="s">
        <v>34</v>
      </c>
      <c r="K1126" s="6" t="s">
        <v>35</v>
      </c>
      <c r="L1126" s="6" t="s">
        <v>175</v>
      </c>
      <c r="M1126" s="7">
        <v>940</v>
      </c>
      <c r="N1126" s="5">
        <v>1997</v>
      </c>
      <c r="O1126" s="5">
        <v>2017</v>
      </c>
      <c r="P1126" s="6" t="s">
        <v>4329</v>
      </c>
      <c r="Q1126" s="6"/>
      <c r="R1126" s="6"/>
      <c r="S1126" s="6" t="s">
        <v>4330</v>
      </c>
      <c r="T1126" s="5"/>
      <c r="U1126" s="5"/>
      <c r="V1126" s="5"/>
      <c r="W1126" s="5" t="s">
        <v>47</v>
      </c>
      <c r="X1126" s="5"/>
      <c r="Y1126" s="6"/>
      <c r="Z1126" s="5" t="s">
        <v>39</v>
      </c>
      <c r="AA1126" s="5">
        <v>43</v>
      </c>
      <c r="AB1126" s="6" t="s">
        <v>689</v>
      </c>
    </row>
    <row r="1127" spans="1:28" x14ac:dyDescent="0.2">
      <c r="A1127" s="5">
        <v>1126</v>
      </c>
      <c r="B1127" s="5" t="s">
        <v>28</v>
      </c>
      <c r="C1127" s="6" t="s">
        <v>4331</v>
      </c>
      <c r="D1127" s="6" t="s">
        <v>4332</v>
      </c>
      <c r="E1127" s="6" t="s">
        <v>4333</v>
      </c>
      <c r="F1127" s="5" t="s">
        <v>32</v>
      </c>
      <c r="G1127" s="5">
        <v>2</v>
      </c>
      <c r="H1127" s="5" t="s">
        <v>33</v>
      </c>
      <c r="I1127" s="5" t="s">
        <v>33</v>
      </c>
      <c r="J1127" s="6" t="s">
        <v>34</v>
      </c>
      <c r="K1127" s="6"/>
      <c r="L1127" s="6"/>
      <c r="M1127" s="5">
        <v>946</v>
      </c>
      <c r="N1127" s="5">
        <v>2009</v>
      </c>
      <c r="O1127" s="5">
        <v>2017</v>
      </c>
      <c r="P1127" s="6" t="s">
        <v>4334</v>
      </c>
      <c r="Q1127" s="6"/>
      <c r="R1127" s="6"/>
      <c r="S1127" s="6" t="s">
        <v>4335</v>
      </c>
      <c r="T1127" s="5"/>
      <c r="U1127" s="5"/>
      <c r="V1127" s="5"/>
      <c r="W1127" s="5" t="s">
        <v>47</v>
      </c>
      <c r="X1127" s="5"/>
      <c r="Y1127" s="6"/>
      <c r="Z1127" s="5" t="s">
        <v>39</v>
      </c>
      <c r="AA1127" s="5">
        <v>9</v>
      </c>
      <c r="AB1127" s="6" t="s">
        <v>158</v>
      </c>
    </row>
    <row r="1128" spans="1:28" x14ac:dyDescent="0.2">
      <c r="A1128" s="5">
        <v>1127</v>
      </c>
      <c r="B1128" s="5" t="s">
        <v>28</v>
      </c>
      <c r="C1128" s="6" t="s">
        <v>4336</v>
      </c>
      <c r="D1128" s="6" t="s">
        <v>4337</v>
      </c>
      <c r="E1128" s="6" t="s">
        <v>4338</v>
      </c>
      <c r="F1128" s="5" t="s">
        <v>52</v>
      </c>
      <c r="G1128" s="5">
        <v>6</v>
      </c>
      <c r="H1128" s="5" t="s">
        <v>33</v>
      </c>
      <c r="I1128" s="5" t="s">
        <v>33</v>
      </c>
      <c r="J1128" s="6" t="s">
        <v>34</v>
      </c>
      <c r="K1128" s="6"/>
      <c r="L1128" s="6"/>
      <c r="M1128" s="5">
        <v>616</v>
      </c>
      <c r="N1128" s="5">
        <v>1997</v>
      </c>
      <c r="O1128" s="5">
        <v>2017</v>
      </c>
      <c r="P1128" s="6" t="s">
        <v>4339</v>
      </c>
      <c r="Q1128" s="6"/>
      <c r="R1128" s="6"/>
      <c r="S1128" s="6" t="s">
        <v>4340</v>
      </c>
      <c r="T1128" s="5"/>
      <c r="U1128" s="5"/>
      <c r="V1128" s="5"/>
      <c r="W1128" s="5"/>
      <c r="X1128" s="5"/>
      <c r="Y1128" s="5"/>
      <c r="Z1128" s="5" t="s">
        <v>39</v>
      </c>
      <c r="AA1128" s="5">
        <v>26</v>
      </c>
      <c r="AB1128" s="6"/>
    </row>
    <row r="1129" spans="1:28" x14ac:dyDescent="0.2">
      <c r="A1129" s="5">
        <v>1128</v>
      </c>
      <c r="B1129" s="5" t="s">
        <v>28</v>
      </c>
      <c r="C1129" s="6" t="s">
        <v>4341</v>
      </c>
      <c r="D1129" s="6" t="s">
        <v>4342</v>
      </c>
      <c r="E1129" s="6" t="s">
        <v>4343</v>
      </c>
      <c r="F1129" s="5" t="s">
        <v>103</v>
      </c>
      <c r="G1129" s="5">
        <v>4</v>
      </c>
      <c r="H1129" s="5" t="s">
        <v>33</v>
      </c>
      <c r="I1129" s="5" t="s">
        <v>33</v>
      </c>
      <c r="J1129" s="6" t="s">
        <v>34</v>
      </c>
      <c r="K1129" s="6" t="s">
        <v>35</v>
      </c>
      <c r="L1129" s="6" t="s">
        <v>3445</v>
      </c>
      <c r="M1129" s="7">
        <v>616</v>
      </c>
      <c r="N1129" s="5">
        <v>2008</v>
      </c>
      <c r="O1129" s="5">
        <v>2017</v>
      </c>
      <c r="P1129" s="6" t="s">
        <v>4344</v>
      </c>
      <c r="Q1129" s="6"/>
      <c r="R1129" s="6"/>
      <c r="S1129" s="6" t="s">
        <v>4345</v>
      </c>
      <c r="T1129" s="5">
        <v>0.72199999999999998</v>
      </c>
      <c r="U1129" s="5"/>
      <c r="V1129" s="5" t="s">
        <v>47</v>
      </c>
      <c r="W1129" s="5"/>
      <c r="X1129" s="5"/>
      <c r="Y1129" s="6"/>
      <c r="Z1129" s="5" t="s">
        <v>39</v>
      </c>
      <c r="AA1129" s="5">
        <v>10</v>
      </c>
      <c r="AB1129" s="6" t="s">
        <v>164</v>
      </c>
    </row>
    <row r="1130" spans="1:28" x14ac:dyDescent="0.2">
      <c r="A1130" s="5">
        <v>1129</v>
      </c>
      <c r="B1130" s="5" t="s">
        <v>8821</v>
      </c>
      <c r="C1130" s="6" t="s">
        <v>8945</v>
      </c>
      <c r="D1130" s="6" t="s">
        <v>2288</v>
      </c>
      <c r="E1130" s="10" t="s">
        <v>8944</v>
      </c>
      <c r="F1130" s="5" t="s">
        <v>8943</v>
      </c>
      <c r="G1130" s="5"/>
      <c r="H1130" s="5" t="s">
        <v>8942</v>
      </c>
      <c r="I1130" s="5" t="s">
        <v>8942</v>
      </c>
      <c r="J1130" s="6" t="s">
        <v>34</v>
      </c>
      <c r="K1130" s="6" t="s">
        <v>3013</v>
      </c>
      <c r="L1130" s="6"/>
      <c r="M1130" s="5">
        <v>621</v>
      </c>
      <c r="N1130" s="5">
        <v>2013</v>
      </c>
      <c r="O1130" s="5">
        <v>2017</v>
      </c>
      <c r="P1130" s="6" t="s">
        <v>8941</v>
      </c>
      <c r="Q1130" s="6"/>
      <c r="R1130" s="6"/>
      <c r="S1130" s="6" t="s">
        <v>8940</v>
      </c>
      <c r="T1130" s="5">
        <v>0.92500000000000004</v>
      </c>
      <c r="U1130" s="5"/>
      <c r="V1130" s="5"/>
      <c r="W1130" s="5"/>
      <c r="X1130" s="5" t="s">
        <v>47</v>
      </c>
      <c r="Y1130" s="5"/>
      <c r="Z1130" s="5" t="s">
        <v>7797</v>
      </c>
      <c r="AA1130" s="5">
        <v>51</v>
      </c>
      <c r="AB1130" s="6"/>
    </row>
    <row r="1131" spans="1:28" x14ac:dyDescent="0.2">
      <c r="A1131" s="5">
        <v>1130</v>
      </c>
      <c r="B1131" s="5" t="s">
        <v>28</v>
      </c>
      <c r="C1131" s="6" t="s">
        <v>4346</v>
      </c>
      <c r="D1131" s="6" t="s">
        <v>4347</v>
      </c>
      <c r="E1131" s="6" t="s">
        <v>4348</v>
      </c>
      <c r="F1131" s="5" t="s">
        <v>103</v>
      </c>
      <c r="G1131" s="5">
        <v>4</v>
      </c>
      <c r="H1131" s="5" t="s">
        <v>33</v>
      </c>
      <c r="I1131" s="5" t="s">
        <v>33</v>
      </c>
      <c r="J1131" s="6" t="s">
        <v>34</v>
      </c>
      <c r="K1131" s="6" t="s">
        <v>35</v>
      </c>
      <c r="L1131" s="6" t="s">
        <v>113</v>
      </c>
      <c r="M1131" s="7">
        <v>355</v>
      </c>
      <c r="N1131" s="5">
        <v>2002</v>
      </c>
      <c r="O1131" s="5">
        <v>2017</v>
      </c>
      <c r="P1131" s="6" t="s">
        <v>4349</v>
      </c>
      <c r="Q1131" s="6"/>
      <c r="R1131" s="6"/>
      <c r="S1131" s="6" t="s">
        <v>4350</v>
      </c>
      <c r="T1131" s="5"/>
      <c r="U1131" s="5"/>
      <c r="V1131" s="5"/>
      <c r="W1131" s="5"/>
      <c r="X1131" s="5"/>
      <c r="Y1131" s="6"/>
      <c r="Z1131" s="5" t="s">
        <v>39</v>
      </c>
      <c r="AA1131" s="5">
        <v>16</v>
      </c>
      <c r="AB1131" s="6" t="s">
        <v>271</v>
      </c>
    </row>
    <row r="1132" spans="1:28" x14ac:dyDescent="0.2">
      <c r="A1132" s="5">
        <v>1131</v>
      </c>
      <c r="B1132" s="5" t="s">
        <v>28</v>
      </c>
      <c r="C1132" s="6" t="s">
        <v>4351</v>
      </c>
      <c r="D1132" s="6" t="s">
        <v>4352</v>
      </c>
      <c r="E1132" s="6" t="s">
        <v>4353</v>
      </c>
      <c r="F1132" s="5" t="s">
        <v>32</v>
      </c>
      <c r="G1132" s="5">
        <v>2</v>
      </c>
      <c r="H1132" s="5" t="s">
        <v>33</v>
      </c>
      <c r="I1132" s="5" t="s">
        <v>33</v>
      </c>
      <c r="J1132" s="6" t="s">
        <v>34</v>
      </c>
      <c r="K1132" s="6" t="s">
        <v>28</v>
      </c>
      <c r="L1132" s="6" t="s">
        <v>175</v>
      </c>
      <c r="M1132" s="7">
        <v>951</v>
      </c>
      <c r="N1132" s="5">
        <v>2007</v>
      </c>
      <c r="O1132" s="5">
        <v>2017</v>
      </c>
      <c r="P1132" s="6" t="s">
        <v>4354</v>
      </c>
      <c r="Q1132" s="6"/>
      <c r="R1132" s="6"/>
      <c r="S1132" s="6" t="s">
        <v>4355</v>
      </c>
      <c r="T1132" s="5"/>
      <c r="U1132" s="5"/>
      <c r="V1132" s="5"/>
      <c r="W1132" s="5"/>
      <c r="X1132" s="5"/>
      <c r="Y1132" s="6"/>
      <c r="Z1132" s="5" t="s">
        <v>39</v>
      </c>
      <c r="AA1132" s="5">
        <v>11</v>
      </c>
      <c r="AB1132" s="6" t="s">
        <v>1228</v>
      </c>
    </row>
    <row r="1133" spans="1:28" x14ac:dyDescent="0.2">
      <c r="A1133" s="5">
        <v>1132</v>
      </c>
      <c r="B1133" s="5" t="s">
        <v>28</v>
      </c>
      <c r="C1133" s="6" t="s">
        <v>4356</v>
      </c>
      <c r="D1133" s="6" t="s">
        <v>4357</v>
      </c>
      <c r="E1133" s="6" t="s">
        <v>4358</v>
      </c>
      <c r="F1133" s="5" t="s">
        <v>112</v>
      </c>
      <c r="G1133" s="5">
        <v>5</v>
      </c>
      <c r="H1133" s="5" t="s">
        <v>33</v>
      </c>
      <c r="I1133" s="5" t="s">
        <v>33</v>
      </c>
      <c r="J1133" s="6" t="s">
        <v>34</v>
      </c>
      <c r="K1133" s="6" t="s">
        <v>35</v>
      </c>
      <c r="L1133" s="6" t="s">
        <v>75</v>
      </c>
      <c r="M1133" s="7">
        <v>945</v>
      </c>
      <c r="N1133" s="5">
        <v>1997</v>
      </c>
      <c r="O1133" s="5">
        <v>2017</v>
      </c>
      <c r="P1133" s="6" t="s">
        <v>4359</v>
      </c>
      <c r="Q1133" s="6"/>
      <c r="R1133" s="6"/>
      <c r="S1133" s="6" t="s">
        <v>4360</v>
      </c>
      <c r="T1133" s="5">
        <v>0.182</v>
      </c>
      <c r="U1133" s="5"/>
      <c r="V1133" s="5" t="s">
        <v>47</v>
      </c>
      <c r="W1133" s="5" t="s">
        <v>47</v>
      </c>
      <c r="X1133" s="5"/>
      <c r="Y1133" s="6"/>
      <c r="Z1133" s="5" t="s">
        <v>39</v>
      </c>
      <c r="AA1133" s="5">
        <v>22</v>
      </c>
      <c r="AB1133" s="6" t="s">
        <v>492</v>
      </c>
    </row>
    <row r="1134" spans="1:28" x14ac:dyDescent="0.2">
      <c r="A1134" s="5">
        <v>1133</v>
      </c>
      <c r="B1134" s="5" t="s">
        <v>28</v>
      </c>
      <c r="C1134" s="6" t="s">
        <v>4361</v>
      </c>
      <c r="D1134" s="6" t="s">
        <v>4362</v>
      </c>
      <c r="E1134" s="6" t="s">
        <v>4363</v>
      </c>
      <c r="F1134" s="5" t="s">
        <v>60</v>
      </c>
      <c r="G1134" s="5">
        <v>3</v>
      </c>
      <c r="H1134" s="5" t="s">
        <v>104</v>
      </c>
      <c r="I1134" s="5" t="s">
        <v>33</v>
      </c>
      <c r="J1134" s="6" t="s">
        <v>34</v>
      </c>
      <c r="K1134" s="6" t="s">
        <v>35</v>
      </c>
      <c r="L1134" s="6" t="s">
        <v>1751</v>
      </c>
      <c r="M1134" s="7">
        <v>296</v>
      </c>
      <c r="N1134" s="5">
        <v>2002</v>
      </c>
      <c r="O1134" s="5">
        <v>2017</v>
      </c>
      <c r="P1134" s="6" t="s">
        <v>4364</v>
      </c>
      <c r="Q1134" s="6"/>
      <c r="R1134" s="6"/>
      <c r="S1134" s="6" t="s">
        <v>4365</v>
      </c>
      <c r="T1134" s="5"/>
      <c r="U1134" s="5"/>
      <c r="V1134" s="5"/>
      <c r="W1134" s="5"/>
      <c r="X1134" s="5"/>
      <c r="Y1134" s="6"/>
      <c r="Z1134" s="5" t="s">
        <v>39</v>
      </c>
      <c r="AA1134" s="5">
        <v>16</v>
      </c>
      <c r="AB1134" s="6" t="s">
        <v>271</v>
      </c>
    </row>
    <row r="1135" spans="1:28" x14ac:dyDescent="0.2">
      <c r="A1135" s="5">
        <v>1134</v>
      </c>
      <c r="B1135" s="5" t="s">
        <v>8821</v>
      </c>
      <c r="C1135" s="6" t="s">
        <v>8939</v>
      </c>
      <c r="D1135" s="6" t="s">
        <v>8938</v>
      </c>
      <c r="E1135" s="6" t="s">
        <v>8937</v>
      </c>
      <c r="F1135" s="5" t="s">
        <v>112</v>
      </c>
      <c r="G1135" s="5">
        <v>21</v>
      </c>
      <c r="H1135" s="5" t="s">
        <v>33</v>
      </c>
      <c r="I1135" s="5" t="s">
        <v>33</v>
      </c>
      <c r="J1135" s="6" t="s">
        <v>34</v>
      </c>
      <c r="K1135" s="6" t="s">
        <v>28</v>
      </c>
      <c r="L1135" s="6" t="s">
        <v>8936</v>
      </c>
      <c r="M1135" s="5" t="s">
        <v>7833</v>
      </c>
      <c r="N1135" s="5">
        <v>1997</v>
      </c>
      <c r="O1135" s="5">
        <v>2017</v>
      </c>
      <c r="P1135" s="6" t="s">
        <v>8935</v>
      </c>
      <c r="Q1135" s="6"/>
      <c r="R1135" s="6"/>
      <c r="S1135" s="6" t="s">
        <v>8934</v>
      </c>
      <c r="T1135" s="5">
        <v>1.2669999999999999</v>
      </c>
      <c r="U1135" s="5" t="s">
        <v>47</v>
      </c>
      <c r="V1135" s="5"/>
      <c r="W1135" s="5"/>
      <c r="X1135" s="5" t="s">
        <v>47</v>
      </c>
      <c r="Y1135" s="6"/>
      <c r="Z1135" s="5" t="s">
        <v>7797</v>
      </c>
      <c r="AA1135" s="5">
        <v>64</v>
      </c>
      <c r="AB1135" s="6" t="s">
        <v>846</v>
      </c>
    </row>
    <row r="1136" spans="1:28" x14ac:dyDescent="0.2">
      <c r="A1136" s="5">
        <v>1135</v>
      </c>
      <c r="B1136" s="5" t="s">
        <v>28</v>
      </c>
      <c r="C1136" s="6" t="s">
        <v>4366</v>
      </c>
      <c r="D1136" s="6" t="s">
        <v>4367</v>
      </c>
      <c r="E1136" s="6" t="s">
        <v>4368</v>
      </c>
      <c r="F1136" s="5" t="s">
        <v>103</v>
      </c>
      <c r="G1136" s="5">
        <v>4</v>
      </c>
      <c r="H1136" s="5" t="s">
        <v>33</v>
      </c>
      <c r="I1136" s="5" t="s">
        <v>33</v>
      </c>
      <c r="J1136" s="6" t="s">
        <v>34</v>
      </c>
      <c r="K1136" s="6" t="s">
        <v>35</v>
      </c>
      <c r="L1136" s="6" t="s">
        <v>282</v>
      </c>
      <c r="M1136" s="7">
        <v>370</v>
      </c>
      <c r="N1136" s="5">
        <v>1997</v>
      </c>
      <c r="O1136" s="5">
        <v>2017</v>
      </c>
      <c r="P1136" s="6" t="s">
        <v>4369</v>
      </c>
      <c r="Q1136" s="6"/>
      <c r="R1136" s="6"/>
      <c r="S1136" s="6" t="s">
        <v>4370</v>
      </c>
      <c r="T1136" s="5">
        <v>0.61</v>
      </c>
      <c r="U1136" s="5"/>
      <c r="V1136" s="5" t="s">
        <v>47</v>
      </c>
      <c r="W1136" s="5"/>
      <c r="X1136" s="5"/>
      <c r="Y1136" s="6"/>
      <c r="Z1136" s="5" t="s">
        <v>39</v>
      </c>
      <c r="AA1136" s="5">
        <v>46</v>
      </c>
      <c r="AB1136" s="6" t="s">
        <v>326</v>
      </c>
    </row>
    <row r="1137" spans="1:28" x14ac:dyDescent="0.2">
      <c r="A1137" s="5">
        <v>1136</v>
      </c>
      <c r="B1137" s="5" t="s">
        <v>28</v>
      </c>
      <c r="C1137" s="6" t="s">
        <v>4371</v>
      </c>
      <c r="D1137" s="6" t="s">
        <v>4372</v>
      </c>
      <c r="E1137" s="6" t="s">
        <v>4373</v>
      </c>
      <c r="F1137" s="5" t="s">
        <v>52</v>
      </c>
      <c r="G1137" s="5">
        <v>6</v>
      </c>
      <c r="H1137" s="5" t="s">
        <v>33</v>
      </c>
      <c r="I1137" s="5" t="s">
        <v>33</v>
      </c>
      <c r="J1137" s="6" t="s">
        <v>34</v>
      </c>
      <c r="K1137" s="6"/>
      <c r="L1137" s="6" t="s">
        <v>105</v>
      </c>
      <c r="M1137" s="7">
        <v>612</v>
      </c>
      <c r="N1137" s="5">
        <v>1997</v>
      </c>
      <c r="O1137" s="5">
        <v>2017</v>
      </c>
      <c r="P1137" s="6" t="s">
        <v>4374</v>
      </c>
      <c r="Q1137" s="6"/>
      <c r="R1137" s="6"/>
      <c r="S1137" s="6" t="s">
        <v>4375</v>
      </c>
      <c r="T1137" s="5">
        <v>1.573</v>
      </c>
      <c r="U1137" s="5" t="s">
        <v>47</v>
      </c>
      <c r="V1137" s="5" t="s">
        <v>47</v>
      </c>
      <c r="W1137" s="5"/>
      <c r="X1137" s="5" t="s">
        <v>47</v>
      </c>
      <c r="Y1137" s="6"/>
      <c r="Z1137" s="5" t="s">
        <v>39</v>
      </c>
      <c r="AA1137" s="5">
        <v>49</v>
      </c>
      <c r="AB1137" s="6" t="s">
        <v>178</v>
      </c>
    </row>
    <row r="1138" spans="1:28" x14ac:dyDescent="0.2">
      <c r="A1138" s="5">
        <v>1137</v>
      </c>
      <c r="B1138" s="5" t="s">
        <v>28</v>
      </c>
      <c r="C1138" s="6" t="s">
        <v>4376</v>
      </c>
      <c r="D1138" s="6"/>
      <c r="E1138" s="6" t="s">
        <v>4377</v>
      </c>
      <c r="F1138" s="5" t="s">
        <v>60</v>
      </c>
      <c r="G1138" s="5">
        <v>4</v>
      </c>
      <c r="H1138" s="5" t="s">
        <v>33</v>
      </c>
      <c r="I1138" s="5" t="s">
        <v>33</v>
      </c>
      <c r="J1138" s="6" t="s">
        <v>34</v>
      </c>
      <c r="K1138" s="6"/>
      <c r="L1138" s="6" t="s">
        <v>1608</v>
      </c>
      <c r="M1138" s="7">
        <v>301</v>
      </c>
      <c r="N1138" s="5">
        <v>2006</v>
      </c>
      <c r="O1138" s="5">
        <v>2017</v>
      </c>
      <c r="P1138" s="6" t="s">
        <v>4378</v>
      </c>
      <c r="Q1138" s="6"/>
      <c r="R1138" s="6"/>
      <c r="S1138" s="6" t="s">
        <v>4379</v>
      </c>
      <c r="T1138" s="5"/>
      <c r="U1138" s="5"/>
      <c r="V1138" s="5"/>
      <c r="W1138" s="5"/>
      <c r="X1138" s="5"/>
      <c r="Y1138" s="6"/>
      <c r="Z1138" s="5" t="s">
        <v>39</v>
      </c>
      <c r="AA1138" s="5">
        <v>12</v>
      </c>
      <c r="AB1138" s="6" t="s">
        <v>858</v>
      </c>
    </row>
    <row r="1139" spans="1:28" x14ac:dyDescent="0.2">
      <c r="A1139" s="5">
        <v>1138</v>
      </c>
      <c r="B1139" s="5" t="s">
        <v>28</v>
      </c>
      <c r="C1139" s="6" t="s">
        <v>4380</v>
      </c>
      <c r="D1139" s="6" t="s">
        <v>4381</v>
      </c>
      <c r="E1139" s="6" t="s">
        <v>4382</v>
      </c>
      <c r="F1139" s="5" t="s">
        <v>52</v>
      </c>
      <c r="G1139" s="5">
        <v>8</v>
      </c>
      <c r="H1139" s="5" t="s">
        <v>33</v>
      </c>
      <c r="I1139" s="5" t="s">
        <v>33</v>
      </c>
      <c r="J1139" s="6" t="s">
        <v>34</v>
      </c>
      <c r="K1139" s="6"/>
      <c r="L1139" s="6" t="s">
        <v>1608</v>
      </c>
      <c r="M1139" s="7">
        <v>404</v>
      </c>
      <c r="N1139" s="5">
        <v>1997</v>
      </c>
      <c r="O1139" s="5">
        <v>2017</v>
      </c>
      <c r="P1139" s="6" t="s">
        <v>4383</v>
      </c>
      <c r="Q1139" s="6"/>
      <c r="R1139" s="6"/>
      <c r="S1139" s="6" t="s">
        <v>4384</v>
      </c>
      <c r="T1139" s="5"/>
      <c r="U1139" s="5"/>
      <c r="V1139" s="5"/>
      <c r="W1139" s="5"/>
      <c r="X1139" s="5"/>
      <c r="Y1139" s="6"/>
      <c r="Z1139" s="5" t="s">
        <v>39</v>
      </c>
      <c r="AA1139" s="5">
        <v>38</v>
      </c>
      <c r="AB1139" s="6" t="s">
        <v>204</v>
      </c>
    </row>
    <row r="1140" spans="1:28" x14ac:dyDescent="0.2">
      <c r="A1140" s="5">
        <v>1139</v>
      </c>
      <c r="B1140" s="5" t="s">
        <v>28</v>
      </c>
      <c r="C1140" s="6" t="s">
        <v>4385</v>
      </c>
      <c r="D1140" s="6" t="s">
        <v>4386</v>
      </c>
      <c r="E1140" s="6" t="s">
        <v>4387</v>
      </c>
      <c r="F1140" s="5" t="s">
        <v>103</v>
      </c>
      <c r="G1140" s="5">
        <v>4</v>
      </c>
      <c r="H1140" s="5" t="s">
        <v>33</v>
      </c>
      <c r="I1140" s="5" t="s">
        <v>33</v>
      </c>
      <c r="J1140" s="6" t="s">
        <v>34</v>
      </c>
      <c r="K1140" s="6" t="s">
        <v>35</v>
      </c>
      <c r="L1140" s="6" t="s">
        <v>345</v>
      </c>
      <c r="M1140" s="7">
        <v>69</v>
      </c>
      <c r="N1140" s="5">
        <v>1997</v>
      </c>
      <c r="O1140" s="5">
        <v>2017</v>
      </c>
      <c r="P1140" s="6" t="s">
        <v>4388</v>
      </c>
      <c r="Q1140" s="6"/>
      <c r="R1140" s="6"/>
      <c r="S1140" s="6" t="s">
        <v>4389</v>
      </c>
      <c r="T1140" s="5"/>
      <c r="U1140" s="5"/>
      <c r="V1140" s="5"/>
      <c r="W1140" s="5"/>
      <c r="X1140" s="5"/>
      <c r="Y1140" s="6" t="s">
        <v>4390</v>
      </c>
      <c r="Z1140" s="5" t="s">
        <v>39</v>
      </c>
      <c r="AA1140" s="5">
        <v>42</v>
      </c>
      <c r="AB1140" s="6"/>
    </row>
    <row r="1141" spans="1:28" x14ac:dyDescent="0.2">
      <c r="A1141" s="5">
        <v>1140</v>
      </c>
      <c r="B1141" s="5" t="s">
        <v>28</v>
      </c>
      <c r="C1141" s="6" t="s">
        <v>4391</v>
      </c>
      <c r="D1141" s="6" t="s">
        <v>4392</v>
      </c>
      <c r="E1141" s="6" t="s">
        <v>4393</v>
      </c>
      <c r="F1141" s="5" t="s">
        <v>906</v>
      </c>
      <c r="G1141" s="5">
        <v>2</v>
      </c>
      <c r="H1141" s="5" t="s">
        <v>32</v>
      </c>
      <c r="I1141" s="5" t="s">
        <v>33</v>
      </c>
      <c r="J1141" s="6" t="s">
        <v>34</v>
      </c>
      <c r="K1141" s="6" t="s">
        <v>35</v>
      </c>
      <c r="L1141" s="6" t="s">
        <v>1450</v>
      </c>
      <c r="M1141" s="7">
        <v>780</v>
      </c>
      <c r="N1141" s="5">
        <v>2004</v>
      </c>
      <c r="O1141" s="5">
        <v>2017</v>
      </c>
      <c r="P1141" s="6" t="s">
        <v>4394</v>
      </c>
      <c r="Q1141" s="6"/>
      <c r="R1141" s="6"/>
      <c r="S1141" s="6" t="s">
        <v>4395</v>
      </c>
      <c r="T1141" s="5"/>
      <c r="U1141" s="5"/>
      <c r="V1141" s="5"/>
      <c r="W1141" s="5" t="s">
        <v>47</v>
      </c>
      <c r="X1141" s="5"/>
      <c r="Y1141" s="6"/>
      <c r="Z1141" s="5" t="s">
        <v>39</v>
      </c>
      <c r="AA1141" s="5">
        <v>14</v>
      </c>
      <c r="AB1141" s="6" t="s">
        <v>71</v>
      </c>
    </row>
    <row r="1142" spans="1:28" x14ac:dyDescent="0.2">
      <c r="A1142" s="5">
        <v>1141</v>
      </c>
      <c r="B1142" s="5" t="s">
        <v>28</v>
      </c>
      <c r="C1142" s="6" t="s">
        <v>4396</v>
      </c>
      <c r="D1142" s="6" t="s">
        <v>4397</v>
      </c>
      <c r="E1142" s="6" t="s">
        <v>4398</v>
      </c>
      <c r="F1142" s="5" t="s">
        <v>103</v>
      </c>
      <c r="G1142" s="5">
        <v>4</v>
      </c>
      <c r="H1142" s="5" t="s">
        <v>33</v>
      </c>
      <c r="I1142" s="5" t="s">
        <v>33</v>
      </c>
      <c r="J1142" s="6" t="s">
        <v>34</v>
      </c>
      <c r="K1142" s="6" t="s">
        <v>35</v>
      </c>
      <c r="L1142" s="6" t="s">
        <v>1450</v>
      </c>
      <c r="M1142" s="7">
        <v>780</v>
      </c>
      <c r="N1142" s="5">
        <v>1997</v>
      </c>
      <c r="O1142" s="5">
        <v>2017</v>
      </c>
      <c r="P1142" s="6" t="s">
        <v>4399</v>
      </c>
      <c r="Q1142" s="6"/>
      <c r="R1142" s="6"/>
      <c r="S1142" s="6" t="s">
        <v>4400</v>
      </c>
      <c r="T1142" s="5"/>
      <c r="U1142" s="5"/>
      <c r="V1142" s="5"/>
      <c r="W1142" s="5" t="s">
        <v>47</v>
      </c>
      <c r="X1142" s="5"/>
      <c r="Y1142" s="6"/>
      <c r="Z1142" s="5" t="s">
        <v>39</v>
      </c>
      <c r="AA1142" s="5">
        <v>36</v>
      </c>
      <c r="AB1142" s="6" t="s">
        <v>291</v>
      </c>
    </row>
    <row r="1143" spans="1:28" x14ac:dyDescent="0.2">
      <c r="A1143" s="5">
        <v>1142</v>
      </c>
      <c r="B1143" s="5" t="s">
        <v>28</v>
      </c>
      <c r="C1143" s="6" t="s">
        <v>4401</v>
      </c>
      <c r="D1143" s="6" t="s">
        <v>4402</v>
      </c>
      <c r="E1143" s="6" t="s">
        <v>4403</v>
      </c>
      <c r="F1143" s="5" t="s">
        <v>103</v>
      </c>
      <c r="G1143" s="5">
        <v>4</v>
      </c>
      <c r="H1143" s="5" t="s">
        <v>33</v>
      </c>
      <c r="I1143" s="5" t="s">
        <v>33</v>
      </c>
      <c r="J1143" s="6" t="s">
        <v>34</v>
      </c>
      <c r="K1143" s="6" t="s">
        <v>35</v>
      </c>
      <c r="L1143" s="6" t="s">
        <v>262</v>
      </c>
      <c r="M1143" s="7">
        <v>908</v>
      </c>
      <c r="N1143" s="5">
        <v>1997</v>
      </c>
      <c r="O1143" s="5">
        <v>2017</v>
      </c>
      <c r="P1143" s="6" t="s">
        <v>4404</v>
      </c>
      <c r="Q1143" s="6"/>
      <c r="R1143" s="6"/>
      <c r="S1143" s="6" t="s">
        <v>4405</v>
      </c>
      <c r="T1143" s="5"/>
      <c r="U1143" s="5"/>
      <c r="V1143" s="5"/>
      <c r="W1143" s="5"/>
      <c r="X1143" s="5"/>
      <c r="Y1143" s="6"/>
      <c r="Z1143" s="5" t="s">
        <v>39</v>
      </c>
      <c r="AA1143" s="5">
        <v>37</v>
      </c>
      <c r="AB1143" s="6" t="s">
        <v>558</v>
      </c>
    </row>
    <row r="1144" spans="1:28" x14ac:dyDescent="0.2">
      <c r="A1144" s="5">
        <v>1143</v>
      </c>
      <c r="B1144" s="5" t="s">
        <v>8821</v>
      </c>
      <c r="C1144" s="6" t="s">
        <v>8933</v>
      </c>
      <c r="D1144" s="6" t="s">
        <v>8932</v>
      </c>
      <c r="E1144" s="6" t="s">
        <v>8931</v>
      </c>
      <c r="F1144" s="5" t="s">
        <v>112</v>
      </c>
      <c r="G1144" s="5">
        <v>6</v>
      </c>
      <c r="H1144" s="5" t="s">
        <v>104</v>
      </c>
      <c r="I1144" s="5" t="s">
        <v>33</v>
      </c>
      <c r="J1144" s="6" t="s">
        <v>34</v>
      </c>
      <c r="K1144" s="6"/>
      <c r="L1144" s="6"/>
      <c r="M1144" s="5" t="s">
        <v>8008</v>
      </c>
      <c r="N1144" s="5">
        <v>2004</v>
      </c>
      <c r="O1144" s="5">
        <v>2017</v>
      </c>
      <c r="P1144" s="6" t="s">
        <v>8930</v>
      </c>
      <c r="Q1144" s="6"/>
      <c r="R1144" s="6"/>
      <c r="S1144" s="6" t="s">
        <v>8929</v>
      </c>
      <c r="T1144" s="5">
        <v>0.58199999999999996</v>
      </c>
      <c r="U1144" s="5"/>
      <c r="V1144" s="5"/>
      <c r="W1144" s="5"/>
      <c r="X1144" s="5" t="s">
        <v>47</v>
      </c>
      <c r="Y1144" s="6"/>
      <c r="Z1144" s="5" t="s">
        <v>7797</v>
      </c>
      <c r="AA1144" s="5">
        <v>14</v>
      </c>
      <c r="AB1144" s="6" t="s">
        <v>71</v>
      </c>
    </row>
    <row r="1145" spans="1:28" x14ac:dyDescent="0.2">
      <c r="A1145" s="5">
        <v>1144</v>
      </c>
      <c r="B1145" s="5" t="s">
        <v>8821</v>
      </c>
      <c r="C1145" s="6" t="s">
        <v>8928</v>
      </c>
      <c r="D1145" s="6" t="s">
        <v>8927</v>
      </c>
      <c r="E1145" s="6" t="s">
        <v>8926</v>
      </c>
      <c r="F1145" s="5" t="s">
        <v>112</v>
      </c>
      <c r="G1145" s="5">
        <v>48</v>
      </c>
      <c r="H1145" s="5" t="s">
        <v>33</v>
      </c>
      <c r="I1145" s="5" t="s">
        <v>33</v>
      </c>
      <c r="J1145" s="6" t="s">
        <v>34</v>
      </c>
      <c r="K1145" s="6" t="s">
        <v>28</v>
      </c>
      <c r="L1145" s="6" t="s">
        <v>8925</v>
      </c>
      <c r="M1145" s="5" t="s">
        <v>7833</v>
      </c>
      <c r="N1145" s="5">
        <v>1997</v>
      </c>
      <c r="O1145" s="5">
        <v>2017</v>
      </c>
      <c r="P1145" s="6" t="s">
        <v>8924</v>
      </c>
      <c r="Q1145" s="6"/>
      <c r="R1145" s="6"/>
      <c r="S1145" s="6" t="s">
        <v>8923</v>
      </c>
      <c r="T1145" s="5">
        <v>1.01</v>
      </c>
      <c r="U1145" s="5" t="s">
        <v>47</v>
      </c>
      <c r="V1145" s="5"/>
      <c r="W1145" s="5"/>
      <c r="X1145" s="5" t="s">
        <v>47</v>
      </c>
      <c r="Y1145" s="6"/>
      <c r="Z1145" s="5" t="s">
        <v>7797</v>
      </c>
      <c r="AA1145" s="5">
        <v>51</v>
      </c>
      <c r="AB1145" s="6" t="s">
        <v>8922</v>
      </c>
    </row>
    <row r="1146" spans="1:28" x14ac:dyDescent="0.2">
      <c r="A1146" s="5">
        <v>1145</v>
      </c>
      <c r="B1146" s="5" t="s">
        <v>28</v>
      </c>
      <c r="C1146" s="6" t="s">
        <v>4406</v>
      </c>
      <c r="D1146" s="6" t="s">
        <v>4407</v>
      </c>
      <c r="E1146" s="6" t="s">
        <v>4408</v>
      </c>
      <c r="F1146" s="5" t="s">
        <v>103</v>
      </c>
      <c r="G1146" s="5">
        <v>4</v>
      </c>
      <c r="H1146" s="5" t="s">
        <v>239</v>
      </c>
      <c r="I1146" s="5" t="s">
        <v>33</v>
      </c>
      <c r="J1146" s="6" t="s">
        <v>34</v>
      </c>
      <c r="K1146" s="6" t="s">
        <v>35</v>
      </c>
      <c r="L1146" s="6" t="s">
        <v>1450</v>
      </c>
      <c r="M1146" s="7">
        <v>780</v>
      </c>
      <c r="N1146" s="5">
        <v>1997</v>
      </c>
      <c r="O1146" s="5">
        <v>2017</v>
      </c>
      <c r="P1146" s="6" t="s">
        <v>4409</v>
      </c>
      <c r="Q1146" s="6"/>
      <c r="R1146" s="6"/>
      <c r="S1146" s="6" t="s">
        <v>4410</v>
      </c>
      <c r="T1146" s="5">
        <v>0.77100000000000002</v>
      </c>
      <c r="U1146" s="5"/>
      <c r="V1146" s="5"/>
      <c r="W1146" s="5" t="s">
        <v>47</v>
      </c>
      <c r="X1146" s="5" t="s">
        <v>47</v>
      </c>
      <c r="Y1146" s="6"/>
      <c r="Z1146" s="5" t="s">
        <v>39</v>
      </c>
      <c r="AA1146" s="5">
        <v>46</v>
      </c>
      <c r="AB1146" s="6" t="s">
        <v>1184</v>
      </c>
    </row>
    <row r="1147" spans="1:28" x14ac:dyDescent="0.2">
      <c r="A1147" s="5">
        <v>1146</v>
      </c>
      <c r="B1147" s="5" t="s">
        <v>8821</v>
      </c>
      <c r="C1147" s="6" t="s">
        <v>8921</v>
      </c>
      <c r="D1147" s="6" t="s">
        <v>8920</v>
      </c>
      <c r="E1147" s="6" t="s">
        <v>8919</v>
      </c>
      <c r="F1147" s="5" t="s">
        <v>103</v>
      </c>
      <c r="G1147" s="5">
        <v>4</v>
      </c>
      <c r="H1147" s="5" t="s">
        <v>33</v>
      </c>
      <c r="I1147" s="5" t="s">
        <v>33</v>
      </c>
      <c r="J1147" s="6" t="s">
        <v>34</v>
      </c>
      <c r="K1147" s="6" t="s">
        <v>3013</v>
      </c>
      <c r="L1147" s="6" t="s">
        <v>8918</v>
      </c>
      <c r="M1147" s="5" t="s">
        <v>8498</v>
      </c>
      <c r="N1147" s="5">
        <v>1997</v>
      </c>
      <c r="O1147" s="5">
        <v>2017</v>
      </c>
      <c r="P1147" s="6" t="s">
        <v>8917</v>
      </c>
      <c r="Q1147" s="6"/>
      <c r="R1147" s="6"/>
      <c r="S1147" s="6" t="s">
        <v>8916</v>
      </c>
      <c r="T1147" s="5">
        <v>0.57999999999999996</v>
      </c>
      <c r="U1147" s="5"/>
      <c r="V1147" s="5"/>
      <c r="W1147" s="5"/>
      <c r="X1147" s="5" t="s">
        <v>47</v>
      </c>
      <c r="Y1147" s="6"/>
      <c r="Z1147" s="5" t="s">
        <v>7797</v>
      </c>
      <c r="AA1147" s="5">
        <v>24</v>
      </c>
      <c r="AB1147" s="6" t="s">
        <v>244</v>
      </c>
    </row>
    <row r="1148" spans="1:28" x14ac:dyDescent="0.2">
      <c r="A1148" s="5">
        <v>1147</v>
      </c>
      <c r="B1148" s="5" t="s">
        <v>8821</v>
      </c>
      <c r="C1148" s="6" t="s">
        <v>8915</v>
      </c>
      <c r="D1148" s="6" t="s">
        <v>8914</v>
      </c>
      <c r="E1148" s="6" t="s">
        <v>8913</v>
      </c>
      <c r="F1148" s="5" t="s">
        <v>112</v>
      </c>
      <c r="G1148" s="5">
        <v>4</v>
      </c>
      <c r="H1148" s="5" t="s">
        <v>33</v>
      </c>
      <c r="I1148" s="5" t="s">
        <v>33</v>
      </c>
      <c r="J1148" s="6" t="s">
        <v>34</v>
      </c>
      <c r="K1148" s="6" t="s">
        <v>28</v>
      </c>
      <c r="L1148" s="6" t="s">
        <v>8083</v>
      </c>
      <c r="M1148" s="5" t="s">
        <v>8082</v>
      </c>
      <c r="N1148" s="5">
        <v>1997</v>
      </c>
      <c r="O1148" s="5">
        <v>2017</v>
      </c>
      <c r="P1148" s="6" t="s">
        <v>8912</v>
      </c>
      <c r="Q1148" s="6"/>
      <c r="R1148" s="6"/>
      <c r="S1148" s="6" t="s">
        <v>8911</v>
      </c>
      <c r="T1148" s="5">
        <v>0.44600000000000001</v>
      </c>
      <c r="U1148" s="5"/>
      <c r="V1148" s="5"/>
      <c r="W1148" s="5"/>
      <c r="X1148" s="5" t="s">
        <v>47</v>
      </c>
      <c r="Y1148" s="6"/>
      <c r="Z1148" s="5" t="s">
        <v>7797</v>
      </c>
      <c r="AA1148" s="5">
        <v>29</v>
      </c>
      <c r="AB1148" s="6" t="s">
        <v>3147</v>
      </c>
    </row>
    <row r="1149" spans="1:28" x14ac:dyDescent="0.2">
      <c r="A1149" s="5">
        <v>1148</v>
      </c>
      <c r="B1149" s="5" t="s">
        <v>28</v>
      </c>
      <c r="C1149" s="6" t="s">
        <v>4411</v>
      </c>
      <c r="D1149" s="6" t="s">
        <v>4412</v>
      </c>
      <c r="E1149" s="6" t="s">
        <v>4413</v>
      </c>
      <c r="F1149" s="5" t="s">
        <v>103</v>
      </c>
      <c r="G1149" s="5">
        <v>4</v>
      </c>
      <c r="H1149" s="5" t="s">
        <v>104</v>
      </c>
      <c r="I1149" s="5" t="s">
        <v>33</v>
      </c>
      <c r="J1149" s="6" t="s">
        <v>34</v>
      </c>
      <c r="K1149" s="6"/>
      <c r="L1149" s="6" t="s">
        <v>1400</v>
      </c>
      <c r="M1149" s="7">
        <v>380</v>
      </c>
      <c r="N1149" s="5">
        <v>1997</v>
      </c>
      <c r="O1149" s="5">
        <v>2017</v>
      </c>
      <c r="P1149" s="6" t="s">
        <v>4414</v>
      </c>
      <c r="Q1149" s="6"/>
      <c r="R1149" s="6"/>
      <c r="S1149" s="6" t="s">
        <v>4415</v>
      </c>
      <c r="T1149" s="5"/>
      <c r="U1149" s="5"/>
      <c r="V1149" s="5"/>
      <c r="W1149" s="5"/>
      <c r="X1149" s="5"/>
      <c r="Y1149" s="6"/>
      <c r="Z1149" s="5" t="s">
        <v>39</v>
      </c>
      <c r="AA1149" s="5">
        <v>29</v>
      </c>
      <c r="AB1149" s="6" t="s">
        <v>631</v>
      </c>
    </row>
    <row r="1150" spans="1:28" x14ac:dyDescent="0.2">
      <c r="A1150" s="5">
        <v>1149</v>
      </c>
      <c r="B1150" s="5" t="s">
        <v>28</v>
      </c>
      <c r="C1150" s="6" t="s">
        <v>4416</v>
      </c>
      <c r="D1150" s="6" t="s">
        <v>4417</v>
      </c>
      <c r="E1150" s="6" t="s">
        <v>4418</v>
      </c>
      <c r="F1150" s="5" t="s">
        <v>103</v>
      </c>
      <c r="G1150" s="5">
        <v>5</v>
      </c>
      <c r="H1150" s="5" t="s">
        <v>33</v>
      </c>
      <c r="I1150" s="5" t="s">
        <v>33</v>
      </c>
      <c r="J1150" s="6" t="s">
        <v>34</v>
      </c>
      <c r="K1150" s="6" t="s">
        <v>35</v>
      </c>
      <c r="L1150" s="6" t="s">
        <v>182</v>
      </c>
      <c r="M1150" s="7">
        <v>961</v>
      </c>
      <c r="N1150" s="5">
        <v>1997</v>
      </c>
      <c r="O1150" s="5">
        <v>2017</v>
      </c>
      <c r="P1150" s="6" t="s">
        <v>4419</v>
      </c>
      <c r="Q1150" s="6"/>
      <c r="R1150" s="6"/>
      <c r="S1150" s="6" t="s">
        <v>4420</v>
      </c>
      <c r="T1150" s="5"/>
      <c r="U1150" s="5"/>
      <c r="V1150" s="5"/>
      <c r="W1150" s="5"/>
      <c r="X1150" s="5"/>
      <c r="Y1150" s="6"/>
      <c r="Z1150" s="5" t="s">
        <v>39</v>
      </c>
      <c r="AA1150" s="5">
        <v>22</v>
      </c>
      <c r="AB1150" s="6" t="s">
        <v>340</v>
      </c>
    </row>
    <row r="1151" spans="1:28" x14ac:dyDescent="0.2">
      <c r="A1151" s="5">
        <v>1150</v>
      </c>
      <c r="B1151" s="5" t="s">
        <v>8821</v>
      </c>
      <c r="C1151" s="6" t="s">
        <v>8910</v>
      </c>
      <c r="D1151" s="6" t="s">
        <v>8909</v>
      </c>
      <c r="E1151" s="6" t="s">
        <v>8908</v>
      </c>
      <c r="F1151" s="5" t="s">
        <v>419</v>
      </c>
      <c r="G1151" s="5">
        <v>12</v>
      </c>
      <c r="H1151" s="5" t="s">
        <v>33</v>
      </c>
      <c r="I1151" s="5" t="s">
        <v>33</v>
      </c>
      <c r="J1151" s="6" t="s">
        <v>34</v>
      </c>
      <c r="K1151" s="6" t="s">
        <v>3013</v>
      </c>
      <c r="L1151" s="6" t="s">
        <v>8907</v>
      </c>
      <c r="M1151" s="5" t="s">
        <v>7882</v>
      </c>
      <c r="N1151" s="5">
        <v>1997</v>
      </c>
      <c r="O1151" s="5">
        <v>2017</v>
      </c>
      <c r="P1151" s="6" t="s">
        <v>8906</v>
      </c>
      <c r="Q1151" s="6"/>
      <c r="R1151" s="6"/>
      <c r="S1151" s="6" t="s">
        <v>8905</v>
      </c>
      <c r="T1151" s="5">
        <v>1.202</v>
      </c>
      <c r="U1151" s="5" t="s">
        <v>47</v>
      </c>
      <c r="V1151" s="5"/>
      <c r="W1151" s="5"/>
      <c r="X1151" s="5" t="s">
        <v>47</v>
      </c>
      <c r="Y1151" s="6"/>
      <c r="Z1151" s="5" t="s">
        <v>7797</v>
      </c>
      <c r="AA1151" s="5">
        <v>54</v>
      </c>
      <c r="AB1151" s="6" t="s">
        <v>1347</v>
      </c>
    </row>
    <row r="1152" spans="1:28" x14ac:dyDescent="0.2">
      <c r="A1152" s="5">
        <v>1151</v>
      </c>
      <c r="B1152" s="5" t="s">
        <v>8821</v>
      </c>
      <c r="C1152" s="6" t="s">
        <v>8904</v>
      </c>
      <c r="D1152" s="6" t="s">
        <v>8903</v>
      </c>
      <c r="E1152" s="6" t="s">
        <v>8902</v>
      </c>
      <c r="F1152" s="5" t="s">
        <v>419</v>
      </c>
      <c r="G1152" s="5">
        <v>12</v>
      </c>
      <c r="H1152" s="5" t="s">
        <v>33</v>
      </c>
      <c r="I1152" s="5" t="s">
        <v>33</v>
      </c>
      <c r="J1152" s="6" t="s">
        <v>34</v>
      </c>
      <c r="K1152" s="6" t="s">
        <v>28</v>
      </c>
      <c r="L1152" s="6" t="s">
        <v>8795</v>
      </c>
      <c r="M1152" s="5" t="s">
        <v>8901</v>
      </c>
      <c r="N1152" s="5">
        <v>2004</v>
      </c>
      <c r="O1152" s="5">
        <v>2017</v>
      </c>
      <c r="P1152" s="6" t="s">
        <v>8900</v>
      </c>
      <c r="Q1152" s="6"/>
      <c r="R1152" s="6"/>
      <c r="S1152" s="6" t="s">
        <v>8899</v>
      </c>
      <c r="T1152" s="5">
        <v>1.155</v>
      </c>
      <c r="U1152" s="5" t="s">
        <v>47</v>
      </c>
      <c r="V1152" s="5"/>
      <c r="W1152" s="5"/>
      <c r="X1152" s="5" t="s">
        <v>47</v>
      </c>
      <c r="Y1152" s="6"/>
      <c r="Z1152" s="5" t="s">
        <v>7797</v>
      </c>
      <c r="AA1152" s="5">
        <v>14</v>
      </c>
      <c r="AB1152" s="6" t="s">
        <v>71</v>
      </c>
    </row>
    <row r="1153" spans="1:28" x14ac:dyDescent="0.2">
      <c r="A1153" s="5">
        <v>1152</v>
      </c>
      <c r="B1153" s="5" t="s">
        <v>28</v>
      </c>
      <c r="C1153" s="6" t="s">
        <v>4421</v>
      </c>
      <c r="D1153" s="6" t="s">
        <v>4422</v>
      </c>
      <c r="E1153" s="6" t="s">
        <v>4423</v>
      </c>
      <c r="F1153" s="5" t="s">
        <v>112</v>
      </c>
      <c r="G1153" s="5">
        <v>8</v>
      </c>
      <c r="H1153" s="5" t="s">
        <v>104</v>
      </c>
      <c r="I1153" s="5" t="s">
        <v>33</v>
      </c>
      <c r="J1153" s="6" t="s">
        <v>34</v>
      </c>
      <c r="K1153" s="6"/>
      <c r="L1153" s="6" t="s">
        <v>3331</v>
      </c>
      <c r="M1153" s="7">
        <v>365</v>
      </c>
      <c r="N1153" s="5">
        <v>1997</v>
      </c>
      <c r="O1153" s="5">
        <v>2017</v>
      </c>
      <c r="P1153" s="6" t="s">
        <v>4424</v>
      </c>
      <c r="Q1153" s="6"/>
      <c r="R1153" s="6"/>
      <c r="S1153" s="6" t="s">
        <v>4425</v>
      </c>
      <c r="T1153" s="5"/>
      <c r="U1153" s="5"/>
      <c r="V1153" s="5"/>
      <c r="W1153" s="5"/>
      <c r="X1153" s="5"/>
      <c r="Y1153" s="6"/>
      <c r="Z1153" s="5" t="s">
        <v>39</v>
      </c>
      <c r="AA1153" s="5">
        <v>56</v>
      </c>
      <c r="AB1153" s="6" t="s">
        <v>1210</v>
      </c>
    </row>
    <row r="1154" spans="1:28" x14ac:dyDescent="0.2">
      <c r="A1154" s="5">
        <v>1153</v>
      </c>
      <c r="B1154" s="5" t="s">
        <v>8821</v>
      </c>
      <c r="C1154" s="6" t="s">
        <v>8898</v>
      </c>
      <c r="D1154" s="6" t="s">
        <v>8897</v>
      </c>
      <c r="E1154" s="6" t="s">
        <v>8896</v>
      </c>
      <c r="F1154" s="5" t="s">
        <v>112</v>
      </c>
      <c r="G1154" s="5">
        <v>2</v>
      </c>
      <c r="H1154" s="5" t="s">
        <v>33</v>
      </c>
      <c r="I1154" s="5" t="s">
        <v>33</v>
      </c>
      <c r="J1154" s="6" t="s">
        <v>34</v>
      </c>
      <c r="K1154" s="6" t="s">
        <v>3013</v>
      </c>
      <c r="L1154" s="6" t="s">
        <v>8895</v>
      </c>
      <c r="M1154" s="5" t="s">
        <v>8176</v>
      </c>
      <c r="N1154" s="5">
        <v>2008</v>
      </c>
      <c r="O1154" s="5">
        <v>2017</v>
      </c>
      <c r="P1154" s="6" t="s">
        <v>8894</v>
      </c>
      <c r="Q1154" s="6"/>
      <c r="R1154" s="6"/>
      <c r="S1154" s="6" t="s">
        <v>8893</v>
      </c>
      <c r="T1154" s="5">
        <v>1.2629999999999999</v>
      </c>
      <c r="U1154" s="5"/>
      <c r="V1154" s="5"/>
      <c r="W1154" s="5"/>
      <c r="X1154" s="5" t="s">
        <v>47</v>
      </c>
      <c r="Y1154" s="6"/>
      <c r="Z1154" s="5" t="s">
        <v>7797</v>
      </c>
      <c r="AA1154" s="5">
        <v>10</v>
      </c>
      <c r="AB1154" s="6"/>
    </row>
    <row r="1155" spans="1:28" x14ac:dyDescent="0.2">
      <c r="A1155" s="5">
        <v>1154</v>
      </c>
      <c r="B1155" s="5" t="s">
        <v>28</v>
      </c>
      <c r="C1155" s="6" t="s">
        <v>4426</v>
      </c>
      <c r="D1155" s="6" t="s">
        <v>4427</v>
      </c>
      <c r="E1155" s="6" t="s">
        <v>4428</v>
      </c>
      <c r="F1155" s="5" t="s">
        <v>60</v>
      </c>
      <c r="G1155" s="5">
        <v>3</v>
      </c>
      <c r="H1155" s="5" t="s">
        <v>33</v>
      </c>
      <c r="I1155" s="5" t="s">
        <v>33</v>
      </c>
      <c r="J1155" s="6" t="s">
        <v>34</v>
      </c>
      <c r="K1155" s="6"/>
      <c r="L1155" s="6"/>
      <c r="M1155" s="5">
        <v>658</v>
      </c>
      <c r="N1155" s="5">
        <v>2004</v>
      </c>
      <c r="O1155" s="5">
        <v>2017</v>
      </c>
      <c r="P1155" s="6" t="s">
        <v>4429</v>
      </c>
      <c r="Q1155" s="6"/>
      <c r="R1155" s="6"/>
      <c r="S1155" s="6" t="s">
        <v>4430</v>
      </c>
      <c r="T1155" s="5"/>
      <c r="U1155" s="5"/>
      <c r="V1155" s="5"/>
      <c r="W1155" s="5"/>
      <c r="X1155" s="5"/>
      <c r="Y1155" s="6" t="s">
        <v>258</v>
      </c>
      <c r="Z1155" s="5" t="s">
        <v>39</v>
      </c>
      <c r="AA1155" s="5">
        <v>14</v>
      </c>
      <c r="AB1155" s="6"/>
    </row>
    <row r="1156" spans="1:28" x14ac:dyDescent="0.2">
      <c r="A1156" s="5">
        <v>1155</v>
      </c>
      <c r="B1156" s="5" t="s">
        <v>28</v>
      </c>
      <c r="C1156" s="6" t="s">
        <v>4431</v>
      </c>
      <c r="D1156" s="6" t="s">
        <v>4432</v>
      </c>
      <c r="E1156" s="6" t="s">
        <v>4433</v>
      </c>
      <c r="F1156" s="5" t="s">
        <v>103</v>
      </c>
      <c r="G1156" s="5">
        <v>4</v>
      </c>
      <c r="H1156" s="5" t="s">
        <v>104</v>
      </c>
      <c r="I1156" s="5" t="s">
        <v>33</v>
      </c>
      <c r="J1156" s="6" t="s">
        <v>34</v>
      </c>
      <c r="K1156" s="6"/>
      <c r="L1156" s="6" t="s">
        <v>105</v>
      </c>
      <c r="M1156" s="7">
        <v>658</v>
      </c>
      <c r="N1156" s="5">
        <v>1997</v>
      </c>
      <c r="O1156" s="5">
        <v>2017</v>
      </c>
      <c r="P1156" s="6" t="s">
        <v>4434</v>
      </c>
      <c r="Q1156" s="6"/>
      <c r="R1156" s="6"/>
      <c r="S1156" s="6" t="s">
        <v>4435</v>
      </c>
      <c r="T1156" s="5">
        <v>0.60499999999999998</v>
      </c>
      <c r="U1156" s="5"/>
      <c r="V1156" s="5" t="s">
        <v>47</v>
      </c>
      <c r="W1156" s="5"/>
      <c r="X1156" s="5"/>
      <c r="Y1156" s="6"/>
      <c r="Z1156" s="5" t="s">
        <v>39</v>
      </c>
      <c r="AA1156" s="5">
        <v>37</v>
      </c>
      <c r="AB1156" s="6" t="s">
        <v>667</v>
      </c>
    </row>
    <row r="1157" spans="1:28" x14ac:dyDescent="0.2">
      <c r="A1157" s="5">
        <v>1156</v>
      </c>
      <c r="B1157" s="5" t="s">
        <v>8821</v>
      </c>
      <c r="C1157" s="6" t="s">
        <v>8892</v>
      </c>
      <c r="D1157" s="6" t="s">
        <v>8891</v>
      </c>
      <c r="E1157" s="6" t="s">
        <v>8890</v>
      </c>
      <c r="F1157" s="5" t="s">
        <v>103</v>
      </c>
      <c r="G1157" s="5">
        <v>4</v>
      </c>
      <c r="H1157" s="5" t="s">
        <v>104</v>
      </c>
      <c r="I1157" s="5" t="s">
        <v>33</v>
      </c>
      <c r="J1157" s="6" t="s">
        <v>34</v>
      </c>
      <c r="K1157" s="6" t="s">
        <v>281</v>
      </c>
      <c r="L1157" s="6"/>
      <c r="M1157" s="5" t="s">
        <v>8295</v>
      </c>
      <c r="N1157" s="5">
        <v>1997</v>
      </c>
      <c r="O1157" s="5">
        <v>2017</v>
      </c>
      <c r="P1157" s="6" t="s">
        <v>8889</v>
      </c>
      <c r="Q1157" s="6"/>
      <c r="R1157" s="6"/>
      <c r="S1157" s="6" t="s">
        <v>8888</v>
      </c>
      <c r="T1157" s="5">
        <v>0.94399999999999995</v>
      </c>
      <c r="U1157" s="5" t="s">
        <v>47</v>
      </c>
      <c r="V1157" s="5"/>
      <c r="W1157" s="5"/>
      <c r="X1157" s="5" t="s">
        <v>47</v>
      </c>
      <c r="Y1157" s="6"/>
      <c r="Z1157" s="5" t="s">
        <v>7797</v>
      </c>
      <c r="AA1157" s="5">
        <v>27</v>
      </c>
      <c r="AB1157" s="6" t="s">
        <v>566</v>
      </c>
    </row>
    <row r="1158" spans="1:28" x14ac:dyDescent="0.2">
      <c r="A1158" s="5">
        <v>1157</v>
      </c>
      <c r="B1158" s="5" t="s">
        <v>28</v>
      </c>
      <c r="C1158" s="6" t="s">
        <v>4436</v>
      </c>
      <c r="D1158" s="6" t="s">
        <v>4437</v>
      </c>
      <c r="E1158" s="6" t="s">
        <v>4438</v>
      </c>
      <c r="F1158" s="5" t="s">
        <v>103</v>
      </c>
      <c r="G1158" s="5">
        <v>4</v>
      </c>
      <c r="H1158" s="5" t="s">
        <v>33</v>
      </c>
      <c r="I1158" s="5" t="s">
        <v>4439</v>
      </c>
      <c r="J1158" s="6" t="s">
        <v>34</v>
      </c>
      <c r="K1158" s="6"/>
      <c r="L1158" s="6" t="s">
        <v>255</v>
      </c>
      <c r="M1158" s="5">
        <v>676</v>
      </c>
      <c r="N1158" s="5" t="s">
        <v>397</v>
      </c>
      <c r="O1158" s="5">
        <v>2017</v>
      </c>
      <c r="P1158" s="6" t="s">
        <v>4440</v>
      </c>
      <c r="Q1158" s="6"/>
      <c r="R1158" s="6"/>
      <c r="S1158" s="6" t="s">
        <v>4441</v>
      </c>
      <c r="T1158" s="5"/>
      <c r="U1158" s="5"/>
      <c r="V1158" s="5"/>
      <c r="W1158" s="5"/>
      <c r="X1158" s="5"/>
      <c r="Y1158" s="6" t="s">
        <v>258</v>
      </c>
      <c r="Z1158" s="5" t="s">
        <v>39</v>
      </c>
      <c r="AA1158" s="5">
        <v>18</v>
      </c>
      <c r="AB1158" s="6"/>
    </row>
    <row r="1159" spans="1:28" x14ac:dyDescent="0.2">
      <c r="A1159" s="5">
        <v>1158</v>
      </c>
      <c r="B1159" s="5" t="s">
        <v>28</v>
      </c>
      <c r="C1159" s="6" t="s">
        <v>4442</v>
      </c>
      <c r="D1159" s="6" t="s">
        <v>4443</v>
      </c>
      <c r="E1159" s="6" t="s">
        <v>4444</v>
      </c>
      <c r="F1159" s="5" t="s">
        <v>60</v>
      </c>
      <c r="G1159" s="5">
        <v>3</v>
      </c>
      <c r="H1159" s="5" t="s">
        <v>104</v>
      </c>
      <c r="I1159" s="5" t="s">
        <v>33</v>
      </c>
      <c r="J1159" s="6" t="s">
        <v>34</v>
      </c>
      <c r="K1159" s="6"/>
      <c r="L1159" s="6"/>
      <c r="M1159" s="5">
        <v>253</v>
      </c>
      <c r="N1159" s="5">
        <v>1997</v>
      </c>
      <c r="O1159" s="5">
        <v>2017</v>
      </c>
      <c r="P1159" s="6" t="s">
        <v>4445</v>
      </c>
      <c r="Q1159" s="6"/>
      <c r="R1159" s="6"/>
      <c r="S1159" s="6" t="s">
        <v>4446</v>
      </c>
      <c r="T1159" s="5"/>
      <c r="U1159" s="5"/>
      <c r="V1159" s="5"/>
      <c r="W1159" s="5"/>
      <c r="X1159" s="5"/>
      <c r="Y1159" s="6" t="s">
        <v>258</v>
      </c>
      <c r="Z1159" s="5" t="s">
        <v>39</v>
      </c>
      <c r="AA1159" s="5">
        <v>27</v>
      </c>
      <c r="AB1159" s="6">
        <v>1991</v>
      </c>
    </row>
    <row r="1160" spans="1:28" x14ac:dyDescent="0.2">
      <c r="A1160" s="5">
        <v>1159</v>
      </c>
      <c r="B1160" s="5" t="s">
        <v>28</v>
      </c>
      <c r="C1160" s="6" t="s">
        <v>4447</v>
      </c>
      <c r="D1160" s="6" t="s">
        <v>4448</v>
      </c>
      <c r="E1160" s="6" t="s">
        <v>4449</v>
      </c>
      <c r="F1160" s="5" t="s">
        <v>60</v>
      </c>
      <c r="G1160" s="5">
        <v>3</v>
      </c>
      <c r="H1160" s="5" t="s">
        <v>33</v>
      </c>
      <c r="I1160" s="5" t="s">
        <v>33</v>
      </c>
      <c r="J1160" s="6" t="s">
        <v>34</v>
      </c>
      <c r="K1160" s="6" t="s">
        <v>35</v>
      </c>
      <c r="L1160" s="6" t="s">
        <v>282</v>
      </c>
      <c r="M1160" s="7">
        <v>303</v>
      </c>
      <c r="N1160" s="5">
        <v>2004</v>
      </c>
      <c r="O1160" s="5">
        <v>2017</v>
      </c>
      <c r="P1160" s="6" t="s">
        <v>4450</v>
      </c>
      <c r="Q1160" s="6"/>
      <c r="R1160" s="6"/>
      <c r="S1160" s="6" t="s">
        <v>4451</v>
      </c>
      <c r="T1160" s="5"/>
      <c r="U1160" s="5"/>
      <c r="V1160" s="5"/>
      <c r="W1160" s="5"/>
      <c r="X1160" s="5"/>
      <c r="Y1160" s="6"/>
      <c r="Z1160" s="5" t="s">
        <v>39</v>
      </c>
      <c r="AA1160" s="5">
        <v>14</v>
      </c>
      <c r="AB1160" s="6" t="s">
        <v>71</v>
      </c>
    </row>
    <row r="1161" spans="1:28" x14ac:dyDescent="0.2">
      <c r="A1161" s="5">
        <v>1160</v>
      </c>
      <c r="B1161" s="5" t="s">
        <v>28</v>
      </c>
      <c r="C1161" s="6" t="s">
        <v>4452</v>
      </c>
      <c r="D1161" s="6" t="s">
        <v>4453</v>
      </c>
      <c r="E1161" s="6" t="s">
        <v>4454</v>
      </c>
      <c r="F1161" s="5" t="s">
        <v>112</v>
      </c>
      <c r="G1161" s="5">
        <v>3</v>
      </c>
      <c r="H1161" s="5" t="s">
        <v>33</v>
      </c>
      <c r="I1161" s="5" t="s">
        <v>33</v>
      </c>
      <c r="J1161" s="6" t="s">
        <v>34</v>
      </c>
      <c r="K1161" s="6" t="s">
        <v>35</v>
      </c>
      <c r="L1161" s="6" t="s">
        <v>778</v>
      </c>
      <c r="M1161" s="7">
        <v>361</v>
      </c>
      <c r="N1161" s="5">
        <v>2002</v>
      </c>
      <c r="O1161" s="5">
        <v>2017</v>
      </c>
      <c r="P1161" s="6" t="s">
        <v>4455</v>
      </c>
      <c r="Q1161" s="6"/>
      <c r="R1161" s="6"/>
      <c r="S1161" s="6" t="s">
        <v>4456</v>
      </c>
      <c r="T1161" s="5"/>
      <c r="U1161" s="5"/>
      <c r="V1161" s="5"/>
      <c r="W1161" s="5"/>
      <c r="X1161" s="5"/>
      <c r="Y1161" s="6"/>
      <c r="Z1161" s="5" t="s">
        <v>39</v>
      </c>
      <c r="AA1161" s="5">
        <v>12</v>
      </c>
      <c r="AB1161" s="6" t="s">
        <v>271</v>
      </c>
    </row>
    <row r="1162" spans="1:28" x14ac:dyDescent="0.2">
      <c r="A1162" s="5">
        <v>1161</v>
      </c>
      <c r="B1162" s="5" t="s">
        <v>28</v>
      </c>
      <c r="C1162" s="6" t="s">
        <v>4457</v>
      </c>
      <c r="D1162" s="6" t="s">
        <v>2288</v>
      </c>
      <c r="E1162" s="6" t="s">
        <v>4458</v>
      </c>
      <c r="F1162" s="5" t="s">
        <v>103</v>
      </c>
      <c r="G1162" s="5">
        <v>4</v>
      </c>
      <c r="H1162" s="5" t="s">
        <v>33</v>
      </c>
      <c r="I1162" s="5" t="s">
        <v>33</v>
      </c>
      <c r="J1162" s="6" t="s">
        <v>34</v>
      </c>
      <c r="K1162" s="6" t="s">
        <v>35</v>
      </c>
      <c r="L1162" s="6" t="s">
        <v>1400</v>
      </c>
      <c r="M1162" s="5">
        <v>658</v>
      </c>
      <c r="N1162" s="5">
        <v>1997</v>
      </c>
      <c r="O1162" s="5">
        <v>2017</v>
      </c>
      <c r="P1162" s="6" t="s">
        <v>4459</v>
      </c>
      <c r="Q1162" s="6"/>
      <c r="R1162" s="6"/>
      <c r="S1162" s="6" t="s">
        <v>4460</v>
      </c>
      <c r="T1162" s="5"/>
      <c r="U1162" s="5"/>
      <c r="V1162" s="5"/>
      <c r="W1162" s="5"/>
      <c r="X1162" s="5"/>
      <c r="Y1162" s="6"/>
      <c r="Z1162" s="5" t="s">
        <v>39</v>
      </c>
      <c r="AA1162" s="5">
        <v>37</v>
      </c>
      <c r="AB1162" s="6" t="s">
        <v>108</v>
      </c>
    </row>
    <row r="1163" spans="1:28" x14ac:dyDescent="0.2">
      <c r="A1163" s="5">
        <v>1162</v>
      </c>
      <c r="B1163" s="5" t="s">
        <v>28</v>
      </c>
      <c r="C1163" s="6" t="s">
        <v>4461</v>
      </c>
      <c r="D1163" s="6" t="s">
        <v>4462</v>
      </c>
      <c r="E1163" s="6" t="s">
        <v>4463</v>
      </c>
      <c r="F1163" s="5" t="s">
        <v>52</v>
      </c>
      <c r="G1163" s="5">
        <v>6</v>
      </c>
      <c r="H1163" s="5" t="s">
        <v>104</v>
      </c>
      <c r="I1163" s="5" t="s">
        <v>33</v>
      </c>
      <c r="J1163" s="6" t="s">
        <v>34</v>
      </c>
      <c r="K1163" s="6" t="s">
        <v>281</v>
      </c>
      <c r="L1163" s="6" t="s">
        <v>105</v>
      </c>
      <c r="M1163" s="7">
        <v>155</v>
      </c>
      <c r="N1163" s="5">
        <v>1997</v>
      </c>
      <c r="O1163" s="5">
        <v>2017</v>
      </c>
      <c r="P1163" s="6" t="s">
        <v>4464</v>
      </c>
      <c r="Q1163" s="6"/>
      <c r="R1163" s="6"/>
      <c r="S1163" s="6" t="s">
        <v>4465</v>
      </c>
      <c r="T1163" s="5">
        <v>2.258</v>
      </c>
      <c r="U1163" s="5"/>
      <c r="V1163" s="5" t="s">
        <v>47</v>
      </c>
      <c r="W1163" s="5"/>
      <c r="X1163" s="5"/>
      <c r="Y1163" s="6"/>
      <c r="Z1163" s="5" t="s">
        <v>39</v>
      </c>
      <c r="AA1163" s="5">
        <v>99</v>
      </c>
      <c r="AB1163" s="6" t="s">
        <v>2136</v>
      </c>
    </row>
    <row r="1164" spans="1:28" x14ac:dyDescent="0.2">
      <c r="A1164" s="5">
        <v>1163</v>
      </c>
      <c r="B1164" s="5" t="s">
        <v>28</v>
      </c>
      <c r="C1164" s="6" t="s">
        <v>4466</v>
      </c>
      <c r="D1164" s="6" t="s">
        <v>4467</v>
      </c>
      <c r="E1164" s="6" t="s">
        <v>4468</v>
      </c>
      <c r="F1164" s="5" t="s">
        <v>43</v>
      </c>
      <c r="G1164" s="5">
        <v>9</v>
      </c>
      <c r="H1164" s="5" t="s">
        <v>104</v>
      </c>
      <c r="I1164" s="5" t="s">
        <v>33</v>
      </c>
      <c r="J1164" s="6" t="s">
        <v>34</v>
      </c>
      <c r="K1164" s="6" t="s">
        <v>35</v>
      </c>
      <c r="L1164" s="6" t="s">
        <v>295</v>
      </c>
      <c r="M1164" s="7">
        <v>364</v>
      </c>
      <c r="N1164" s="5">
        <v>1997</v>
      </c>
      <c r="O1164" s="5">
        <v>2017</v>
      </c>
      <c r="P1164" s="6" t="s">
        <v>4469</v>
      </c>
      <c r="Q1164" s="6"/>
      <c r="R1164" s="6"/>
      <c r="S1164" s="6" t="s">
        <v>4470</v>
      </c>
      <c r="T1164" s="5"/>
      <c r="U1164" s="5"/>
      <c r="V1164" s="5"/>
      <c r="W1164" s="5"/>
      <c r="X1164" s="5"/>
      <c r="Y1164" s="6" t="s">
        <v>4471</v>
      </c>
      <c r="Z1164" s="5" t="s">
        <v>39</v>
      </c>
      <c r="AA1164" s="5">
        <v>88</v>
      </c>
      <c r="AB1164" s="6" t="s">
        <v>4472</v>
      </c>
    </row>
    <row r="1165" spans="1:28" x14ac:dyDescent="0.2">
      <c r="A1165" s="5">
        <v>1164</v>
      </c>
      <c r="B1165" s="5" t="s">
        <v>8821</v>
      </c>
      <c r="C1165" s="6" t="s">
        <v>8887</v>
      </c>
      <c r="D1165" s="6" t="s">
        <v>8886</v>
      </c>
      <c r="E1165" s="6" t="s">
        <v>8885</v>
      </c>
      <c r="F1165" s="5" t="s">
        <v>112</v>
      </c>
      <c r="G1165" s="5">
        <v>14</v>
      </c>
      <c r="H1165" s="5" t="s">
        <v>104</v>
      </c>
      <c r="I1165" s="5" t="s">
        <v>33</v>
      </c>
      <c r="J1165" s="6" t="s">
        <v>34</v>
      </c>
      <c r="K1165" s="6" t="s">
        <v>28</v>
      </c>
      <c r="L1165" s="6" t="s">
        <v>1913</v>
      </c>
      <c r="M1165" s="5" t="s">
        <v>8374</v>
      </c>
      <c r="N1165" s="5">
        <v>1997</v>
      </c>
      <c r="O1165" s="5">
        <v>2017</v>
      </c>
      <c r="P1165" s="6" t="s">
        <v>8884</v>
      </c>
      <c r="Q1165" s="6"/>
      <c r="R1165" s="6"/>
      <c r="S1165" s="6" t="s">
        <v>8883</v>
      </c>
      <c r="T1165" s="5">
        <v>0.51</v>
      </c>
      <c r="U1165" s="5" t="s">
        <v>47</v>
      </c>
      <c r="V1165" s="5"/>
      <c r="W1165" s="5"/>
      <c r="X1165" s="5" t="s">
        <v>47</v>
      </c>
      <c r="Y1165" s="6"/>
      <c r="Z1165" s="5" t="s">
        <v>7797</v>
      </c>
      <c r="AA1165" s="5">
        <v>40</v>
      </c>
      <c r="AB1165" s="6" t="s">
        <v>558</v>
      </c>
    </row>
    <row r="1166" spans="1:28" x14ac:dyDescent="0.2">
      <c r="A1166" s="5">
        <v>1165</v>
      </c>
      <c r="B1166" s="5" t="s">
        <v>8821</v>
      </c>
      <c r="C1166" s="6" t="s">
        <v>8882</v>
      </c>
      <c r="D1166" s="6" t="s">
        <v>8881</v>
      </c>
      <c r="E1166" s="6" t="s">
        <v>8880</v>
      </c>
      <c r="F1166" s="5" t="s">
        <v>32</v>
      </c>
      <c r="G1166" s="5">
        <v>2</v>
      </c>
      <c r="H1166" s="5" t="s">
        <v>3133</v>
      </c>
      <c r="I1166" s="5" t="s">
        <v>5038</v>
      </c>
      <c r="J1166" s="6" t="s">
        <v>34</v>
      </c>
      <c r="K1166" s="6" t="s">
        <v>3013</v>
      </c>
      <c r="L1166" s="6" t="s">
        <v>8879</v>
      </c>
      <c r="M1166" s="5" t="s">
        <v>8143</v>
      </c>
      <c r="N1166" s="5">
        <v>1997</v>
      </c>
      <c r="O1166" s="5">
        <v>2017</v>
      </c>
      <c r="P1166" s="6" t="s">
        <v>8878</v>
      </c>
      <c r="Q1166" s="6"/>
      <c r="R1166" s="6"/>
      <c r="S1166" s="6" t="s">
        <v>8877</v>
      </c>
      <c r="T1166" s="5"/>
      <c r="U1166" s="5"/>
      <c r="V1166" s="5"/>
      <c r="W1166" s="5"/>
      <c r="X1166" s="5"/>
      <c r="Y1166" s="6"/>
      <c r="Z1166" s="5" t="s">
        <v>7797</v>
      </c>
      <c r="AA1166" s="5">
        <v>72</v>
      </c>
      <c r="AB1166" s="6" t="s">
        <v>8876</v>
      </c>
    </row>
    <row r="1167" spans="1:28" x14ac:dyDescent="0.2">
      <c r="A1167" s="5">
        <v>1166</v>
      </c>
      <c r="B1167" s="5" t="s">
        <v>28</v>
      </c>
      <c r="C1167" s="6" t="s">
        <v>4473</v>
      </c>
      <c r="D1167" s="6" t="s">
        <v>4474</v>
      </c>
      <c r="E1167" s="6" t="s">
        <v>4475</v>
      </c>
      <c r="F1167" s="5" t="s">
        <v>103</v>
      </c>
      <c r="G1167" s="5">
        <v>4</v>
      </c>
      <c r="H1167" s="5" t="s">
        <v>104</v>
      </c>
      <c r="I1167" s="5" t="s">
        <v>33</v>
      </c>
      <c r="J1167" s="6" t="s">
        <v>34</v>
      </c>
      <c r="K1167" s="6" t="s">
        <v>35</v>
      </c>
      <c r="L1167" s="6" t="s">
        <v>4476</v>
      </c>
      <c r="M1167" s="7">
        <v>615</v>
      </c>
      <c r="N1167" s="5">
        <v>2003</v>
      </c>
      <c r="O1167" s="5">
        <v>2017</v>
      </c>
      <c r="P1167" s="6" t="s">
        <v>4477</v>
      </c>
      <c r="Q1167" s="6"/>
      <c r="R1167" s="6"/>
      <c r="S1167" s="6" t="s">
        <v>4478</v>
      </c>
      <c r="T1167" s="5"/>
      <c r="U1167" s="5"/>
      <c r="V1167" s="5"/>
      <c r="W1167" s="5"/>
      <c r="X1167" s="5"/>
      <c r="Y1167" s="6"/>
      <c r="Z1167" s="5" t="s">
        <v>39</v>
      </c>
      <c r="AA1167" s="5">
        <v>30</v>
      </c>
      <c r="AB1167" s="6" t="s">
        <v>4479</v>
      </c>
    </row>
    <row r="1168" spans="1:28" x14ac:dyDescent="0.2">
      <c r="A1168" s="5">
        <v>1167</v>
      </c>
      <c r="B1168" s="5" t="s">
        <v>28</v>
      </c>
      <c r="C1168" s="6" t="s">
        <v>4480</v>
      </c>
      <c r="D1168" s="6" t="s">
        <v>4481</v>
      </c>
      <c r="E1168" s="6" t="s">
        <v>4482</v>
      </c>
      <c r="F1168" s="5" t="s">
        <v>32</v>
      </c>
      <c r="G1168" s="5">
        <v>2</v>
      </c>
      <c r="H1168" s="5" t="s">
        <v>33</v>
      </c>
      <c r="I1168" s="5" t="s">
        <v>33</v>
      </c>
      <c r="J1168" s="6" t="s">
        <v>34</v>
      </c>
      <c r="K1168" s="6"/>
      <c r="L1168" s="6" t="s">
        <v>923</v>
      </c>
      <c r="M1168" s="7">
        <v>341</v>
      </c>
      <c r="N1168" s="5">
        <v>2006</v>
      </c>
      <c r="O1168" s="5">
        <v>2017</v>
      </c>
      <c r="P1168" s="6" t="s">
        <v>4483</v>
      </c>
      <c r="Q1168" s="6"/>
      <c r="R1168" s="6"/>
      <c r="S1168" s="6" t="s">
        <v>4484</v>
      </c>
      <c r="T1168" s="5"/>
      <c r="U1168" s="5"/>
      <c r="V1168" s="5"/>
      <c r="W1168" s="5"/>
      <c r="X1168" s="5"/>
      <c r="Y1168" s="6"/>
      <c r="Z1168" s="5" t="s">
        <v>39</v>
      </c>
      <c r="AA1168" s="5">
        <v>12</v>
      </c>
      <c r="AB1168" s="6" t="s">
        <v>858</v>
      </c>
    </row>
    <row r="1169" spans="1:28" x14ac:dyDescent="0.2">
      <c r="A1169" s="5">
        <v>1168</v>
      </c>
      <c r="B1169" s="5" t="s">
        <v>28</v>
      </c>
      <c r="C1169" s="6" t="s">
        <v>4485</v>
      </c>
      <c r="D1169" s="6" t="s">
        <v>4486</v>
      </c>
      <c r="E1169" s="6" t="s">
        <v>4487</v>
      </c>
      <c r="F1169" s="5" t="s">
        <v>103</v>
      </c>
      <c r="G1169" s="5">
        <v>4</v>
      </c>
      <c r="H1169" s="5" t="s">
        <v>104</v>
      </c>
      <c r="I1169" s="5" t="s">
        <v>33</v>
      </c>
      <c r="J1169" s="6" t="s">
        <v>34</v>
      </c>
      <c r="K1169" s="6"/>
      <c r="L1169" s="6" t="s">
        <v>128</v>
      </c>
      <c r="M1169" s="7">
        <v>361</v>
      </c>
      <c r="N1169" s="5">
        <v>2002</v>
      </c>
      <c r="O1169" s="5">
        <v>2017</v>
      </c>
      <c r="P1169" s="6" t="s">
        <v>4488</v>
      </c>
      <c r="Q1169" s="6"/>
      <c r="R1169" s="6"/>
      <c r="S1169" s="6" t="s">
        <v>4489</v>
      </c>
      <c r="T1169" s="5"/>
      <c r="U1169" s="5"/>
      <c r="V1169" s="5"/>
      <c r="W1169" s="5"/>
      <c r="X1169" s="5"/>
      <c r="Y1169" s="6"/>
      <c r="Z1169" s="5" t="s">
        <v>39</v>
      </c>
      <c r="AA1169" s="5">
        <v>16</v>
      </c>
      <c r="AB1169" s="6" t="s">
        <v>271</v>
      </c>
    </row>
    <row r="1170" spans="1:28" x14ac:dyDescent="0.2">
      <c r="A1170" s="5">
        <v>1169</v>
      </c>
      <c r="B1170" s="5" t="s">
        <v>28</v>
      </c>
      <c r="C1170" s="6" t="s">
        <v>4490</v>
      </c>
      <c r="D1170" s="6" t="s">
        <v>4491</v>
      </c>
      <c r="E1170" s="6" t="s">
        <v>4492</v>
      </c>
      <c r="F1170" s="5" t="s">
        <v>60</v>
      </c>
      <c r="G1170" s="5">
        <v>3</v>
      </c>
      <c r="H1170" s="5" t="s">
        <v>33</v>
      </c>
      <c r="I1170" s="5" t="s">
        <v>33</v>
      </c>
      <c r="J1170" s="6" t="s">
        <v>34</v>
      </c>
      <c r="K1170" s="6" t="s">
        <v>35</v>
      </c>
      <c r="L1170" s="6" t="s">
        <v>2995</v>
      </c>
      <c r="M1170" s="5">
        <v>338</v>
      </c>
      <c r="N1170" s="5">
        <v>2009</v>
      </c>
      <c r="O1170" s="5">
        <v>2017</v>
      </c>
      <c r="P1170" s="6" t="s">
        <v>4493</v>
      </c>
      <c r="Q1170" s="6"/>
      <c r="R1170" s="6"/>
      <c r="S1170" s="6" t="s">
        <v>4494</v>
      </c>
      <c r="T1170" s="5"/>
      <c r="U1170" s="5"/>
      <c r="V1170" s="5"/>
      <c r="W1170" s="5"/>
      <c r="X1170" s="5"/>
      <c r="Y1170" s="6"/>
      <c r="Z1170" s="5" t="s">
        <v>39</v>
      </c>
      <c r="AA1170" s="5">
        <v>9</v>
      </c>
      <c r="AB1170" s="6" t="s">
        <v>158</v>
      </c>
    </row>
    <row r="1171" spans="1:28" x14ac:dyDescent="0.2">
      <c r="A1171" s="5">
        <v>1170</v>
      </c>
      <c r="B1171" s="5" t="s">
        <v>28</v>
      </c>
      <c r="C1171" s="6" t="s">
        <v>4495</v>
      </c>
      <c r="D1171" s="6" t="s">
        <v>4496</v>
      </c>
      <c r="E1171" s="6" t="s">
        <v>4497</v>
      </c>
      <c r="F1171" s="5" t="s">
        <v>60</v>
      </c>
      <c r="G1171" s="5">
        <v>3</v>
      </c>
      <c r="H1171" s="5" t="s">
        <v>33</v>
      </c>
      <c r="I1171" s="5" t="s">
        <v>33</v>
      </c>
      <c r="J1171" s="6" t="s">
        <v>34</v>
      </c>
      <c r="K1171" s="6" t="s">
        <v>35</v>
      </c>
      <c r="L1171" s="6" t="s">
        <v>698</v>
      </c>
      <c r="M1171" s="7">
        <v>320</v>
      </c>
      <c r="N1171" s="5">
        <v>1997</v>
      </c>
      <c r="O1171" s="5">
        <v>2017</v>
      </c>
      <c r="P1171" s="6" t="s">
        <v>4498</v>
      </c>
      <c r="Q1171" s="6"/>
      <c r="R1171" s="6"/>
      <c r="S1171" s="6" t="s">
        <v>4499</v>
      </c>
      <c r="T1171" s="5"/>
      <c r="U1171" s="5"/>
      <c r="V1171" s="5"/>
      <c r="W1171" s="5"/>
      <c r="X1171" s="5"/>
      <c r="Y1171" s="6"/>
      <c r="Z1171" s="5" t="s">
        <v>39</v>
      </c>
      <c r="AA1171" s="5">
        <v>22</v>
      </c>
      <c r="AB1171" s="6" t="s">
        <v>340</v>
      </c>
    </row>
    <row r="1172" spans="1:28" x14ac:dyDescent="0.2">
      <c r="A1172" s="5">
        <v>1171</v>
      </c>
      <c r="B1172" s="5" t="s">
        <v>28</v>
      </c>
      <c r="C1172" s="6" t="s">
        <v>4500</v>
      </c>
      <c r="D1172" s="6" t="s">
        <v>4501</v>
      </c>
      <c r="E1172" s="6" t="s">
        <v>4502</v>
      </c>
      <c r="F1172" s="5" t="s">
        <v>103</v>
      </c>
      <c r="G1172" s="5">
        <v>4</v>
      </c>
      <c r="H1172" s="5" t="s">
        <v>104</v>
      </c>
      <c r="I1172" s="5" t="s">
        <v>33</v>
      </c>
      <c r="J1172" s="6" t="s">
        <v>34</v>
      </c>
      <c r="K1172" s="6"/>
      <c r="L1172" s="6" t="s">
        <v>594</v>
      </c>
      <c r="M1172" s="7">
        <v>320</v>
      </c>
      <c r="N1172" s="5">
        <v>2002</v>
      </c>
      <c r="O1172" s="5">
        <v>2017</v>
      </c>
      <c r="P1172" s="6" t="s">
        <v>4503</v>
      </c>
      <c r="Q1172" s="6"/>
      <c r="R1172" s="6"/>
      <c r="S1172" s="6" t="s">
        <v>4504</v>
      </c>
      <c r="T1172" s="5"/>
      <c r="U1172" s="5"/>
      <c r="V1172" s="5"/>
      <c r="W1172" s="5"/>
      <c r="X1172" s="5"/>
      <c r="Y1172" s="6"/>
      <c r="Z1172" s="5" t="s">
        <v>39</v>
      </c>
      <c r="AA1172" s="5">
        <v>16</v>
      </c>
      <c r="AB1172" s="6" t="s">
        <v>271</v>
      </c>
    </row>
    <row r="1173" spans="1:28" x14ac:dyDescent="0.2">
      <c r="A1173" s="5">
        <v>1172</v>
      </c>
      <c r="B1173" s="5" t="s">
        <v>28</v>
      </c>
      <c r="C1173" s="6" t="s">
        <v>4505</v>
      </c>
      <c r="D1173" s="6" t="s">
        <v>4506</v>
      </c>
      <c r="E1173" s="6" t="s">
        <v>4507</v>
      </c>
      <c r="F1173" s="5" t="s">
        <v>60</v>
      </c>
      <c r="G1173" s="5">
        <v>3</v>
      </c>
      <c r="H1173" s="5" t="s">
        <v>33</v>
      </c>
      <c r="I1173" s="5" t="s">
        <v>33</v>
      </c>
      <c r="J1173" s="6" t="s">
        <v>34</v>
      </c>
      <c r="K1173" s="6" t="s">
        <v>35</v>
      </c>
      <c r="L1173" s="6" t="s">
        <v>628</v>
      </c>
      <c r="M1173" s="7">
        <v>320</v>
      </c>
      <c r="N1173" s="5">
        <v>2008</v>
      </c>
      <c r="O1173" s="5">
        <v>2017</v>
      </c>
      <c r="P1173" s="6" t="s">
        <v>4508</v>
      </c>
      <c r="Q1173" s="6"/>
      <c r="R1173" s="6"/>
      <c r="S1173" s="6" t="s">
        <v>4509</v>
      </c>
      <c r="T1173" s="5"/>
      <c r="U1173" s="5"/>
      <c r="V1173" s="5"/>
      <c r="W1173" s="5"/>
      <c r="X1173" s="5"/>
      <c r="Y1173" s="6"/>
      <c r="Z1173" s="5" t="s">
        <v>39</v>
      </c>
      <c r="AA1173" s="5">
        <v>10</v>
      </c>
      <c r="AB1173" s="6" t="s">
        <v>164</v>
      </c>
    </row>
    <row r="1174" spans="1:28" x14ac:dyDescent="0.2">
      <c r="A1174" s="5">
        <v>1173</v>
      </c>
      <c r="B1174" s="5" t="s">
        <v>28</v>
      </c>
      <c r="C1174" s="6" t="s">
        <v>4510</v>
      </c>
      <c r="D1174" s="6" t="s">
        <v>4511</v>
      </c>
      <c r="E1174" s="6" t="s">
        <v>4512</v>
      </c>
      <c r="F1174" s="5" t="s">
        <v>103</v>
      </c>
      <c r="G1174" s="5">
        <v>4</v>
      </c>
      <c r="H1174" s="5" t="s">
        <v>33</v>
      </c>
      <c r="I1174" s="5" t="s">
        <v>33</v>
      </c>
      <c r="J1174" s="6" t="s">
        <v>34</v>
      </c>
      <c r="K1174" s="6" t="s">
        <v>35</v>
      </c>
      <c r="L1174" s="6" t="s">
        <v>594</v>
      </c>
      <c r="M1174" s="7">
        <v>320</v>
      </c>
      <c r="N1174" s="5">
        <v>2005</v>
      </c>
      <c r="O1174" s="5">
        <v>2017</v>
      </c>
      <c r="P1174" s="6" t="s">
        <v>4513</v>
      </c>
      <c r="Q1174" s="6"/>
      <c r="R1174" s="6"/>
      <c r="S1174" s="6" t="s">
        <v>4514</v>
      </c>
      <c r="T1174" s="5"/>
      <c r="U1174" s="5"/>
      <c r="V1174" s="5"/>
      <c r="W1174" s="5"/>
      <c r="X1174" s="5"/>
      <c r="Y1174" s="6"/>
      <c r="Z1174" s="5" t="s">
        <v>39</v>
      </c>
      <c r="AA1174" s="5">
        <v>13</v>
      </c>
      <c r="AB1174" s="6" t="s">
        <v>656</v>
      </c>
    </row>
    <row r="1175" spans="1:28" x14ac:dyDescent="0.2">
      <c r="A1175" s="5">
        <v>1174</v>
      </c>
      <c r="B1175" s="5" t="s">
        <v>28</v>
      </c>
      <c r="C1175" s="6" t="s">
        <v>4515</v>
      </c>
      <c r="D1175" s="6" t="s">
        <v>4516</v>
      </c>
      <c r="E1175" s="6" t="s">
        <v>4517</v>
      </c>
      <c r="F1175" s="5" t="s">
        <v>103</v>
      </c>
      <c r="G1175" s="5">
        <v>4</v>
      </c>
      <c r="H1175" s="5" t="s">
        <v>33</v>
      </c>
      <c r="I1175" s="5" t="s">
        <v>33</v>
      </c>
      <c r="J1175" s="6" t="s">
        <v>34</v>
      </c>
      <c r="K1175" s="6"/>
      <c r="L1175" s="6" t="s">
        <v>201</v>
      </c>
      <c r="M1175" s="7">
        <v>791</v>
      </c>
      <c r="N1175" s="5">
        <v>1997</v>
      </c>
      <c r="O1175" s="5">
        <v>2017</v>
      </c>
      <c r="P1175" s="6" t="s">
        <v>4518</v>
      </c>
      <c r="Q1175" s="6"/>
      <c r="R1175" s="6"/>
      <c r="S1175" s="6" t="s">
        <v>4519</v>
      </c>
      <c r="T1175" s="5"/>
      <c r="U1175" s="5"/>
      <c r="V1175" s="5"/>
      <c r="W1175" s="5" t="s">
        <v>47</v>
      </c>
      <c r="X1175" s="5"/>
      <c r="Y1175" s="6"/>
      <c r="Z1175" s="5" t="s">
        <v>39</v>
      </c>
      <c r="AA1175" s="5">
        <v>45</v>
      </c>
      <c r="AB1175" s="6" t="s">
        <v>1184</v>
      </c>
    </row>
    <row r="1176" spans="1:28" x14ac:dyDescent="0.2">
      <c r="A1176" s="5">
        <v>1175</v>
      </c>
      <c r="B1176" s="5" t="s">
        <v>28</v>
      </c>
      <c r="C1176" s="6" t="s">
        <v>4520</v>
      </c>
      <c r="D1176" s="6" t="s">
        <v>4521</v>
      </c>
      <c r="E1176" s="6" t="s">
        <v>4522</v>
      </c>
      <c r="F1176" s="5" t="s">
        <v>103</v>
      </c>
      <c r="G1176" s="5">
        <v>4</v>
      </c>
      <c r="H1176" s="5" t="s">
        <v>104</v>
      </c>
      <c r="I1176" s="5" t="s">
        <v>33</v>
      </c>
      <c r="J1176" s="6" t="s">
        <v>34</v>
      </c>
      <c r="K1176" s="6" t="s">
        <v>35</v>
      </c>
      <c r="L1176" s="6" t="s">
        <v>248</v>
      </c>
      <c r="M1176" s="5">
        <v>330</v>
      </c>
      <c r="N1176" s="5">
        <v>1997</v>
      </c>
      <c r="O1176" s="5">
        <v>2017</v>
      </c>
      <c r="P1176" s="6" t="s">
        <v>4523</v>
      </c>
      <c r="Q1176" s="6"/>
      <c r="R1176" s="6"/>
      <c r="S1176" s="6" t="s">
        <v>4524</v>
      </c>
      <c r="T1176" s="5">
        <v>0.34799999999999998</v>
      </c>
      <c r="U1176" s="5"/>
      <c r="V1176" s="5" t="s">
        <v>47</v>
      </c>
      <c r="W1176" s="5"/>
      <c r="X1176" s="5"/>
      <c r="Y1176" s="6" t="s">
        <v>387</v>
      </c>
      <c r="Z1176" s="5" t="s">
        <v>39</v>
      </c>
      <c r="AA1176" s="5">
        <v>40</v>
      </c>
      <c r="AB1176" s="6"/>
    </row>
    <row r="1177" spans="1:28" x14ac:dyDescent="0.2">
      <c r="A1177" s="5">
        <v>1176</v>
      </c>
      <c r="B1177" s="5" t="s">
        <v>28</v>
      </c>
      <c r="C1177" s="6" t="s">
        <v>4525</v>
      </c>
      <c r="D1177" s="6" t="s">
        <v>4526</v>
      </c>
      <c r="E1177" s="6" t="s">
        <v>4527</v>
      </c>
      <c r="F1177" s="5" t="s">
        <v>112</v>
      </c>
      <c r="G1177" s="5">
        <v>6</v>
      </c>
      <c r="H1177" s="5" t="s">
        <v>33</v>
      </c>
      <c r="I1177" s="5" t="s">
        <v>33</v>
      </c>
      <c r="J1177" s="6" t="s">
        <v>34</v>
      </c>
      <c r="K1177" s="6" t="s">
        <v>35</v>
      </c>
      <c r="L1177" s="6" t="s">
        <v>36</v>
      </c>
      <c r="M1177" s="7">
        <v>820</v>
      </c>
      <c r="N1177" s="5">
        <v>1997</v>
      </c>
      <c r="O1177" s="5">
        <v>2017</v>
      </c>
      <c r="P1177" s="6" t="s">
        <v>4528</v>
      </c>
      <c r="Q1177" s="6"/>
      <c r="R1177" s="6"/>
      <c r="S1177" s="6" t="s">
        <v>4529</v>
      </c>
      <c r="T1177" s="5"/>
      <c r="U1177" s="5"/>
      <c r="V1177" s="5"/>
      <c r="W1177" s="5" t="s">
        <v>47</v>
      </c>
      <c r="X1177" s="5"/>
      <c r="Y1177" s="6"/>
      <c r="Z1177" s="5" t="s">
        <v>39</v>
      </c>
      <c r="AA1177" s="5">
        <v>53</v>
      </c>
      <c r="AB1177" s="6" t="s">
        <v>4530</v>
      </c>
    </row>
    <row r="1178" spans="1:28" x14ac:dyDescent="0.2">
      <c r="A1178" s="5">
        <v>1177</v>
      </c>
      <c r="B1178" s="5" t="s">
        <v>28</v>
      </c>
      <c r="C1178" s="6" t="s">
        <v>4531</v>
      </c>
      <c r="D1178" s="6" t="s">
        <v>4532</v>
      </c>
      <c r="E1178" s="6" t="s">
        <v>4533</v>
      </c>
      <c r="F1178" s="5" t="s">
        <v>103</v>
      </c>
      <c r="G1178" s="5">
        <v>4</v>
      </c>
      <c r="H1178" s="5" t="s">
        <v>104</v>
      </c>
      <c r="I1178" s="5" t="s">
        <v>33</v>
      </c>
      <c r="J1178" s="6" t="s">
        <v>34</v>
      </c>
      <c r="K1178" s="6"/>
      <c r="L1178" s="6" t="s">
        <v>4062</v>
      </c>
      <c r="M1178" s="7">
        <v>362</v>
      </c>
      <c r="N1178" s="5">
        <v>1997</v>
      </c>
      <c r="O1178" s="5">
        <v>2017</v>
      </c>
      <c r="P1178" s="6" t="s">
        <v>4534</v>
      </c>
      <c r="Q1178" s="6"/>
      <c r="R1178" s="6"/>
      <c r="S1178" s="6" t="s">
        <v>4535</v>
      </c>
      <c r="T1178" s="5"/>
      <c r="U1178" s="5"/>
      <c r="V1178" s="5"/>
      <c r="W1178" s="5"/>
      <c r="X1178" s="5"/>
      <c r="Y1178" s="6"/>
      <c r="Z1178" s="5" t="s">
        <v>39</v>
      </c>
      <c r="AA1178" s="5">
        <v>21</v>
      </c>
      <c r="AB1178" s="6" t="s">
        <v>131</v>
      </c>
    </row>
    <row r="1179" spans="1:28" x14ac:dyDescent="0.2">
      <c r="A1179" s="5">
        <v>1178</v>
      </c>
      <c r="B1179" s="5" t="s">
        <v>28</v>
      </c>
      <c r="C1179" s="6" t="s">
        <v>4536</v>
      </c>
      <c r="D1179" s="6" t="s">
        <v>4537</v>
      </c>
      <c r="E1179" s="6" t="s">
        <v>4538</v>
      </c>
      <c r="F1179" s="5" t="s">
        <v>60</v>
      </c>
      <c r="G1179" s="5">
        <v>3</v>
      </c>
      <c r="H1179" s="5" t="s">
        <v>33</v>
      </c>
      <c r="I1179" s="5" t="s">
        <v>33</v>
      </c>
      <c r="J1179" s="6" t="s">
        <v>34</v>
      </c>
      <c r="K1179" s="6" t="s">
        <v>35</v>
      </c>
      <c r="L1179" s="6" t="s">
        <v>738</v>
      </c>
      <c r="M1179" s="5">
        <v>340</v>
      </c>
      <c r="N1179" s="5">
        <v>2005</v>
      </c>
      <c r="O1179" s="5">
        <v>2017</v>
      </c>
      <c r="P1179" s="6" t="s">
        <v>4539</v>
      </c>
      <c r="Q1179" s="6"/>
      <c r="R1179" s="6"/>
      <c r="S1179" s="6" t="s">
        <v>4540</v>
      </c>
      <c r="T1179" s="5"/>
      <c r="U1179" s="5"/>
      <c r="V1179" s="5"/>
      <c r="W1179" s="5"/>
      <c r="X1179" s="5"/>
      <c r="Y1179" s="6" t="s">
        <v>2556</v>
      </c>
      <c r="Z1179" s="5" t="s">
        <v>39</v>
      </c>
      <c r="AA1179" s="5">
        <v>13</v>
      </c>
      <c r="AB1179" s="6"/>
    </row>
    <row r="1180" spans="1:28" x14ac:dyDescent="0.2">
      <c r="A1180" s="5">
        <v>1179</v>
      </c>
      <c r="B1180" s="5" t="s">
        <v>28</v>
      </c>
      <c r="C1180" s="6" t="s">
        <v>4541</v>
      </c>
      <c r="D1180" s="6" t="s">
        <v>4542</v>
      </c>
      <c r="E1180" s="6" t="s">
        <v>4543</v>
      </c>
      <c r="F1180" s="5" t="s">
        <v>32</v>
      </c>
      <c r="G1180" s="5">
        <v>3</v>
      </c>
      <c r="H1180" s="5" t="s">
        <v>104</v>
      </c>
      <c r="I1180" s="5" t="s">
        <v>33</v>
      </c>
      <c r="J1180" s="6" t="s">
        <v>34</v>
      </c>
      <c r="K1180" s="6"/>
      <c r="L1180" s="6" t="s">
        <v>128</v>
      </c>
      <c r="M1180" s="7">
        <v>362</v>
      </c>
      <c r="N1180" s="5">
        <v>1997</v>
      </c>
      <c r="O1180" s="5">
        <v>2017</v>
      </c>
      <c r="P1180" s="6" t="s">
        <v>4544</v>
      </c>
      <c r="Q1180" s="6"/>
      <c r="R1180" s="6"/>
      <c r="S1180" s="6" t="s">
        <v>4545</v>
      </c>
      <c r="T1180" s="5"/>
      <c r="U1180" s="5"/>
      <c r="V1180" s="5"/>
      <c r="W1180" s="5"/>
      <c r="X1180" s="5"/>
      <c r="Y1180" s="6"/>
      <c r="Z1180" s="5" t="s">
        <v>39</v>
      </c>
      <c r="AA1180" s="5">
        <v>28</v>
      </c>
      <c r="AB1180" s="6" t="s">
        <v>229</v>
      </c>
    </row>
    <row r="1181" spans="1:28" x14ac:dyDescent="0.2">
      <c r="A1181" s="5">
        <v>1180</v>
      </c>
      <c r="B1181" s="5" t="s">
        <v>28</v>
      </c>
      <c r="C1181" s="6" t="s">
        <v>4546</v>
      </c>
      <c r="D1181" s="6" t="s">
        <v>4547</v>
      </c>
      <c r="E1181" s="6" t="s">
        <v>4548</v>
      </c>
      <c r="F1181" s="5" t="s">
        <v>103</v>
      </c>
      <c r="G1181" s="5">
        <v>6</v>
      </c>
      <c r="H1181" s="5" t="s">
        <v>104</v>
      </c>
      <c r="I1181" s="5" t="s">
        <v>33</v>
      </c>
      <c r="J1181" s="6" t="s">
        <v>34</v>
      </c>
      <c r="K1181" s="6"/>
      <c r="L1181" s="6" t="s">
        <v>121</v>
      </c>
      <c r="M1181" s="7">
        <v>658</v>
      </c>
      <c r="N1181" s="5">
        <v>1997</v>
      </c>
      <c r="O1181" s="5">
        <v>2017</v>
      </c>
      <c r="P1181" s="6" t="s">
        <v>4549</v>
      </c>
      <c r="Q1181" s="6"/>
      <c r="R1181" s="6"/>
      <c r="S1181" s="6" t="s">
        <v>4550</v>
      </c>
      <c r="T1181" s="5"/>
      <c r="U1181" s="5"/>
      <c r="V1181" s="5"/>
      <c r="W1181" s="5"/>
      <c r="X1181" s="5"/>
      <c r="Y1181" s="6"/>
      <c r="Z1181" s="5" t="s">
        <v>39</v>
      </c>
      <c r="AA1181" s="5">
        <v>23</v>
      </c>
      <c r="AB1181" s="6" t="s">
        <v>56</v>
      </c>
    </row>
    <row r="1182" spans="1:28" x14ac:dyDescent="0.2">
      <c r="A1182" s="5">
        <v>1181</v>
      </c>
      <c r="B1182" s="5" t="s">
        <v>28</v>
      </c>
      <c r="C1182" s="6" t="s">
        <v>4551</v>
      </c>
      <c r="D1182" s="6" t="s">
        <v>4552</v>
      </c>
      <c r="E1182" s="6" t="s">
        <v>4553</v>
      </c>
      <c r="F1182" s="5" t="s">
        <v>103</v>
      </c>
      <c r="G1182" s="5">
        <v>4</v>
      </c>
      <c r="H1182" s="5" t="s">
        <v>33</v>
      </c>
      <c r="I1182" s="5" t="s">
        <v>33</v>
      </c>
      <c r="J1182" s="6" t="s">
        <v>34</v>
      </c>
      <c r="K1182" s="6" t="s">
        <v>35</v>
      </c>
      <c r="L1182" s="6" t="s">
        <v>446</v>
      </c>
      <c r="M1182" s="7">
        <v>333</v>
      </c>
      <c r="N1182" s="5">
        <v>1996</v>
      </c>
      <c r="O1182" s="5">
        <v>2017</v>
      </c>
      <c r="P1182" s="6" t="s">
        <v>4554</v>
      </c>
      <c r="Q1182" s="6"/>
      <c r="R1182" s="6"/>
      <c r="S1182" s="6" t="s">
        <v>4555</v>
      </c>
      <c r="T1182" s="5"/>
      <c r="U1182" s="5"/>
      <c r="V1182" s="5"/>
      <c r="W1182" s="5"/>
      <c r="X1182" s="5"/>
      <c r="Y1182" s="6"/>
      <c r="Z1182" s="5" t="s">
        <v>39</v>
      </c>
      <c r="AA1182" s="5">
        <v>34</v>
      </c>
      <c r="AB1182" s="6" t="s">
        <v>78</v>
      </c>
    </row>
    <row r="1183" spans="1:28" x14ac:dyDescent="0.2">
      <c r="A1183" s="5">
        <v>1182</v>
      </c>
      <c r="B1183" s="5" t="s">
        <v>28</v>
      </c>
      <c r="C1183" s="6" t="s">
        <v>4556</v>
      </c>
      <c r="D1183" s="6" t="s">
        <v>4557</v>
      </c>
      <c r="E1183" s="6" t="s">
        <v>4558</v>
      </c>
      <c r="F1183" s="5" t="s">
        <v>52</v>
      </c>
      <c r="G1183" s="5">
        <v>6</v>
      </c>
      <c r="H1183" s="5" t="s">
        <v>33</v>
      </c>
      <c r="I1183" s="5" t="s">
        <v>33</v>
      </c>
      <c r="J1183" s="6" t="s">
        <v>34</v>
      </c>
      <c r="K1183" s="6" t="s">
        <v>35</v>
      </c>
      <c r="L1183" s="6" t="s">
        <v>4559</v>
      </c>
      <c r="M1183" s="7">
        <v>155</v>
      </c>
      <c r="N1183" s="5">
        <v>2006</v>
      </c>
      <c r="O1183" s="5">
        <v>2017</v>
      </c>
      <c r="P1183" s="6" t="s">
        <v>4560</v>
      </c>
      <c r="Q1183" s="6"/>
      <c r="R1183" s="6"/>
      <c r="S1183" s="6" t="s">
        <v>4561</v>
      </c>
      <c r="T1183" s="5">
        <v>0.20699999999999999</v>
      </c>
      <c r="U1183" s="5"/>
      <c r="V1183" s="5" t="s">
        <v>47</v>
      </c>
      <c r="W1183" s="5"/>
      <c r="X1183" s="5"/>
      <c r="Y1183" s="6"/>
      <c r="Z1183" s="5" t="s">
        <v>39</v>
      </c>
      <c r="AA1183" s="5">
        <v>27</v>
      </c>
      <c r="AB1183" s="6"/>
    </row>
    <row r="1184" spans="1:28" x14ac:dyDescent="0.2">
      <c r="A1184" s="5">
        <v>1183</v>
      </c>
      <c r="B1184" s="5" t="s">
        <v>28</v>
      </c>
      <c r="C1184" s="6" t="s">
        <v>4562</v>
      </c>
      <c r="D1184" s="6" t="s">
        <v>4563</v>
      </c>
      <c r="E1184" s="6" t="s">
        <v>4564</v>
      </c>
      <c r="F1184" s="5" t="s">
        <v>52</v>
      </c>
      <c r="G1184" s="5">
        <v>6</v>
      </c>
      <c r="H1184" s="5" t="s">
        <v>104</v>
      </c>
      <c r="I1184" s="5" t="s">
        <v>33</v>
      </c>
      <c r="J1184" s="6" t="s">
        <v>34</v>
      </c>
      <c r="K1184" s="6"/>
      <c r="L1184" s="6" t="s">
        <v>128</v>
      </c>
      <c r="M1184" s="7">
        <v>362</v>
      </c>
      <c r="N1184" s="5">
        <v>1997</v>
      </c>
      <c r="O1184" s="5">
        <v>2017</v>
      </c>
      <c r="P1184" s="6" t="s">
        <v>4565</v>
      </c>
      <c r="Q1184" s="6"/>
      <c r="R1184" s="6"/>
      <c r="S1184" s="6" t="s">
        <v>4566</v>
      </c>
      <c r="T1184" s="5">
        <v>1.2889999999999999</v>
      </c>
      <c r="U1184" s="5"/>
      <c r="V1184" s="5" t="s">
        <v>47</v>
      </c>
      <c r="W1184" s="5"/>
      <c r="X1184" s="5"/>
      <c r="Y1184" s="6"/>
      <c r="Z1184" s="5" t="s">
        <v>39</v>
      </c>
      <c r="AA1184" s="5">
        <v>35</v>
      </c>
      <c r="AB1184" s="6" t="s">
        <v>314</v>
      </c>
    </row>
    <row r="1185" spans="1:28" x14ac:dyDescent="0.2">
      <c r="A1185" s="5">
        <v>1184</v>
      </c>
      <c r="B1185" s="5" t="s">
        <v>28</v>
      </c>
      <c r="C1185" s="6" t="s">
        <v>4567</v>
      </c>
      <c r="D1185" s="6" t="s">
        <v>4568</v>
      </c>
      <c r="E1185" s="6" t="s">
        <v>4569</v>
      </c>
      <c r="F1185" s="5" t="s">
        <v>112</v>
      </c>
      <c r="G1185" s="5">
        <v>5</v>
      </c>
      <c r="H1185" s="5" t="s">
        <v>33</v>
      </c>
      <c r="I1185" s="5" t="s">
        <v>33</v>
      </c>
      <c r="J1185" s="6" t="s">
        <v>34</v>
      </c>
      <c r="K1185" s="6"/>
      <c r="L1185" s="6" t="s">
        <v>128</v>
      </c>
      <c r="M1185" s="7">
        <v>362</v>
      </c>
      <c r="N1185" s="5">
        <v>2006</v>
      </c>
      <c r="O1185" s="5">
        <v>2017</v>
      </c>
      <c r="P1185" s="6" t="s">
        <v>4570</v>
      </c>
      <c r="Q1185" s="6"/>
      <c r="R1185" s="6"/>
      <c r="S1185" s="6" t="s">
        <v>4571</v>
      </c>
      <c r="T1185" s="5"/>
      <c r="U1185" s="5"/>
      <c r="V1185" s="5"/>
      <c r="W1185" s="5"/>
      <c r="X1185" s="5"/>
      <c r="Y1185" s="6"/>
      <c r="Z1185" s="5" t="s">
        <v>39</v>
      </c>
      <c r="AA1185" s="5">
        <v>11</v>
      </c>
      <c r="AB1185" s="6" t="s">
        <v>858</v>
      </c>
    </row>
    <row r="1186" spans="1:28" x14ac:dyDescent="0.2">
      <c r="A1186" s="5">
        <v>1185</v>
      </c>
      <c r="B1186" s="5" t="s">
        <v>28</v>
      </c>
      <c r="C1186" s="6" t="s">
        <v>4572</v>
      </c>
      <c r="D1186" s="6" t="s">
        <v>4573</v>
      </c>
      <c r="E1186" s="6" t="s">
        <v>4574</v>
      </c>
      <c r="F1186" s="5" t="s">
        <v>103</v>
      </c>
      <c r="G1186" s="5">
        <v>6</v>
      </c>
      <c r="H1186" s="5" t="s">
        <v>104</v>
      </c>
      <c r="I1186" s="5" t="s">
        <v>33</v>
      </c>
      <c r="J1186" s="6" t="s">
        <v>34</v>
      </c>
      <c r="K1186" s="6" t="s">
        <v>281</v>
      </c>
      <c r="L1186" s="6" t="s">
        <v>201</v>
      </c>
      <c r="M1186" s="7">
        <v>659</v>
      </c>
      <c r="N1186" s="5">
        <v>1997</v>
      </c>
      <c r="O1186" s="5">
        <v>2017</v>
      </c>
      <c r="P1186" s="6" t="s">
        <v>4575</v>
      </c>
      <c r="Q1186" s="6"/>
      <c r="R1186" s="6"/>
      <c r="S1186" s="6" t="s">
        <v>4576</v>
      </c>
      <c r="T1186" s="5">
        <v>0.97899999999999998</v>
      </c>
      <c r="U1186" s="5"/>
      <c r="V1186" s="5" t="s">
        <v>47</v>
      </c>
      <c r="W1186" s="5"/>
      <c r="X1186" s="5"/>
      <c r="Y1186" s="6"/>
      <c r="Z1186" s="5" t="s">
        <v>39</v>
      </c>
      <c r="AA1186" s="5">
        <v>29</v>
      </c>
      <c r="AB1186" s="6" t="s">
        <v>4577</v>
      </c>
    </row>
    <row r="1187" spans="1:28" x14ac:dyDescent="0.2">
      <c r="A1187" s="5">
        <v>1186</v>
      </c>
      <c r="B1187" s="5" t="s">
        <v>28</v>
      </c>
      <c r="C1187" s="6" t="s">
        <v>4578</v>
      </c>
      <c r="D1187" s="6" t="s">
        <v>4579</v>
      </c>
      <c r="E1187" s="6" t="s">
        <v>4580</v>
      </c>
      <c r="F1187" s="5" t="s">
        <v>103</v>
      </c>
      <c r="G1187" s="5">
        <v>4</v>
      </c>
      <c r="H1187" s="5" t="s">
        <v>104</v>
      </c>
      <c r="I1187" s="5" t="s">
        <v>33</v>
      </c>
      <c r="J1187" s="6" t="s">
        <v>34</v>
      </c>
      <c r="K1187" s="6"/>
      <c r="L1187" s="6" t="s">
        <v>255</v>
      </c>
      <c r="M1187" s="7">
        <v>338</v>
      </c>
      <c r="N1187" s="5">
        <v>2000</v>
      </c>
      <c r="O1187" s="5">
        <v>2017</v>
      </c>
      <c r="P1187" s="6" t="s">
        <v>4581</v>
      </c>
      <c r="Q1187" s="6"/>
      <c r="R1187" s="6"/>
      <c r="S1187" s="6" t="s">
        <v>4582</v>
      </c>
      <c r="T1187" s="5"/>
      <c r="U1187" s="5"/>
      <c r="V1187" s="5"/>
      <c r="W1187" s="5"/>
      <c r="X1187" s="5"/>
      <c r="Y1187" s="6"/>
      <c r="Z1187" s="5" t="s">
        <v>39</v>
      </c>
      <c r="AA1187" s="5">
        <v>18</v>
      </c>
      <c r="AB1187" s="6" t="s">
        <v>320</v>
      </c>
    </row>
    <row r="1188" spans="1:28" x14ac:dyDescent="0.2">
      <c r="A1188" s="5">
        <v>1187</v>
      </c>
      <c r="B1188" s="5" t="s">
        <v>28</v>
      </c>
      <c r="C1188" s="6" t="s">
        <v>4583</v>
      </c>
      <c r="D1188" s="6" t="s">
        <v>4584</v>
      </c>
      <c r="E1188" s="6" t="s">
        <v>4585</v>
      </c>
      <c r="F1188" s="5" t="s">
        <v>103</v>
      </c>
      <c r="G1188" s="5">
        <v>4</v>
      </c>
      <c r="H1188" s="5" t="s">
        <v>239</v>
      </c>
      <c r="I1188" s="5" t="s">
        <v>33</v>
      </c>
      <c r="J1188" s="6" t="s">
        <v>34</v>
      </c>
      <c r="K1188" s="6" t="s">
        <v>35</v>
      </c>
      <c r="L1188" s="6" t="s">
        <v>337</v>
      </c>
      <c r="M1188" s="7">
        <v>410</v>
      </c>
      <c r="N1188" s="5">
        <v>1997</v>
      </c>
      <c r="O1188" s="5">
        <v>2017</v>
      </c>
      <c r="P1188" s="6" t="s">
        <v>4586</v>
      </c>
      <c r="Q1188" s="6"/>
      <c r="R1188" s="6"/>
      <c r="S1188" s="6" t="s">
        <v>4587</v>
      </c>
      <c r="T1188" s="5">
        <v>0.35899999999999999</v>
      </c>
      <c r="U1188" s="5"/>
      <c r="V1188" s="5" t="s">
        <v>47</v>
      </c>
      <c r="W1188" s="5" t="s">
        <v>47</v>
      </c>
      <c r="X1188" s="5"/>
      <c r="Y1188" s="6"/>
      <c r="Z1188" s="5" t="s">
        <v>39</v>
      </c>
      <c r="AA1188" s="5">
        <v>24</v>
      </c>
      <c r="AB1188" s="6" t="s">
        <v>244</v>
      </c>
    </row>
    <row r="1189" spans="1:28" x14ac:dyDescent="0.2">
      <c r="A1189" s="5">
        <v>1188</v>
      </c>
      <c r="B1189" s="5" t="s">
        <v>28</v>
      </c>
      <c r="C1189" s="6" t="s">
        <v>4588</v>
      </c>
      <c r="D1189" s="6" t="s">
        <v>4589</v>
      </c>
      <c r="E1189" s="6" t="s">
        <v>4590</v>
      </c>
      <c r="F1189" s="5" t="s">
        <v>32</v>
      </c>
      <c r="G1189" s="5">
        <v>2</v>
      </c>
      <c r="H1189" s="5" t="s">
        <v>104</v>
      </c>
      <c r="I1189" s="5" t="s">
        <v>33</v>
      </c>
      <c r="J1189" s="6" t="s">
        <v>34</v>
      </c>
      <c r="K1189" s="6" t="s">
        <v>281</v>
      </c>
      <c r="L1189" s="6" t="s">
        <v>201</v>
      </c>
      <c r="M1189" s="7">
        <v>384</v>
      </c>
      <c r="N1189" s="5">
        <v>1997</v>
      </c>
      <c r="O1189" s="5">
        <v>2017</v>
      </c>
      <c r="P1189" s="6" t="s">
        <v>4591</v>
      </c>
      <c r="Q1189" s="6"/>
      <c r="R1189" s="6"/>
      <c r="S1189" s="6" t="s">
        <v>4592</v>
      </c>
      <c r="T1189" s="5"/>
      <c r="U1189" s="5"/>
      <c r="V1189" s="5"/>
      <c r="W1189" s="5"/>
      <c r="X1189" s="5"/>
      <c r="Y1189" s="6"/>
      <c r="Z1189" s="5" t="s">
        <v>39</v>
      </c>
      <c r="AA1189" s="5">
        <v>24</v>
      </c>
      <c r="AB1189" s="6" t="s">
        <v>1236</v>
      </c>
    </row>
    <row r="1190" spans="1:28" x14ac:dyDescent="0.2">
      <c r="A1190" s="5">
        <v>1189</v>
      </c>
      <c r="B1190" s="5" t="s">
        <v>28</v>
      </c>
      <c r="C1190" s="6" t="s">
        <v>4593</v>
      </c>
      <c r="D1190" s="6" t="s">
        <v>4594</v>
      </c>
      <c r="E1190" s="6" t="s">
        <v>4595</v>
      </c>
      <c r="F1190" s="5" t="s">
        <v>103</v>
      </c>
      <c r="G1190" s="5">
        <v>4</v>
      </c>
      <c r="H1190" s="5" t="s">
        <v>104</v>
      </c>
      <c r="I1190" s="5" t="s">
        <v>33</v>
      </c>
      <c r="J1190" s="6" t="s">
        <v>34</v>
      </c>
      <c r="K1190" s="6"/>
      <c r="L1190" s="6" t="s">
        <v>1400</v>
      </c>
      <c r="M1190" s="7">
        <v>658</v>
      </c>
      <c r="N1190" s="5">
        <v>2002</v>
      </c>
      <c r="O1190" s="5">
        <v>2017</v>
      </c>
      <c r="P1190" s="6" t="s">
        <v>4596</v>
      </c>
      <c r="Q1190" s="6"/>
      <c r="R1190" s="6"/>
      <c r="S1190" s="6" t="s">
        <v>4597</v>
      </c>
      <c r="T1190" s="5"/>
      <c r="U1190" s="5"/>
      <c r="V1190" s="5"/>
      <c r="W1190" s="5"/>
      <c r="X1190" s="5"/>
      <c r="Y1190" s="6"/>
      <c r="Z1190" s="5" t="s">
        <v>39</v>
      </c>
      <c r="AA1190" s="5">
        <v>16</v>
      </c>
      <c r="AB1190" s="6" t="s">
        <v>271</v>
      </c>
    </row>
    <row r="1191" spans="1:28" x14ac:dyDescent="0.2">
      <c r="A1191" s="5">
        <v>1190</v>
      </c>
      <c r="B1191" s="5" t="s">
        <v>28</v>
      </c>
      <c r="C1191" s="6" t="s">
        <v>4598</v>
      </c>
      <c r="D1191" s="6" t="s">
        <v>4599</v>
      </c>
      <c r="E1191" s="6" t="s">
        <v>4600</v>
      </c>
      <c r="F1191" s="5" t="s">
        <v>103</v>
      </c>
      <c r="G1191" s="5">
        <v>4</v>
      </c>
      <c r="H1191" s="5" t="s">
        <v>104</v>
      </c>
      <c r="I1191" s="5" t="s">
        <v>33</v>
      </c>
      <c r="J1191" s="6" t="s">
        <v>34</v>
      </c>
      <c r="K1191" s="6"/>
      <c r="L1191" s="6" t="s">
        <v>128</v>
      </c>
      <c r="M1191" s="7">
        <v>261</v>
      </c>
      <c r="N1191" s="5">
        <v>1998</v>
      </c>
      <c r="O1191" s="5">
        <v>2017</v>
      </c>
      <c r="P1191" s="6" t="s">
        <v>4601</v>
      </c>
      <c r="Q1191" s="6"/>
      <c r="R1191" s="6"/>
      <c r="S1191" s="6" t="s">
        <v>4602</v>
      </c>
      <c r="T1191" s="5"/>
      <c r="U1191" s="5"/>
      <c r="V1191" s="5"/>
      <c r="W1191" s="5"/>
      <c r="X1191" s="5"/>
      <c r="Y1191" s="6"/>
      <c r="Z1191" s="5" t="s">
        <v>39</v>
      </c>
      <c r="AA1191" s="5">
        <v>36</v>
      </c>
      <c r="AB1191" s="6" t="s">
        <v>689</v>
      </c>
    </row>
    <row r="1192" spans="1:28" x14ac:dyDescent="0.2">
      <c r="A1192" s="5">
        <v>1191</v>
      </c>
      <c r="B1192" s="5" t="s">
        <v>28</v>
      </c>
      <c r="C1192" s="6" t="s">
        <v>4603</v>
      </c>
      <c r="D1192" s="6" t="s">
        <v>4604</v>
      </c>
      <c r="E1192" s="6" t="s">
        <v>4605</v>
      </c>
      <c r="F1192" s="5" t="s">
        <v>103</v>
      </c>
      <c r="G1192" s="5">
        <v>4</v>
      </c>
      <c r="H1192" s="5" t="s">
        <v>104</v>
      </c>
      <c r="I1192" s="5" t="s">
        <v>33</v>
      </c>
      <c r="J1192" s="6" t="s">
        <v>34</v>
      </c>
      <c r="K1192" s="6"/>
      <c r="L1192" s="6" t="s">
        <v>105</v>
      </c>
      <c r="M1192" s="7">
        <v>261</v>
      </c>
      <c r="N1192" s="5">
        <v>1997</v>
      </c>
      <c r="O1192" s="5">
        <v>2017</v>
      </c>
      <c r="P1192" s="6" t="s">
        <v>4606</v>
      </c>
      <c r="Q1192" s="6"/>
      <c r="R1192" s="6"/>
      <c r="S1192" s="6" t="s">
        <v>4607</v>
      </c>
      <c r="T1192" s="5"/>
      <c r="U1192" s="5"/>
      <c r="V1192" s="5"/>
      <c r="W1192" s="5"/>
      <c r="X1192" s="5"/>
      <c r="Y1192" s="6"/>
      <c r="Z1192" s="5" t="s">
        <v>39</v>
      </c>
      <c r="AA1192" s="5">
        <v>29</v>
      </c>
      <c r="AB1192" s="6" t="s">
        <v>78</v>
      </c>
    </row>
    <row r="1193" spans="1:28" x14ac:dyDescent="0.2">
      <c r="A1193" s="5">
        <v>1192</v>
      </c>
      <c r="B1193" s="5" t="s">
        <v>28</v>
      </c>
      <c r="C1193" s="6" t="s">
        <v>4608</v>
      </c>
      <c r="D1193" s="6" t="s">
        <v>4609</v>
      </c>
      <c r="E1193" s="6" t="s">
        <v>4610</v>
      </c>
      <c r="F1193" s="5" t="s">
        <v>103</v>
      </c>
      <c r="G1193" s="5">
        <v>4</v>
      </c>
      <c r="H1193" s="5" t="s">
        <v>104</v>
      </c>
      <c r="I1193" s="5" t="s">
        <v>33</v>
      </c>
      <c r="J1193" s="6" t="s">
        <v>34</v>
      </c>
      <c r="K1193" s="6"/>
      <c r="L1193" s="6" t="s">
        <v>481</v>
      </c>
      <c r="M1193" s="7">
        <v>26</v>
      </c>
      <c r="N1193" s="5">
        <v>2000</v>
      </c>
      <c r="O1193" s="5">
        <v>2017</v>
      </c>
      <c r="P1193" s="6" t="s">
        <v>4611</v>
      </c>
      <c r="Q1193" s="6"/>
      <c r="R1193" s="6"/>
      <c r="S1193" s="6" t="s">
        <v>4612</v>
      </c>
      <c r="T1193" s="5"/>
      <c r="U1193" s="5"/>
      <c r="V1193" s="5"/>
      <c r="W1193" s="5"/>
      <c r="X1193" s="5"/>
      <c r="Y1193" s="6"/>
      <c r="Z1193" s="5" t="s">
        <v>39</v>
      </c>
      <c r="AA1193" s="5">
        <v>16</v>
      </c>
      <c r="AB1193" s="6" t="s">
        <v>631</v>
      </c>
    </row>
    <row r="1194" spans="1:28" x14ac:dyDescent="0.2">
      <c r="A1194" s="5">
        <v>1193</v>
      </c>
      <c r="B1194" s="5" t="s">
        <v>28</v>
      </c>
      <c r="C1194" s="6" t="s">
        <v>4613</v>
      </c>
      <c r="D1194" s="6" t="s">
        <v>4614</v>
      </c>
      <c r="E1194" s="6" t="s">
        <v>4615</v>
      </c>
      <c r="F1194" s="5" t="s">
        <v>112</v>
      </c>
      <c r="G1194" s="5">
        <v>5</v>
      </c>
      <c r="H1194" s="5" t="s">
        <v>33</v>
      </c>
      <c r="I1194" s="5" t="s">
        <v>33</v>
      </c>
      <c r="J1194" s="6" t="s">
        <v>34</v>
      </c>
      <c r="K1194" s="6" t="s">
        <v>240</v>
      </c>
      <c r="L1194" s="6" t="s">
        <v>715</v>
      </c>
      <c r="M1194" s="7">
        <v>155</v>
      </c>
      <c r="N1194" s="5">
        <v>1997</v>
      </c>
      <c r="O1194" s="5">
        <v>2017</v>
      </c>
      <c r="P1194" s="6" t="s">
        <v>4616</v>
      </c>
      <c r="Q1194" s="6"/>
      <c r="R1194" s="6"/>
      <c r="S1194" s="6" t="s">
        <v>4617</v>
      </c>
      <c r="T1194" s="5">
        <v>0.88600000000000001</v>
      </c>
      <c r="U1194" s="5"/>
      <c r="V1194" s="5" t="s">
        <v>47</v>
      </c>
      <c r="W1194" s="5"/>
      <c r="X1194" s="5"/>
      <c r="Y1194" s="6"/>
      <c r="Z1194" s="5" t="s">
        <v>39</v>
      </c>
      <c r="AA1194" s="5">
        <v>35</v>
      </c>
      <c r="AB1194" s="6" t="s">
        <v>314</v>
      </c>
    </row>
    <row r="1195" spans="1:28" x14ac:dyDescent="0.2">
      <c r="A1195" s="5">
        <v>1194</v>
      </c>
      <c r="B1195" s="5" t="s">
        <v>28</v>
      </c>
      <c r="C1195" s="6" t="s">
        <v>4618</v>
      </c>
      <c r="D1195" s="6" t="s">
        <v>4619</v>
      </c>
      <c r="E1195" s="6" t="s">
        <v>4620</v>
      </c>
      <c r="F1195" s="5" t="s">
        <v>103</v>
      </c>
      <c r="G1195" s="5">
        <v>4</v>
      </c>
      <c r="H1195" s="5" t="s">
        <v>104</v>
      </c>
      <c r="I1195" s="5" t="s">
        <v>33</v>
      </c>
      <c r="J1195" s="6" t="s">
        <v>34</v>
      </c>
      <c r="K1195" s="6" t="s">
        <v>35</v>
      </c>
      <c r="L1195" s="6" t="s">
        <v>149</v>
      </c>
      <c r="M1195" s="7">
        <v>370</v>
      </c>
      <c r="N1195" s="5">
        <v>1997</v>
      </c>
      <c r="O1195" s="5">
        <v>2017</v>
      </c>
      <c r="P1195" s="6" t="s">
        <v>4621</v>
      </c>
      <c r="Q1195" s="6"/>
      <c r="R1195" s="6"/>
      <c r="S1195" s="6" t="s">
        <v>4622</v>
      </c>
      <c r="T1195" s="5"/>
      <c r="U1195" s="5"/>
      <c r="V1195" s="5"/>
      <c r="W1195" s="5"/>
      <c r="X1195" s="5"/>
      <c r="Y1195" s="6"/>
      <c r="Z1195" s="5" t="s">
        <v>39</v>
      </c>
      <c r="AA1195" s="5">
        <v>31</v>
      </c>
      <c r="AB1195" s="6" t="s">
        <v>946</v>
      </c>
    </row>
    <row r="1196" spans="1:28" x14ac:dyDescent="0.2">
      <c r="A1196" s="5">
        <v>1195</v>
      </c>
      <c r="B1196" s="5" t="s">
        <v>28</v>
      </c>
      <c r="C1196" s="6" t="s">
        <v>4623</v>
      </c>
      <c r="D1196" s="6" t="s">
        <v>4624</v>
      </c>
      <c r="E1196" s="6" t="s">
        <v>4625</v>
      </c>
      <c r="F1196" s="5" t="s">
        <v>32</v>
      </c>
      <c r="G1196" s="5">
        <v>3</v>
      </c>
      <c r="H1196" s="5" t="s">
        <v>104</v>
      </c>
      <c r="I1196" s="5" t="s">
        <v>33</v>
      </c>
      <c r="J1196" s="6" t="s">
        <v>34</v>
      </c>
      <c r="K1196" s="6" t="s">
        <v>35</v>
      </c>
      <c r="L1196" s="6" t="s">
        <v>4626</v>
      </c>
      <c r="M1196" s="7">
        <v>268</v>
      </c>
      <c r="N1196" s="5">
        <v>1997</v>
      </c>
      <c r="O1196" s="5">
        <v>2017</v>
      </c>
      <c r="P1196" s="6" t="s">
        <v>4627</v>
      </c>
      <c r="Q1196" s="6"/>
      <c r="R1196" s="6"/>
      <c r="S1196" s="6" t="s">
        <v>4628</v>
      </c>
      <c r="T1196" s="5"/>
      <c r="U1196" s="5"/>
      <c r="V1196" s="5"/>
      <c r="W1196" s="5"/>
      <c r="X1196" s="5"/>
      <c r="Y1196" s="6"/>
      <c r="Z1196" s="5" t="s">
        <v>39</v>
      </c>
      <c r="AA1196" s="5">
        <v>26</v>
      </c>
      <c r="AB1196" s="6" t="s">
        <v>56</v>
      </c>
    </row>
    <row r="1197" spans="1:28" x14ac:dyDescent="0.2">
      <c r="A1197" s="5">
        <v>1196</v>
      </c>
      <c r="B1197" s="5" t="s">
        <v>28</v>
      </c>
      <c r="C1197" s="6" t="s">
        <v>4629</v>
      </c>
      <c r="D1197" s="6" t="s">
        <v>4630</v>
      </c>
      <c r="E1197" s="6" t="s">
        <v>4631</v>
      </c>
      <c r="F1197" s="5" t="s">
        <v>103</v>
      </c>
      <c r="G1197" s="5">
        <v>4</v>
      </c>
      <c r="H1197" s="5" t="s">
        <v>33</v>
      </c>
      <c r="I1197" s="5" t="s">
        <v>33</v>
      </c>
      <c r="J1197" s="6" t="s">
        <v>34</v>
      </c>
      <c r="K1197" s="6" t="s">
        <v>35</v>
      </c>
      <c r="L1197" s="6" t="s">
        <v>149</v>
      </c>
      <c r="M1197" s="7">
        <v>370</v>
      </c>
      <c r="N1197" s="5">
        <v>2008</v>
      </c>
      <c r="O1197" s="5">
        <v>2017</v>
      </c>
      <c r="P1197" s="6" t="s">
        <v>4632</v>
      </c>
      <c r="Q1197" s="6"/>
      <c r="R1197" s="6"/>
      <c r="S1197" s="6" t="s">
        <v>4633</v>
      </c>
      <c r="T1197" s="5">
        <v>1.0940000000000001</v>
      </c>
      <c r="U1197" s="5"/>
      <c r="V1197" s="5" t="s">
        <v>47</v>
      </c>
      <c r="W1197" s="5"/>
      <c r="X1197" s="5"/>
      <c r="Y1197" s="6" t="s">
        <v>1101</v>
      </c>
      <c r="Z1197" s="5" t="s">
        <v>39</v>
      </c>
      <c r="AA1197" s="5">
        <v>10</v>
      </c>
      <c r="AB1197" s="6" t="s">
        <v>164</v>
      </c>
    </row>
    <row r="1198" spans="1:28" x14ac:dyDescent="0.2">
      <c r="A1198" s="5">
        <v>1197</v>
      </c>
      <c r="B1198" s="5" t="s">
        <v>28</v>
      </c>
      <c r="C1198" s="6" t="s">
        <v>4634</v>
      </c>
      <c r="D1198" s="6" t="s">
        <v>4635</v>
      </c>
      <c r="E1198" s="6" t="s">
        <v>4636</v>
      </c>
      <c r="F1198" s="5" t="s">
        <v>103</v>
      </c>
      <c r="G1198" s="5">
        <v>4</v>
      </c>
      <c r="H1198" s="5" t="s">
        <v>104</v>
      </c>
      <c r="I1198" s="5" t="s">
        <v>33</v>
      </c>
      <c r="J1198" s="6" t="s">
        <v>34</v>
      </c>
      <c r="K1198" s="6" t="s">
        <v>35</v>
      </c>
      <c r="L1198" s="6" t="s">
        <v>90</v>
      </c>
      <c r="M1198" s="7">
        <v>371</v>
      </c>
      <c r="N1198" s="5">
        <v>1997</v>
      </c>
      <c r="O1198" s="5">
        <v>2017</v>
      </c>
      <c r="P1198" s="6" t="s">
        <v>4637</v>
      </c>
      <c r="Q1198" s="6"/>
      <c r="R1198" s="6"/>
      <c r="S1198" s="6" t="s">
        <v>4638</v>
      </c>
      <c r="T1198" s="5"/>
      <c r="U1198" s="5"/>
      <c r="V1198" s="5"/>
      <c r="W1198" s="5"/>
      <c r="X1198" s="5"/>
      <c r="Y1198" s="6"/>
      <c r="Z1198" s="5" t="s">
        <v>39</v>
      </c>
      <c r="AA1198" s="5">
        <v>49</v>
      </c>
      <c r="AB1198" s="6" t="s">
        <v>4639</v>
      </c>
    </row>
    <row r="1199" spans="1:28" x14ac:dyDescent="0.2">
      <c r="A1199" s="5">
        <v>1198</v>
      </c>
      <c r="B1199" s="5" t="s">
        <v>28</v>
      </c>
      <c r="C1199" s="6" t="s">
        <v>4640</v>
      </c>
      <c r="D1199" s="6" t="s">
        <v>4641</v>
      </c>
      <c r="E1199" s="6" t="s">
        <v>4642</v>
      </c>
      <c r="F1199" s="5" t="s">
        <v>112</v>
      </c>
      <c r="G1199" s="5">
        <v>10</v>
      </c>
      <c r="H1199" s="5" t="s">
        <v>33</v>
      </c>
      <c r="I1199" s="5" t="s">
        <v>33</v>
      </c>
      <c r="J1199" s="6" t="s">
        <v>34</v>
      </c>
      <c r="K1199" s="6" t="s">
        <v>35</v>
      </c>
      <c r="L1199" s="6" t="s">
        <v>4643</v>
      </c>
      <c r="M1199" s="7">
        <v>363</v>
      </c>
      <c r="N1199" s="5">
        <v>1998</v>
      </c>
      <c r="O1199" s="5">
        <v>2017</v>
      </c>
      <c r="P1199" s="6" t="s">
        <v>4644</v>
      </c>
      <c r="Q1199" s="6"/>
      <c r="R1199" s="6"/>
      <c r="S1199" s="6" t="s">
        <v>4645</v>
      </c>
      <c r="T1199" s="5">
        <v>1.0269999999999999</v>
      </c>
      <c r="U1199" s="5"/>
      <c r="V1199" s="5" t="s">
        <v>47</v>
      </c>
      <c r="W1199" s="5"/>
      <c r="X1199" s="5"/>
      <c r="Y1199" s="6"/>
      <c r="Z1199" s="5" t="s">
        <v>39</v>
      </c>
      <c r="AA1199" s="5">
        <v>20</v>
      </c>
      <c r="AB1199" s="6" t="s">
        <v>144</v>
      </c>
    </row>
    <row r="1200" spans="1:28" x14ac:dyDescent="0.2">
      <c r="A1200" s="5">
        <v>1199</v>
      </c>
      <c r="B1200" s="5" t="s">
        <v>28</v>
      </c>
      <c r="C1200" s="6" t="s">
        <v>4646</v>
      </c>
      <c r="D1200" s="6" t="s">
        <v>4647</v>
      </c>
      <c r="E1200" s="6" t="s">
        <v>4648</v>
      </c>
      <c r="F1200" s="5" t="s">
        <v>52</v>
      </c>
      <c r="G1200" s="5">
        <v>6</v>
      </c>
      <c r="H1200" s="5" t="s">
        <v>104</v>
      </c>
      <c r="I1200" s="5" t="s">
        <v>33</v>
      </c>
      <c r="J1200" s="6" t="s">
        <v>34</v>
      </c>
      <c r="K1200" s="6" t="s">
        <v>35</v>
      </c>
      <c r="L1200" s="6" t="s">
        <v>1616</v>
      </c>
      <c r="M1200" s="5">
        <v>150</v>
      </c>
      <c r="N1200" s="5">
        <v>1997</v>
      </c>
      <c r="O1200" s="5">
        <v>2017</v>
      </c>
      <c r="P1200" s="6" t="s">
        <v>4649</v>
      </c>
      <c r="Q1200" s="6"/>
      <c r="R1200" s="6"/>
      <c r="S1200" s="6" t="s">
        <v>4650</v>
      </c>
      <c r="T1200" s="5"/>
      <c r="U1200" s="5"/>
      <c r="V1200" s="5"/>
      <c r="W1200" s="5"/>
      <c r="X1200" s="5"/>
      <c r="Y1200" s="6" t="s">
        <v>387</v>
      </c>
      <c r="Z1200" s="5" t="s">
        <v>39</v>
      </c>
      <c r="AA1200" s="5">
        <v>54</v>
      </c>
      <c r="AB1200" s="6"/>
    </row>
    <row r="1201" spans="1:28" x14ac:dyDescent="0.2">
      <c r="A1201" s="5">
        <v>1200</v>
      </c>
      <c r="B1201" s="5" t="s">
        <v>28</v>
      </c>
      <c r="C1201" s="6" t="s">
        <v>4651</v>
      </c>
      <c r="D1201" s="6" t="s">
        <v>4652</v>
      </c>
      <c r="E1201" s="6" t="s">
        <v>4653</v>
      </c>
      <c r="F1201" s="5" t="s">
        <v>32</v>
      </c>
      <c r="G1201" s="5">
        <v>2</v>
      </c>
      <c r="H1201" s="5" t="s">
        <v>2353</v>
      </c>
      <c r="I1201" s="5" t="s">
        <v>33</v>
      </c>
      <c r="J1201" s="6" t="s">
        <v>34</v>
      </c>
      <c r="K1201" s="6" t="s">
        <v>35</v>
      </c>
      <c r="L1201" s="6" t="s">
        <v>1443</v>
      </c>
      <c r="M1201" s="7">
        <v>364</v>
      </c>
      <c r="N1201" s="5">
        <v>2000</v>
      </c>
      <c r="O1201" s="5">
        <v>2017</v>
      </c>
      <c r="P1201" s="6" t="s">
        <v>4654</v>
      </c>
      <c r="Q1201" s="6"/>
      <c r="R1201" s="6"/>
      <c r="S1201" s="6" t="s">
        <v>4655</v>
      </c>
      <c r="T1201" s="5"/>
      <c r="U1201" s="5"/>
      <c r="V1201" s="5"/>
      <c r="W1201" s="5"/>
      <c r="X1201" s="5"/>
      <c r="Y1201" s="6"/>
      <c r="Z1201" s="5" t="s">
        <v>39</v>
      </c>
      <c r="AA1201" s="5">
        <v>18</v>
      </c>
      <c r="AB1201" s="6" t="s">
        <v>320</v>
      </c>
    </row>
    <row r="1202" spans="1:28" x14ac:dyDescent="0.2">
      <c r="A1202" s="5">
        <v>1201</v>
      </c>
      <c r="B1202" s="5" t="s">
        <v>28</v>
      </c>
      <c r="C1202" s="6" t="s">
        <v>4656</v>
      </c>
      <c r="D1202" s="6" t="s">
        <v>4657</v>
      </c>
      <c r="E1202" s="6" t="s">
        <v>4658</v>
      </c>
      <c r="F1202" s="5" t="s">
        <v>103</v>
      </c>
      <c r="G1202" s="5">
        <v>4</v>
      </c>
      <c r="H1202" s="5" t="s">
        <v>104</v>
      </c>
      <c r="I1202" s="5" t="s">
        <v>33</v>
      </c>
      <c r="J1202" s="6" t="s">
        <v>34</v>
      </c>
      <c r="K1202" s="6"/>
      <c r="L1202" s="6" t="s">
        <v>282</v>
      </c>
      <c r="M1202" s="7">
        <v>370</v>
      </c>
      <c r="N1202" s="5">
        <v>2006</v>
      </c>
      <c r="O1202" s="5">
        <v>2017</v>
      </c>
      <c r="P1202" s="6" t="s">
        <v>4659</v>
      </c>
      <c r="Q1202" s="6"/>
      <c r="R1202" s="6"/>
      <c r="S1202" s="6" t="s">
        <v>4660</v>
      </c>
      <c r="T1202" s="5"/>
      <c r="U1202" s="5"/>
      <c r="V1202" s="5"/>
      <c r="W1202" s="5"/>
      <c r="X1202" s="5"/>
      <c r="Y1202" s="6"/>
      <c r="Z1202" s="5" t="s">
        <v>39</v>
      </c>
      <c r="AA1202" s="5">
        <v>11</v>
      </c>
      <c r="AB1202" s="6" t="s">
        <v>858</v>
      </c>
    </row>
    <row r="1203" spans="1:28" x14ac:dyDescent="0.2">
      <c r="A1203" s="5">
        <v>1202</v>
      </c>
      <c r="B1203" s="5" t="s">
        <v>28</v>
      </c>
      <c r="C1203" s="6" t="s">
        <v>4661</v>
      </c>
      <c r="D1203" s="6" t="s">
        <v>4662</v>
      </c>
      <c r="E1203" s="6" t="s">
        <v>4663</v>
      </c>
      <c r="F1203" s="5" t="s">
        <v>103</v>
      </c>
      <c r="G1203" s="5">
        <v>4</v>
      </c>
      <c r="H1203" s="5" t="s">
        <v>104</v>
      </c>
      <c r="I1203" s="5" t="s">
        <v>33</v>
      </c>
      <c r="J1203" s="6" t="s">
        <v>34</v>
      </c>
      <c r="K1203" s="6"/>
      <c r="L1203" s="6" t="s">
        <v>105</v>
      </c>
      <c r="M1203" s="7">
        <v>371</v>
      </c>
      <c r="N1203" s="5">
        <v>2002</v>
      </c>
      <c r="O1203" s="5">
        <v>2017</v>
      </c>
      <c r="P1203" s="6" t="s">
        <v>4664</v>
      </c>
      <c r="Q1203" s="6"/>
      <c r="R1203" s="6"/>
      <c r="S1203" s="6" t="s">
        <v>4665</v>
      </c>
      <c r="T1203" s="5"/>
      <c r="U1203" s="5"/>
      <c r="V1203" s="5" t="s">
        <v>47</v>
      </c>
      <c r="W1203" s="5"/>
      <c r="X1203" s="5"/>
      <c r="Y1203" s="6"/>
      <c r="Z1203" s="5" t="s">
        <v>39</v>
      </c>
      <c r="AA1203" s="5">
        <v>16</v>
      </c>
      <c r="AB1203" s="6" t="s">
        <v>271</v>
      </c>
    </row>
    <row r="1204" spans="1:28" x14ac:dyDescent="0.2">
      <c r="A1204" s="5">
        <v>1203</v>
      </c>
      <c r="B1204" s="5" t="s">
        <v>28</v>
      </c>
      <c r="C1204" s="6" t="s">
        <v>4666</v>
      </c>
      <c r="D1204" s="6" t="s">
        <v>4667</v>
      </c>
      <c r="E1204" s="6" t="s">
        <v>4668</v>
      </c>
      <c r="F1204" s="5" t="s">
        <v>356</v>
      </c>
      <c r="G1204" s="5"/>
      <c r="H1204" s="5" t="s">
        <v>358</v>
      </c>
      <c r="I1204" s="5" t="s">
        <v>358</v>
      </c>
      <c r="J1204" s="6" t="s">
        <v>34</v>
      </c>
      <c r="K1204" s="6"/>
      <c r="L1204" s="6"/>
      <c r="M1204" s="5">
        <v>507</v>
      </c>
      <c r="N1204" s="5">
        <v>1997</v>
      </c>
      <c r="O1204" s="5">
        <v>2017</v>
      </c>
      <c r="P1204" s="6" t="s">
        <v>4669</v>
      </c>
      <c r="Q1204" s="6"/>
      <c r="R1204" s="6"/>
      <c r="S1204" s="6" t="s">
        <v>4670</v>
      </c>
      <c r="T1204" s="5"/>
      <c r="U1204" s="5"/>
      <c r="V1204" s="5"/>
      <c r="W1204" s="5"/>
      <c r="X1204" s="5"/>
      <c r="Y1204" s="5"/>
      <c r="Z1204" s="5" t="s">
        <v>39</v>
      </c>
      <c r="AA1204" s="5">
        <v>28</v>
      </c>
      <c r="AB1204" s="6"/>
    </row>
    <row r="1205" spans="1:28" x14ac:dyDescent="0.2">
      <c r="A1205" s="5">
        <v>1204</v>
      </c>
      <c r="B1205" s="5" t="s">
        <v>28</v>
      </c>
      <c r="C1205" s="6" t="s">
        <v>4671</v>
      </c>
      <c r="D1205" s="6" t="s">
        <v>4672</v>
      </c>
      <c r="E1205" s="6" t="s">
        <v>4673</v>
      </c>
      <c r="F1205" s="5" t="s">
        <v>112</v>
      </c>
      <c r="G1205" s="5">
        <v>8</v>
      </c>
      <c r="H1205" s="5" t="s">
        <v>33</v>
      </c>
      <c r="I1205" s="5" t="s">
        <v>33</v>
      </c>
      <c r="J1205" s="6" t="s">
        <v>34</v>
      </c>
      <c r="K1205" s="6" t="s">
        <v>28</v>
      </c>
      <c r="L1205" s="6" t="s">
        <v>288</v>
      </c>
      <c r="M1205" s="7">
        <v>616</v>
      </c>
      <c r="N1205" s="5">
        <v>1997</v>
      </c>
      <c r="O1205" s="5">
        <v>2017</v>
      </c>
      <c r="P1205" s="6" t="s">
        <v>4674</v>
      </c>
      <c r="Q1205" s="6"/>
      <c r="R1205" s="6"/>
      <c r="S1205" s="6" t="s">
        <v>4675</v>
      </c>
      <c r="T1205" s="5">
        <v>1.514</v>
      </c>
      <c r="U1205" s="5"/>
      <c r="V1205" s="5" t="s">
        <v>47</v>
      </c>
      <c r="W1205" s="5"/>
      <c r="X1205" s="5"/>
      <c r="Y1205" s="6"/>
      <c r="Z1205" s="5" t="s">
        <v>39</v>
      </c>
      <c r="AA1205" s="5">
        <v>43</v>
      </c>
      <c r="AB1205" s="6" t="s">
        <v>880</v>
      </c>
    </row>
    <row r="1206" spans="1:28" x14ac:dyDescent="0.2">
      <c r="A1206" s="5">
        <v>1205</v>
      </c>
      <c r="B1206" s="5" t="s">
        <v>28</v>
      </c>
      <c r="C1206" s="6" t="s">
        <v>4676</v>
      </c>
      <c r="D1206" s="6" t="s">
        <v>4677</v>
      </c>
      <c r="E1206" s="6" t="s">
        <v>4678</v>
      </c>
      <c r="F1206" s="5" t="s">
        <v>60</v>
      </c>
      <c r="G1206" s="5">
        <v>3</v>
      </c>
      <c r="H1206" s="5" t="s">
        <v>33</v>
      </c>
      <c r="I1206" s="5" t="s">
        <v>33</v>
      </c>
      <c r="J1206" s="6" t="s">
        <v>34</v>
      </c>
      <c r="K1206" s="6" t="s">
        <v>28</v>
      </c>
      <c r="L1206" s="6" t="s">
        <v>2242</v>
      </c>
      <c r="M1206" s="7">
        <v>364</v>
      </c>
      <c r="N1206" s="5">
        <v>1997</v>
      </c>
      <c r="O1206" s="5">
        <v>2017</v>
      </c>
      <c r="P1206" s="6" t="s">
        <v>4679</v>
      </c>
      <c r="Q1206" s="6"/>
      <c r="R1206" s="6"/>
      <c r="S1206" s="6" t="s">
        <v>4680</v>
      </c>
      <c r="T1206" s="5">
        <v>0.72299999999999998</v>
      </c>
      <c r="U1206" s="5"/>
      <c r="V1206" s="5" t="s">
        <v>47</v>
      </c>
      <c r="W1206" s="5"/>
      <c r="X1206" s="5"/>
      <c r="Y1206" s="6"/>
      <c r="Z1206" s="5" t="s">
        <v>39</v>
      </c>
      <c r="AA1206" s="5">
        <v>23</v>
      </c>
      <c r="AB1206" s="6" t="s">
        <v>244</v>
      </c>
    </row>
    <row r="1207" spans="1:28" x14ac:dyDescent="0.2">
      <c r="A1207" s="5">
        <v>1206</v>
      </c>
      <c r="B1207" s="5" t="s">
        <v>28</v>
      </c>
      <c r="C1207" s="6" t="s">
        <v>4681</v>
      </c>
      <c r="D1207" s="6" t="s">
        <v>4682</v>
      </c>
      <c r="E1207" s="6" t="s">
        <v>4683</v>
      </c>
      <c r="F1207" s="5" t="s">
        <v>52</v>
      </c>
      <c r="G1207" s="5">
        <v>6</v>
      </c>
      <c r="H1207" s="5" t="s">
        <v>33</v>
      </c>
      <c r="I1207" s="5" t="s">
        <v>956</v>
      </c>
      <c r="J1207" s="6" t="s">
        <v>34</v>
      </c>
      <c r="K1207" s="6" t="s">
        <v>35</v>
      </c>
      <c r="L1207" s="6" t="s">
        <v>2048</v>
      </c>
      <c r="M1207" s="7">
        <v>381</v>
      </c>
      <c r="N1207" s="5">
        <v>1997</v>
      </c>
      <c r="O1207" s="5">
        <v>2017</v>
      </c>
      <c r="P1207" s="6" t="s">
        <v>4684</v>
      </c>
      <c r="Q1207" s="6"/>
      <c r="R1207" s="6"/>
      <c r="S1207" s="6" t="s">
        <v>4685</v>
      </c>
      <c r="T1207" s="5"/>
      <c r="U1207" s="5"/>
      <c r="V1207" s="5"/>
      <c r="W1207" s="5"/>
      <c r="X1207" s="5"/>
      <c r="Y1207" s="6"/>
      <c r="Z1207" s="5" t="s">
        <v>39</v>
      </c>
      <c r="AA1207" s="5">
        <v>29</v>
      </c>
      <c r="AB1207" s="6" t="s">
        <v>314</v>
      </c>
    </row>
    <row r="1208" spans="1:28" x14ac:dyDescent="0.2">
      <c r="A1208" s="5">
        <v>1207</v>
      </c>
      <c r="B1208" s="5" t="s">
        <v>28</v>
      </c>
      <c r="C1208" s="6" t="s">
        <v>4686</v>
      </c>
      <c r="D1208" s="6" t="s">
        <v>4687</v>
      </c>
      <c r="E1208" s="6" t="s">
        <v>4688</v>
      </c>
      <c r="F1208" s="5" t="s">
        <v>189</v>
      </c>
      <c r="G1208" s="5"/>
      <c r="H1208" s="5" t="s">
        <v>358</v>
      </c>
      <c r="I1208" s="5" t="s">
        <v>358</v>
      </c>
      <c r="J1208" s="6" t="s">
        <v>34</v>
      </c>
      <c r="K1208" s="6"/>
      <c r="L1208" s="6"/>
      <c r="M1208" s="5">
        <v>361</v>
      </c>
      <c r="N1208" s="5">
        <v>1997</v>
      </c>
      <c r="O1208" s="5">
        <v>2017</v>
      </c>
      <c r="P1208" s="6" t="s">
        <v>4689</v>
      </c>
      <c r="Q1208" s="6"/>
      <c r="R1208" s="6"/>
      <c r="S1208" s="6" t="s">
        <v>4690</v>
      </c>
      <c r="T1208" s="5"/>
      <c r="U1208" s="5"/>
      <c r="V1208" s="5"/>
      <c r="W1208" s="5"/>
      <c r="X1208" s="5"/>
      <c r="Y1208" s="5"/>
      <c r="Z1208" s="5" t="s">
        <v>39</v>
      </c>
      <c r="AA1208" s="5">
        <v>8</v>
      </c>
      <c r="AB1208" s="6" t="s">
        <v>545</v>
      </c>
    </row>
    <row r="1209" spans="1:28" x14ac:dyDescent="0.2">
      <c r="A1209" s="5">
        <v>1208</v>
      </c>
      <c r="B1209" s="5" t="s">
        <v>28</v>
      </c>
      <c r="C1209" s="6" t="s">
        <v>4691</v>
      </c>
      <c r="D1209" s="6" t="s">
        <v>4692</v>
      </c>
      <c r="E1209" s="6" t="s">
        <v>4693</v>
      </c>
      <c r="F1209" s="5" t="s">
        <v>112</v>
      </c>
      <c r="G1209" s="5">
        <v>5</v>
      </c>
      <c r="H1209" s="5" t="s">
        <v>104</v>
      </c>
      <c r="I1209" s="5" t="s">
        <v>33</v>
      </c>
      <c r="J1209" s="6" t="s">
        <v>34</v>
      </c>
      <c r="K1209" s="6"/>
      <c r="L1209" s="6" t="s">
        <v>128</v>
      </c>
      <c r="M1209" s="7">
        <v>361</v>
      </c>
      <c r="N1209" s="5">
        <v>1997</v>
      </c>
      <c r="O1209" s="5">
        <v>2017</v>
      </c>
      <c r="P1209" s="6" t="s">
        <v>4694</v>
      </c>
      <c r="Q1209" s="6"/>
      <c r="R1209" s="6"/>
      <c r="S1209" s="6" t="s">
        <v>4695</v>
      </c>
      <c r="T1209" s="5">
        <v>0.51</v>
      </c>
      <c r="U1209" s="5"/>
      <c r="V1209" s="5" t="s">
        <v>47</v>
      </c>
      <c r="W1209" s="5"/>
      <c r="X1209" s="5"/>
      <c r="Y1209" s="6"/>
      <c r="Z1209" s="5" t="s">
        <v>39</v>
      </c>
      <c r="AA1209" s="5">
        <v>43</v>
      </c>
      <c r="AB1209" s="6" t="s">
        <v>4696</v>
      </c>
    </row>
    <row r="1210" spans="1:28" x14ac:dyDescent="0.2">
      <c r="A1210" s="5">
        <v>1209</v>
      </c>
      <c r="B1210" s="5" t="s">
        <v>28</v>
      </c>
      <c r="C1210" s="6" t="s">
        <v>4697</v>
      </c>
      <c r="D1210" s="6" t="s">
        <v>4698</v>
      </c>
      <c r="E1210" s="6" t="s">
        <v>4699</v>
      </c>
      <c r="F1210" s="5" t="s">
        <v>103</v>
      </c>
      <c r="G1210" s="5">
        <v>4</v>
      </c>
      <c r="H1210" s="5" t="s">
        <v>33</v>
      </c>
      <c r="I1210" s="5" t="s">
        <v>33</v>
      </c>
      <c r="J1210" s="6" t="s">
        <v>34</v>
      </c>
      <c r="K1210" s="6" t="s">
        <v>35</v>
      </c>
      <c r="L1210" s="6" t="s">
        <v>128</v>
      </c>
      <c r="M1210" s="7">
        <v>344</v>
      </c>
      <c r="N1210" s="5">
        <v>1997</v>
      </c>
      <c r="O1210" s="5">
        <v>2017</v>
      </c>
      <c r="P1210" s="6" t="s">
        <v>4700</v>
      </c>
      <c r="Q1210" s="6"/>
      <c r="R1210" s="6"/>
      <c r="S1210" s="6" t="s">
        <v>4701</v>
      </c>
      <c r="T1210" s="5"/>
      <c r="U1210" s="5"/>
      <c r="V1210" s="5"/>
      <c r="W1210" s="5"/>
      <c r="X1210" s="5"/>
      <c r="Y1210" s="6"/>
      <c r="Z1210" s="5" t="s">
        <v>39</v>
      </c>
      <c r="AA1210" s="5">
        <v>39</v>
      </c>
      <c r="AB1210" s="6" t="s">
        <v>93</v>
      </c>
    </row>
    <row r="1211" spans="1:28" x14ac:dyDescent="0.2">
      <c r="A1211" s="5">
        <v>1210</v>
      </c>
      <c r="B1211" s="5" t="s">
        <v>28</v>
      </c>
      <c r="C1211" s="6" t="s">
        <v>4702</v>
      </c>
      <c r="D1211" s="6" t="s">
        <v>4703</v>
      </c>
      <c r="E1211" s="6" t="s">
        <v>4704</v>
      </c>
      <c r="F1211" s="5" t="s">
        <v>103</v>
      </c>
      <c r="G1211" s="5">
        <v>4</v>
      </c>
      <c r="H1211" s="5" t="s">
        <v>33</v>
      </c>
      <c r="I1211" s="5" t="s">
        <v>33</v>
      </c>
      <c r="J1211" s="6" t="s">
        <v>34</v>
      </c>
      <c r="K1211" s="6" t="s">
        <v>35</v>
      </c>
      <c r="L1211" s="6" t="s">
        <v>128</v>
      </c>
      <c r="M1211" s="7">
        <v>155</v>
      </c>
      <c r="N1211" s="5">
        <v>1997</v>
      </c>
      <c r="O1211" s="5">
        <v>2017</v>
      </c>
      <c r="P1211" s="6" t="s">
        <v>4705</v>
      </c>
      <c r="Q1211" s="6"/>
      <c r="R1211" s="6"/>
      <c r="S1211" s="6" t="s">
        <v>4706</v>
      </c>
      <c r="T1211" s="5">
        <v>0.57799999999999996</v>
      </c>
      <c r="U1211" s="5"/>
      <c r="V1211" s="5" t="s">
        <v>47</v>
      </c>
      <c r="W1211" s="5"/>
      <c r="X1211" s="5"/>
      <c r="Y1211" s="6"/>
      <c r="Z1211" s="5" t="s">
        <v>39</v>
      </c>
      <c r="AA1211" s="5">
        <v>53</v>
      </c>
      <c r="AB1211" s="6" t="s">
        <v>914</v>
      </c>
    </row>
    <row r="1212" spans="1:28" x14ac:dyDescent="0.2">
      <c r="A1212" s="5">
        <v>1211</v>
      </c>
      <c r="B1212" s="5" t="s">
        <v>28</v>
      </c>
      <c r="C1212" s="6" t="s">
        <v>4707</v>
      </c>
      <c r="D1212" s="6" t="s">
        <v>4708</v>
      </c>
      <c r="E1212" s="6" t="s">
        <v>4709</v>
      </c>
      <c r="F1212" s="5" t="s">
        <v>103</v>
      </c>
      <c r="G1212" s="5">
        <v>4</v>
      </c>
      <c r="H1212" s="5" t="s">
        <v>104</v>
      </c>
      <c r="I1212" s="5" t="s">
        <v>33</v>
      </c>
      <c r="J1212" s="6" t="s">
        <v>34</v>
      </c>
      <c r="K1212" s="6"/>
      <c r="L1212" s="6" t="s">
        <v>128</v>
      </c>
      <c r="M1212" s="7">
        <v>362</v>
      </c>
      <c r="N1212" s="5">
        <v>2002</v>
      </c>
      <c r="O1212" s="5">
        <v>2017</v>
      </c>
      <c r="P1212" s="6" t="s">
        <v>4710</v>
      </c>
      <c r="Q1212" s="6"/>
      <c r="R1212" s="6"/>
      <c r="S1212" s="6" t="s">
        <v>4711</v>
      </c>
      <c r="T1212" s="5"/>
      <c r="U1212" s="5"/>
      <c r="V1212" s="5"/>
      <c r="W1212" s="5"/>
      <c r="X1212" s="5"/>
      <c r="Y1212" s="6"/>
      <c r="Z1212" s="5" t="s">
        <v>39</v>
      </c>
      <c r="AA1212" s="5">
        <v>16</v>
      </c>
      <c r="AB1212" s="6" t="s">
        <v>271</v>
      </c>
    </row>
    <row r="1213" spans="1:28" x14ac:dyDescent="0.2">
      <c r="A1213" s="5">
        <v>1212</v>
      </c>
      <c r="B1213" s="5" t="s">
        <v>28</v>
      </c>
      <c r="C1213" s="6" t="s">
        <v>4712</v>
      </c>
      <c r="D1213" s="6" t="s">
        <v>4713</v>
      </c>
      <c r="E1213" s="6" t="s">
        <v>4714</v>
      </c>
      <c r="F1213" s="5" t="s">
        <v>112</v>
      </c>
      <c r="G1213" s="5">
        <v>4</v>
      </c>
      <c r="H1213" s="5" t="s">
        <v>104</v>
      </c>
      <c r="I1213" s="5" t="s">
        <v>33</v>
      </c>
      <c r="J1213" s="6" t="s">
        <v>34</v>
      </c>
      <c r="K1213" s="6"/>
      <c r="L1213" s="6" t="s">
        <v>128</v>
      </c>
      <c r="M1213" s="7">
        <v>616</v>
      </c>
      <c r="N1213" s="5">
        <v>2005</v>
      </c>
      <c r="O1213" s="5">
        <v>2017</v>
      </c>
      <c r="P1213" s="6" t="s">
        <v>4715</v>
      </c>
      <c r="Q1213" s="6"/>
      <c r="R1213" s="6"/>
      <c r="S1213" s="6" t="s">
        <v>4716</v>
      </c>
      <c r="T1213" s="5"/>
      <c r="U1213" s="5"/>
      <c r="V1213" s="5"/>
      <c r="W1213" s="5"/>
      <c r="X1213" s="5"/>
      <c r="Y1213" s="6"/>
      <c r="Z1213" s="5" t="s">
        <v>39</v>
      </c>
      <c r="AA1213" s="5">
        <v>13</v>
      </c>
      <c r="AB1213" s="6" t="s">
        <v>656</v>
      </c>
    </row>
    <row r="1214" spans="1:28" x14ac:dyDescent="0.2">
      <c r="A1214" s="5">
        <v>1213</v>
      </c>
      <c r="B1214" s="5" t="s">
        <v>28</v>
      </c>
      <c r="C1214" s="6" t="s">
        <v>4717</v>
      </c>
      <c r="D1214" s="6" t="s">
        <v>4718</v>
      </c>
      <c r="E1214" s="6" t="s">
        <v>4719</v>
      </c>
      <c r="F1214" s="5" t="s">
        <v>103</v>
      </c>
      <c r="G1214" s="5">
        <v>4</v>
      </c>
      <c r="H1214" s="5" t="s">
        <v>33</v>
      </c>
      <c r="I1214" s="5" t="s">
        <v>33</v>
      </c>
      <c r="J1214" s="6" t="s">
        <v>34</v>
      </c>
      <c r="K1214" s="6" t="s">
        <v>35</v>
      </c>
      <c r="L1214" s="6" t="s">
        <v>128</v>
      </c>
      <c r="M1214" s="7">
        <v>360</v>
      </c>
      <c r="N1214" s="5">
        <v>1997</v>
      </c>
      <c r="O1214" s="5">
        <v>2017</v>
      </c>
      <c r="P1214" s="6" t="s">
        <v>4720</v>
      </c>
      <c r="Q1214" s="6"/>
      <c r="R1214" s="6"/>
      <c r="S1214" s="6" t="s">
        <v>4721</v>
      </c>
      <c r="T1214" s="5">
        <v>0.96399999999999997</v>
      </c>
      <c r="U1214" s="5"/>
      <c r="V1214" s="5" t="s">
        <v>47</v>
      </c>
      <c r="W1214" s="5"/>
      <c r="X1214" s="5"/>
      <c r="Y1214" s="6"/>
      <c r="Z1214" s="5" t="s">
        <v>39</v>
      </c>
      <c r="AA1214" s="5">
        <v>31</v>
      </c>
      <c r="AB1214" s="6" t="s">
        <v>314</v>
      </c>
    </row>
    <row r="1215" spans="1:28" x14ac:dyDescent="0.2">
      <c r="A1215" s="5">
        <v>1214</v>
      </c>
      <c r="B1215" s="5" t="s">
        <v>28</v>
      </c>
      <c r="C1215" s="6" t="s">
        <v>4722</v>
      </c>
      <c r="D1215" s="6" t="s">
        <v>4723</v>
      </c>
      <c r="E1215" s="6" t="s">
        <v>4724</v>
      </c>
      <c r="F1215" s="5" t="s">
        <v>103</v>
      </c>
      <c r="G1215" s="5">
        <v>4</v>
      </c>
      <c r="H1215" s="5" t="s">
        <v>104</v>
      </c>
      <c r="I1215" s="5" t="s">
        <v>33</v>
      </c>
      <c r="J1215" s="6" t="s">
        <v>34</v>
      </c>
      <c r="K1215" s="6"/>
      <c r="L1215" s="6" t="s">
        <v>128</v>
      </c>
      <c r="M1215" s="7">
        <v>361</v>
      </c>
      <c r="N1215" s="5">
        <v>2001</v>
      </c>
      <c r="O1215" s="5">
        <v>2017</v>
      </c>
      <c r="P1215" s="6" t="s">
        <v>4725</v>
      </c>
      <c r="Q1215" s="6"/>
      <c r="R1215" s="6"/>
      <c r="S1215" s="6" t="s">
        <v>4726</v>
      </c>
      <c r="T1215" s="5"/>
      <c r="U1215" s="5"/>
      <c r="V1215" s="5"/>
      <c r="W1215" s="5"/>
      <c r="X1215" s="5"/>
      <c r="Y1215" s="6"/>
      <c r="Z1215" s="5" t="s">
        <v>39</v>
      </c>
      <c r="AA1215" s="5">
        <v>17</v>
      </c>
      <c r="AB1215" s="6" t="s">
        <v>983</v>
      </c>
    </row>
    <row r="1216" spans="1:28" x14ac:dyDescent="0.2">
      <c r="A1216" s="5">
        <v>1215</v>
      </c>
      <c r="B1216" s="5" t="s">
        <v>28</v>
      </c>
      <c r="C1216" s="6" t="s">
        <v>4727</v>
      </c>
      <c r="D1216" s="6" t="s">
        <v>4728</v>
      </c>
      <c r="E1216" s="6" t="s">
        <v>4729</v>
      </c>
      <c r="F1216" s="5" t="s">
        <v>103</v>
      </c>
      <c r="G1216" s="5">
        <v>4</v>
      </c>
      <c r="H1216" s="5" t="s">
        <v>33</v>
      </c>
      <c r="I1216" s="5" t="s">
        <v>33</v>
      </c>
      <c r="J1216" s="6" t="s">
        <v>34</v>
      </c>
      <c r="K1216" s="6" t="s">
        <v>35</v>
      </c>
      <c r="L1216" s="6" t="s">
        <v>75</v>
      </c>
      <c r="M1216" s="7">
        <v>947</v>
      </c>
      <c r="N1216" s="5">
        <v>2001</v>
      </c>
      <c r="O1216" s="5">
        <v>2017</v>
      </c>
      <c r="P1216" s="6" t="s">
        <v>4730</v>
      </c>
      <c r="Q1216" s="6"/>
      <c r="R1216" s="6"/>
      <c r="S1216" s="6" t="s">
        <v>4731</v>
      </c>
      <c r="T1216" s="5">
        <v>0.316</v>
      </c>
      <c r="U1216" s="5"/>
      <c r="V1216" s="5" t="s">
        <v>47</v>
      </c>
      <c r="W1216" s="5"/>
      <c r="X1216" s="5"/>
      <c r="Y1216" s="6"/>
      <c r="Z1216" s="5" t="s">
        <v>39</v>
      </c>
      <c r="AA1216" s="5">
        <v>17</v>
      </c>
      <c r="AB1216" s="6" t="s">
        <v>983</v>
      </c>
    </row>
    <row r="1217" spans="1:28" x14ac:dyDescent="0.2">
      <c r="A1217" s="5">
        <v>1216</v>
      </c>
      <c r="B1217" s="5" t="s">
        <v>28</v>
      </c>
      <c r="C1217" s="6" t="s">
        <v>4732</v>
      </c>
      <c r="D1217" s="6" t="s">
        <v>4733</v>
      </c>
      <c r="E1217" s="6" t="s">
        <v>4734</v>
      </c>
      <c r="F1217" s="5" t="s">
        <v>103</v>
      </c>
      <c r="G1217" s="5">
        <v>6</v>
      </c>
      <c r="H1217" s="5" t="s">
        <v>33</v>
      </c>
      <c r="I1217" s="5" t="s">
        <v>33</v>
      </c>
      <c r="J1217" s="6" t="s">
        <v>34</v>
      </c>
      <c r="K1217" s="6" t="s">
        <v>35</v>
      </c>
      <c r="L1217" s="6" t="s">
        <v>182</v>
      </c>
      <c r="M1217" s="7">
        <v>968</v>
      </c>
      <c r="N1217" s="5">
        <v>1997</v>
      </c>
      <c r="O1217" s="5">
        <v>2017</v>
      </c>
      <c r="P1217" s="6" t="s">
        <v>4735</v>
      </c>
      <c r="Q1217" s="6"/>
      <c r="R1217" s="6"/>
      <c r="S1217" s="6" t="s">
        <v>4736</v>
      </c>
      <c r="T1217" s="5">
        <v>0.53700000000000003</v>
      </c>
      <c r="U1217" s="5"/>
      <c r="V1217" s="5" t="s">
        <v>47</v>
      </c>
      <c r="W1217" s="5"/>
      <c r="X1217" s="5"/>
      <c r="Y1217" s="6"/>
      <c r="Z1217" s="5" t="s">
        <v>39</v>
      </c>
      <c r="AA1217" s="5">
        <v>43</v>
      </c>
      <c r="AB1217" s="6" t="s">
        <v>880</v>
      </c>
    </row>
    <row r="1218" spans="1:28" x14ac:dyDescent="0.2">
      <c r="A1218" s="5">
        <v>1217</v>
      </c>
      <c r="B1218" s="5" t="s">
        <v>28</v>
      </c>
      <c r="C1218" s="6" t="s">
        <v>4737</v>
      </c>
      <c r="D1218" s="6" t="s">
        <v>4738</v>
      </c>
      <c r="E1218" s="6" t="s">
        <v>4739</v>
      </c>
      <c r="F1218" s="5" t="s">
        <v>103</v>
      </c>
      <c r="G1218" s="5">
        <v>4</v>
      </c>
      <c r="H1218" s="5" t="s">
        <v>33</v>
      </c>
      <c r="I1218" s="5" t="s">
        <v>33</v>
      </c>
      <c r="J1218" s="6" t="s">
        <v>34</v>
      </c>
      <c r="K1218" s="6" t="s">
        <v>35</v>
      </c>
      <c r="L1218" s="6" t="s">
        <v>75</v>
      </c>
      <c r="M1218" s="7">
        <v>946</v>
      </c>
      <c r="N1218" s="5">
        <v>2000</v>
      </c>
      <c r="O1218" s="5">
        <v>2017</v>
      </c>
      <c r="P1218" s="6" t="s">
        <v>4740</v>
      </c>
      <c r="Q1218" s="6"/>
      <c r="R1218" s="6"/>
      <c r="S1218" s="6" t="s">
        <v>4741</v>
      </c>
      <c r="T1218" s="5">
        <v>0.40500000000000003</v>
      </c>
      <c r="U1218" s="5"/>
      <c r="V1218" s="5" t="s">
        <v>47</v>
      </c>
      <c r="W1218" s="5" t="s">
        <v>47</v>
      </c>
      <c r="X1218" s="5"/>
      <c r="Y1218" s="6"/>
      <c r="Z1218" s="5" t="s">
        <v>39</v>
      </c>
      <c r="AA1218" s="5">
        <v>18</v>
      </c>
      <c r="AB1218" s="6" t="s">
        <v>320</v>
      </c>
    </row>
    <row r="1219" spans="1:28" x14ac:dyDescent="0.2">
      <c r="A1219" s="5">
        <v>1218</v>
      </c>
      <c r="B1219" s="5" t="s">
        <v>8821</v>
      </c>
      <c r="C1219" s="6" t="s">
        <v>8875</v>
      </c>
      <c r="D1219" s="6" t="s">
        <v>8874</v>
      </c>
      <c r="E1219" s="6" t="s">
        <v>8873</v>
      </c>
      <c r="F1219" s="5" t="s">
        <v>32</v>
      </c>
      <c r="G1219" s="5">
        <v>2</v>
      </c>
      <c r="H1219" s="5" t="s">
        <v>33</v>
      </c>
      <c r="I1219" s="5" t="s">
        <v>33</v>
      </c>
      <c r="J1219" s="6" t="s">
        <v>34</v>
      </c>
      <c r="K1219" s="6" t="s">
        <v>3013</v>
      </c>
      <c r="L1219" s="6" t="s">
        <v>8872</v>
      </c>
      <c r="M1219" s="5" t="s">
        <v>8714</v>
      </c>
      <c r="N1219" s="5">
        <v>1997</v>
      </c>
      <c r="O1219" s="5">
        <v>2017</v>
      </c>
      <c r="P1219" s="6" t="s">
        <v>8871</v>
      </c>
      <c r="Q1219" s="6"/>
      <c r="R1219" s="6"/>
      <c r="S1219" s="6" t="s">
        <v>8870</v>
      </c>
      <c r="T1219" s="5">
        <v>1.095</v>
      </c>
      <c r="U1219" s="5"/>
      <c r="V1219" s="5"/>
      <c r="W1219" s="5"/>
      <c r="X1219" s="5" t="s">
        <v>47</v>
      </c>
      <c r="Y1219" s="6"/>
      <c r="Z1219" s="5" t="s">
        <v>7797</v>
      </c>
      <c r="AA1219" s="5">
        <v>62</v>
      </c>
      <c r="AB1219" s="6" t="s">
        <v>8869</v>
      </c>
    </row>
    <row r="1220" spans="1:28" x14ac:dyDescent="0.2">
      <c r="A1220" s="5">
        <v>1219</v>
      </c>
      <c r="B1220" s="5" t="s">
        <v>28</v>
      </c>
      <c r="C1220" s="6" t="s">
        <v>4742</v>
      </c>
      <c r="D1220" s="6" t="s">
        <v>4743</v>
      </c>
      <c r="E1220" s="6" t="s">
        <v>4744</v>
      </c>
      <c r="F1220" s="5" t="s">
        <v>103</v>
      </c>
      <c r="G1220" s="5">
        <v>4</v>
      </c>
      <c r="H1220" s="5" t="s">
        <v>104</v>
      </c>
      <c r="I1220" s="5" t="s">
        <v>33</v>
      </c>
      <c r="J1220" s="6" t="s">
        <v>34</v>
      </c>
      <c r="K1220" s="6"/>
      <c r="L1220" s="6" t="s">
        <v>105</v>
      </c>
      <c r="M1220" s="7">
        <v>253</v>
      </c>
      <c r="N1220" s="5">
        <v>1997</v>
      </c>
      <c r="O1220" s="5">
        <v>2017</v>
      </c>
      <c r="P1220" s="6" t="s">
        <v>4745</v>
      </c>
      <c r="Q1220" s="6"/>
      <c r="R1220" s="6"/>
      <c r="S1220" s="6" t="s">
        <v>4746</v>
      </c>
      <c r="T1220" s="5"/>
      <c r="U1220" s="5"/>
      <c r="V1220" s="5"/>
      <c r="W1220" s="5"/>
      <c r="X1220" s="5"/>
      <c r="Y1220" s="6"/>
      <c r="Z1220" s="5" t="s">
        <v>39</v>
      </c>
      <c r="AA1220" s="5">
        <v>19</v>
      </c>
      <c r="AB1220" s="6" t="s">
        <v>131</v>
      </c>
    </row>
    <row r="1221" spans="1:28" x14ac:dyDescent="0.2">
      <c r="A1221" s="5">
        <v>1220</v>
      </c>
      <c r="B1221" s="5" t="s">
        <v>28</v>
      </c>
      <c r="C1221" s="6" t="s">
        <v>4747</v>
      </c>
      <c r="D1221" s="6" t="s">
        <v>4748</v>
      </c>
      <c r="E1221" s="6" t="s">
        <v>4749</v>
      </c>
      <c r="F1221" s="5" t="s">
        <v>103</v>
      </c>
      <c r="G1221" s="5">
        <v>4</v>
      </c>
      <c r="H1221" s="5" t="s">
        <v>33</v>
      </c>
      <c r="I1221" s="5" t="s">
        <v>33</v>
      </c>
      <c r="J1221" s="6" t="s">
        <v>34</v>
      </c>
      <c r="K1221" s="6" t="s">
        <v>35</v>
      </c>
      <c r="L1221" s="6" t="s">
        <v>570</v>
      </c>
      <c r="M1221" s="7">
        <v>796</v>
      </c>
      <c r="N1221" s="5">
        <v>1997</v>
      </c>
      <c r="O1221" s="5">
        <v>2017</v>
      </c>
      <c r="P1221" s="6" t="s">
        <v>4750</v>
      </c>
      <c r="Q1221" s="6"/>
      <c r="R1221" s="6"/>
      <c r="S1221" s="6" t="s">
        <v>4751</v>
      </c>
      <c r="T1221" s="5"/>
      <c r="U1221" s="5"/>
      <c r="V1221" s="5"/>
      <c r="W1221" s="5"/>
      <c r="X1221" s="5"/>
      <c r="Y1221" s="6" t="s">
        <v>4752</v>
      </c>
      <c r="Z1221" s="5" t="s">
        <v>39</v>
      </c>
      <c r="AA1221" s="5">
        <v>21</v>
      </c>
      <c r="AB1221" s="6" t="s">
        <v>631</v>
      </c>
    </row>
    <row r="1222" spans="1:28" x14ac:dyDescent="0.2">
      <c r="A1222" s="5">
        <v>1221</v>
      </c>
      <c r="B1222" s="5" t="s">
        <v>28</v>
      </c>
      <c r="C1222" s="6" t="s">
        <v>4753</v>
      </c>
      <c r="D1222" s="6" t="s">
        <v>4754</v>
      </c>
      <c r="E1222" s="6" t="s">
        <v>4755</v>
      </c>
      <c r="F1222" s="5" t="s">
        <v>189</v>
      </c>
      <c r="G1222" s="5"/>
      <c r="H1222" s="5" t="s">
        <v>358</v>
      </c>
      <c r="I1222" s="5" t="s">
        <v>358</v>
      </c>
      <c r="J1222" s="6" t="s">
        <v>34</v>
      </c>
      <c r="K1222" s="6"/>
      <c r="L1222" s="6"/>
      <c r="M1222" s="5">
        <v>796</v>
      </c>
      <c r="N1222" s="5">
        <v>1997</v>
      </c>
      <c r="O1222" s="5">
        <v>2017</v>
      </c>
      <c r="P1222" s="6" t="s">
        <v>4756</v>
      </c>
      <c r="Q1222" s="6"/>
      <c r="R1222" s="6"/>
      <c r="S1222" s="6" t="s">
        <v>4757</v>
      </c>
      <c r="T1222" s="5"/>
      <c r="U1222" s="5"/>
      <c r="V1222" s="5"/>
      <c r="W1222" s="5"/>
      <c r="X1222" s="5"/>
      <c r="Y1222" s="5"/>
      <c r="Z1222" s="5" t="s">
        <v>39</v>
      </c>
      <c r="AA1222" s="5">
        <v>8</v>
      </c>
      <c r="AB1222" s="6" t="s">
        <v>545</v>
      </c>
    </row>
    <row r="1223" spans="1:28" x14ac:dyDescent="0.2">
      <c r="A1223" s="5">
        <v>1222</v>
      </c>
      <c r="B1223" s="5" t="s">
        <v>28</v>
      </c>
      <c r="C1223" s="6" t="s">
        <v>4758</v>
      </c>
      <c r="D1223" s="6" t="s">
        <v>4759</v>
      </c>
      <c r="E1223" s="6" t="s">
        <v>4760</v>
      </c>
      <c r="F1223" s="5" t="s">
        <v>112</v>
      </c>
      <c r="G1223" s="5">
        <v>24</v>
      </c>
      <c r="H1223" s="5" t="s">
        <v>33</v>
      </c>
      <c r="I1223" s="5" t="s">
        <v>33</v>
      </c>
      <c r="J1223" s="6" t="s">
        <v>34</v>
      </c>
      <c r="K1223" s="6" t="s">
        <v>28</v>
      </c>
      <c r="L1223" s="6" t="s">
        <v>2205</v>
      </c>
      <c r="M1223" s="7">
        <v>796</v>
      </c>
      <c r="N1223" s="5">
        <v>1996</v>
      </c>
      <c r="O1223" s="5">
        <v>2017</v>
      </c>
      <c r="P1223" s="6" t="s">
        <v>4761</v>
      </c>
      <c r="Q1223" s="6"/>
      <c r="R1223" s="6"/>
      <c r="S1223" s="6" t="s">
        <v>4762</v>
      </c>
      <c r="T1223" s="5">
        <v>2.1419999999999999</v>
      </c>
      <c r="U1223" s="5"/>
      <c r="V1223" s="5"/>
      <c r="W1223" s="5"/>
      <c r="X1223" s="5" t="s">
        <v>47</v>
      </c>
      <c r="Y1223" s="6"/>
      <c r="Z1223" s="5" t="s">
        <v>39</v>
      </c>
      <c r="AA1223" s="5">
        <v>35</v>
      </c>
      <c r="AB1223" s="6" t="s">
        <v>314</v>
      </c>
    </row>
    <row r="1224" spans="1:28" x14ac:dyDescent="0.2">
      <c r="A1224" s="5">
        <v>1223</v>
      </c>
      <c r="B1224" s="5" t="s">
        <v>8821</v>
      </c>
      <c r="C1224" s="6" t="s">
        <v>8868</v>
      </c>
      <c r="D1224" s="6" t="s">
        <v>8867</v>
      </c>
      <c r="E1224" s="6" t="s">
        <v>8866</v>
      </c>
      <c r="F1224" s="5" t="s">
        <v>419</v>
      </c>
      <c r="G1224" s="5">
        <v>18</v>
      </c>
      <c r="H1224" s="5" t="s">
        <v>33</v>
      </c>
      <c r="I1224" s="5" t="s">
        <v>33</v>
      </c>
      <c r="J1224" s="6" t="s">
        <v>34</v>
      </c>
      <c r="K1224" s="6" t="s">
        <v>28</v>
      </c>
      <c r="L1224" s="6" t="s">
        <v>8083</v>
      </c>
      <c r="M1224" s="5" t="s">
        <v>8082</v>
      </c>
      <c r="N1224" s="5">
        <v>1997</v>
      </c>
      <c r="O1224" s="5">
        <v>2017</v>
      </c>
      <c r="P1224" s="6" t="s">
        <v>8865</v>
      </c>
      <c r="Q1224" s="6"/>
      <c r="R1224" s="6"/>
      <c r="S1224" s="6" t="s">
        <v>8864</v>
      </c>
      <c r="T1224" s="5">
        <v>0.749</v>
      </c>
      <c r="U1224" s="5"/>
      <c r="V1224" s="5"/>
      <c r="W1224" s="5"/>
      <c r="X1224" s="5" t="s">
        <v>47</v>
      </c>
      <c r="Y1224" s="6"/>
      <c r="Z1224" s="5" t="s">
        <v>7797</v>
      </c>
      <c r="AA1224" s="5">
        <v>87</v>
      </c>
      <c r="AB1224" s="6" t="s">
        <v>1184</v>
      </c>
    </row>
    <row r="1225" spans="1:28" x14ac:dyDescent="0.2">
      <c r="A1225" s="5">
        <v>1224</v>
      </c>
      <c r="B1225" s="5" t="s">
        <v>8821</v>
      </c>
      <c r="C1225" s="6" t="s">
        <v>8863</v>
      </c>
      <c r="D1225" s="6" t="s">
        <v>8862</v>
      </c>
      <c r="E1225" s="6" t="s">
        <v>8861</v>
      </c>
      <c r="F1225" s="5" t="s">
        <v>103</v>
      </c>
      <c r="G1225" s="5">
        <v>4</v>
      </c>
      <c r="H1225" s="5" t="s">
        <v>33</v>
      </c>
      <c r="I1225" s="5" t="s">
        <v>33</v>
      </c>
      <c r="J1225" s="6" t="s">
        <v>34</v>
      </c>
      <c r="K1225" s="6"/>
      <c r="L1225" s="6" t="s">
        <v>8002</v>
      </c>
      <c r="M1225" s="5" t="s">
        <v>8001</v>
      </c>
      <c r="N1225" s="5">
        <v>2007</v>
      </c>
      <c r="O1225" s="5">
        <v>2017</v>
      </c>
      <c r="P1225" s="6" t="s">
        <v>8860</v>
      </c>
      <c r="Q1225" s="6"/>
      <c r="R1225" s="6"/>
      <c r="S1225" s="6" t="s">
        <v>8859</v>
      </c>
      <c r="T1225" s="5"/>
      <c r="U1225" s="5"/>
      <c r="V1225" s="5"/>
      <c r="W1225" s="5"/>
      <c r="X1225" s="5"/>
      <c r="Y1225" s="6"/>
      <c r="Z1225" s="5" t="s">
        <v>7797</v>
      </c>
      <c r="AA1225" s="5">
        <v>11</v>
      </c>
      <c r="AB1225" s="6" t="s">
        <v>1228</v>
      </c>
    </row>
    <row r="1226" spans="1:28" x14ac:dyDescent="0.2">
      <c r="A1226" s="5">
        <v>1225</v>
      </c>
      <c r="B1226" s="5" t="s">
        <v>8821</v>
      </c>
      <c r="C1226" s="6" t="s">
        <v>8858</v>
      </c>
      <c r="D1226" s="6" t="s">
        <v>8857</v>
      </c>
      <c r="E1226" s="6" t="s">
        <v>8856</v>
      </c>
      <c r="F1226" s="5" t="s">
        <v>112</v>
      </c>
      <c r="G1226" s="5">
        <v>6</v>
      </c>
      <c r="H1226" s="5" t="s">
        <v>33</v>
      </c>
      <c r="I1226" s="5" t="s">
        <v>33</v>
      </c>
      <c r="J1226" s="6" t="s">
        <v>34</v>
      </c>
      <c r="K1226" s="6" t="s">
        <v>3013</v>
      </c>
      <c r="L1226" s="6" t="s">
        <v>8002</v>
      </c>
      <c r="M1226" s="5" t="s">
        <v>8001</v>
      </c>
      <c r="N1226" s="5">
        <v>1998</v>
      </c>
      <c r="O1226" s="5">
        <v>2017</v>
      </c>
      <c r="P1226" s="6" t="s">
        <v>8855</v>
      </c>
      <c r="Q1226" s="6"/>
      <c r="R1226" s="6"/>
      <c r="S1226" s="6" t="s">
        <v>8854</v>
      </c>
      <c r="T1226" s="5"/>
      <c r="U1226" s="5"/>
      <c r="V1226" s="5"/>
      <c r="W1226" s="5"/>
      <c r="X1226" s="5"/>
      <c r="Y1226" s="6"/>
      <c r="Z1226" s="5" t="s">
        <v>7797</v>
      </c>
      <c r="AA1226" s="5">
        <v>20</v>
      </c>
      <c r="AB1226" s="6" t="s">
        <v>144</v>
      </c>
    </row>
    <row r="1227" spans="1:28" x14ac:dyDescent="0.2">
      <c r="A1227" s="5">
        <v>1226</v>
      </c>
      <c r="B1227" s="5" t="s">
        <v>28</v>
      </c>
      <c r="C1227" s="6" t="s">
        <v>4763</v>
      </c>
      <c r="D1227" s="6" t="s">
        <v>4764</v>
      </c>
      <c r="E1227" s="6" t="s">
        <v>4765</v>
      </c>
      <c r="F1227" s="5" t="s">
        <v>112</v>
      </c>
      <c r="G1227" s="5">
        <v>7</v>
      </c>
      <c r="H1227" s="5" t="s">
        <v>33</v>
      </c>
      <c r="I1227" s="5" t="s">
        <v>33</v>
      </c>
      <c r="J1227" s="6" t="s">
        <v>34</v>
      </c>
      <c r="K1227" s="6" t="s">
        <v>35</v>
      </c>
      <c r="L1227" s="6" t="s">
        <v>1400</v>
      </c>
      <c r="M1227" s="7">
        <v>658</v>
      </c>
      <c r="N1227" s="5">
        <v>1996</v>
      </c>
      <c r="O1227" s="5">
        <v>2017</v>
      </c>
      <c r="P1227" s="6" t="s">
        <v>4766</v>
      </c>
      <c r="Q1227" s="6"/>
      <c r="R1227" s="6"/>
      <c r="S1227" s="6" t="s">
        <v>4767</v>
      </c>
      <c r="T1227" s="5"/>
      <c r="U1227" s="5"/>
      <c r="V1227" s="5"/>
      <c r="W1227" s="5"/>
      <c r="X1227" s="5"/>
      <c r="Y1227" s="6"/>
      <c r="Z1227" s="5" t="s">
        <v>39</v>
      </c>
      <c r="AA1227" s="5">
        <v>25</v>
      </c>
      <c r="AB1227" s="6" t="s">
        <v>631</v>
      </c>
    </row>
    <row r="1228" spans="1:28" x14ac:dyDescent="0.2">
      <c r="A1228" s="5">
        <v>1227</v>
      </c>
      <c r="B1228" s="5" t="s">
        <v>28</v>
      </c>
      <c r="C1228" s="6" t="s">
        <v>4768</v>
      </c>
      <c r="D1228" s="6" t="s">
        <v>4769</v>
      </c>
      <c r="E1228" s="6" t="s">
        <v>4770</v>
      </c>
      <c r="F1228" s="5" t="s">
        <v>52</v>
      </c>
      <c r="G1228" s="5">
        <v>7</v>
      </c>
      <c r="H1228" s="5" t="s">
        <v>33</v>
      </c>
      <c r="I1228" s="5" t="s">
        <v>33</v>
      </c>
      <c r="J1228" s="6" t="s">
        <v>34</v>
      </c>
      <c r="K1228" s="6" t="s">
        <v>35</v>
      </c>
      <c r="L1228" s="6" t="s">
        <v>113</v>
      </c>
      <c r="M1228" s="7">
        <v>355</v>
      </c>
      <c r="N1228" s="5">
        <v>1997</v>
      </c>
      <c r="O1228" s="5">
        <v>2017</v>
      </c>
      <c r="P1228" s="6" t="s">
        <v>4771</v>
      </c>
      <c r="Q1228" s="6"/>
      <c r="R1228" s="6"/>
      <c r="S1228" s="6" t="s">
        <v>4772</v>
      </c>
      <c r="T1228" s="5">
        <v>0.89500000000000002</v>
      </c>
      <c r="U1228" s="5"/>
      <c r="V1228" s="5" t="s">
        <v>47</v>
      </c>
      <c r="W1228" s="5"/>
      <c r="X1228" s="5"/>
      <c r="Y1228" s="6"/>
      <c r="Z1228" s="5" t="s">
        <v>39</v>
      </c>
      <c r="AA1228" s="5">
        <v>40</v>
      </c>
      <c r="AB1228" s="6" t="s">
        <v>93</v>
      </c>
    </row>
    <row r="1229" spans="1:28" x14ac:dyDescent="0.2">
      <c r="A1229" s="5">
        <v>1228</v>
      </c>
      <c r="B1229" s="5" t="s">
        <v>28</v>
      </c>
      <c r="C1229" s="6" t="s">
        <v>4773</v>
      </c>
      <c r="D1229" s="6" t="s">
        <v>4774</v>
      </c>
      <c r="E1229" s="6" t="s">
        <v>4775</v>
      </c>
      <c r="F1229" s="5" t="s">
        <v>103</v>
      </c>
      <c r="G1229" s="5">
        <v>4</v>
      </c>
      <c r="H1229" s="5" t="s">
        <v>33</v>
      </c>
      <c r="I1229" s="5" t="s">
        <v>33</v>
      </c>
      <c r="J1229" s="6" t="s">
        <v>34</v>
      </c>
      <c r="K1229" s="6" t="s">
        <v>35</v>
      </c>
      <c r="L1229" s="6" t="s">
        <v>282</v>
      </c>
      <c r="M1229" s="7">
        <v>378</v>
      </c>
      <c r="N1229" s="5">
        <v>1997</v>
      </c>
      <c r="O1229" s="5">
        <v>2017</v>
      </c>
      <c r="P1229" s="6" t="s">
        <v>4776</v>
      </c>
      <c r="Q1229" s="6"/>
      <c r="R1229" s="6"/>
      <c r="S1229" s="6" t="s">
        <v>4777</v>
      </c>
      <c r="T1229" s="5"/>
      <c r="U1229" s="5"/>
      <c r="V1229" s="5"/>
      <c r="W1229" s="5"/>
      <c r="X1229" s="5"/>
      <c r="Y1229" s="6"/>
      <c r="Z1229" s="5" t="s">
        <v>39</v>
      </c>
      <c r="AA1229" s="5">
        <v>54</v>
      </c>
      <c r="AB1229" s="6"/>
    </row>
    <row r="1230" spans="1:28" x14ac:dyDescent="0.2">
      <c r="A1230" s="5">
        <v>1229</v>
      </c>
      <c r="B1230" s="5" t="s">
        <v>8821</v>
      </c>
      <c r="C1230" s="6" t="s">
        <v>8853</v>
      </c>
      <c r="D1230" s="6" t="s">
        <v>8852</v>
      </c>
      <c r="E1230" s="6" t="s">
        <v>8851</v>
      </c>
      <c r="F1230" s="5" t="s">
        <v>52</v>
      </c>
      <c r="G1230" s="5">
        <v>6</v>
      </c>
      <c r="H1230" s="5" t="s">
        <v>33</v>
      </c>
      <c r="I1230" s="5" t="s">
        <v>33</v>
      </c>
      <c r="J1230" s="6" t="s">
        <v>34</v>
      </c>
      <c r="K1230" s="6" t="s">
        <v>28</v>
      </c>
      <c r="L1230" s="6" t="s">
        <v>8345</v>
      </c>
      <c r="M1230" s="5" t="s">
        <v>8405</v>
      </c>
      <c r="N1230" s="5">
        <v>1997</v>
      </c>
      <c r="O1230" s="5">
        <v>2017</v>
      </c>
      <c r="P1230" s="6" t="s">
        <v>8850</v>
      </c>
      <c r="Q1230" s="6"/>
      <c r="R1230" s="6"/>
      <c r="S1230" s="6" t="s">
        <v>8849</v>
      </c>
      <c r="T1230" s="5">
        <v>0.94499999999999995</v>
      </c>
      <c r="U1230" s="5"/>
      <c r="V1230" s="5"/>
      <c r="W1230" s="5"/>
      <c r="X1230" s="5" t="s">
        <v>47</v>
      </c>
      <c r="Y1230" s="6"/>
      <c r="Z1230" s="5" t="s">
        <v>7797</v>
      </c>
      <c r="AA1230" s="5">
        <v>38</v>
      </c>
      <c r="AB1230" s="6" t="s">
        <v>204</v>
      </c>
    </row>
    <row r="1231" spans="1:28" x14ac:dyDescent="0.2">
      <c r="A1231" s="5">
        <v>1230</v>
      </c>
      <c r="B1231" s="5" t="s">
        <v>8821</v>
      </c>
      <c r="C1231" s="6" t="s">
        <v>8848</v>
      </c>
      <c r="D1231" s="6" t="s">
        <v>8847</v>
      </c>
      <c r="E1231" s="6" t="s">
        <v>8846</v>
      </c>
      <c r="F1231" s="5" t="s">
        <v>112</v>
      </c>
      <c r="G1231" s="5">
        <v>8</v>
      </c>
      <c r="H1231" s="5" t="s">
        <v>104</v>
      </c>
      <c r="I1231" s="5" t="s">
        <v>33</v>
      </c>
      <c r="J1231" s="6" t="s">
        <v>34</v>
      </c>
      <c r="K1231" s="6"/>
      <c r="L1231" s="6"/>
      <c r="M1231" s="5" t="s">
        <v>8123</v>
      </c>
      <c r="N1231" s="5">
        <v>1997</v>
      </c>
      <c r="O1231" s="5">
        <v>2017</v>
      </c>
      <c r="P1231" s="6" t="s">
        <v>8845</v>
      </c>
      <c r="Q1231" s="6"/>
      <c r="R1231" s="6"/>
      <c r="S1231" s="6" t="s">
        <v>8844</v>
      </c>
      <c r="T1231" s="5"/>
      <c r="U1231" s="5"/>
      <c r="V1231" s="5"/>
      <c r="W1231" s="5"/>
      <c r="X1231" s="5"/>
      <c r="Y1231" s="6"/>
      <c r="Z1231" s="5" t="s">
        <v>7797</v>
      </c>
      <c r="AA1231" s="5">
        <v>36</v>
      </c>
      <c r="AB1231" s="6" t="s">
        <v>56</v>
      </c>
    </row>
    <row r="1232" spans="1:28" x14ac:dyDescent="0.2">
      <c r="A1232" s="5">
        <v>1231</v>
      </c>
      <c r="B1232" s="5" t="s">
        <v>28</v>
      </c>
      <c r="C1232" s="6" t="s">
        <v>4778</v>
      </c>
      <c r="D1232" s="6" t="s">
        <v>4779</v>
      </c>
      <c r="E1232" s="6" t="s">
        <v>4780</v>
      </c>
      <c r="F1232" s="5" t="s">
        <v>112</v>
      </c>
      <c r="G1232" s="5">
        <v>12</v>
      </c>
      <c r="H1232" s="5" t="s">
        <v>104</v>
      </c>
      <c r="I1232" s="5" t="s">
        <v>33</v>
      </c>
      <c r="J1232" s="6" t="s">
        <v>34</v>
      </c>
      <c r="K1232" s="6"/>
      <c r="L1232" s="6" t="s">
        <v>255</v>
      </c>
      <c r="M1232" s="7">
        <v>909</v>
      </c>
      <c r="N1232" s="5">
        <v>1997</v>
      </c>
      <c r="O1232" s="5">
        <v>2017</v>
      </c>
      <c r="P1232" s="6" t="s">
        <v>4781</v>
      </c>
      <c r="Q1232" s="6"/>
      <c r="R1232" s="6"/>
      <c r="S1232" s="6" t="s">
        <v>4782</v>
      </c>
      <c r="T1232" s="5">
        <v>2.48</v>
      </c>
      <c r="U1232" s="5"/>
      <c r="V1232" s="5" t="s">
        <v>47</v>
      </c>
      <c r="W1232" s="5"/>
      <c r="X1232" s="5"/>
      <c r="Y1232" s="6"/>
      <c r="Z1232" s="5" t="s">
        <v>39</v>
      </c>
      <c r="AA1232" s="5">
        <v>25</v>
      </c>
      <c r="AB1232" s="6" t="s">
        <v>631</v>
      </c>
    </row>
    <row r="1233" spans="1:28" x14ac:dyDescent="0.2">
      <c r="A1233" s="5">
        <v>1232</v>
      </c>
      <c r="B1233" s="5" t="s">
        <v>8821</v>
      </c>
      <c r="C1233" s="6" t="s">
        <v>8843</v>
      </c>
      <c r="D1233" s="6" t="s">
        <v>8842</v>
      </c>
      <c r="E1233" s="6" t="s">
        <v>8841</v>
      </c>
      <c r="F1233" s="5" t="s">
        <v>103</v>
      </c>
      <c r="G1233" s="5">
        <v>12</v>
      </c>
      <c r="H1233" s="5" t="s">
        <v>33</v>
      </c>
      <c r="I1233" s="5" t="s">
        <v>33</v>
      </c>
      <c r="J1233" s="6" t="s">
        <v>34</v>
      </c>
      <c r="K1233" s="6" t="s">
        <v>3013</v>
      </c>
      <c r="L1233" s="6" t="s">
        <v>8021</v>
      </c>
      <c r="M1233" s="5" t="s">
        <v>8840</v>
      </c>
      <c r="N1233" s="5">
        <v>2003</v>
      </c>
      <c r="O1233" s="5">
        <v>2017</v>
      </c>
      <c r="P1233" s="6" t="s">
        <v>8839</v>
      </c>
      <c r="Q1233" s="6"/>
      <c r="R1233" s="6"/>
      <c r="S1233" s="6" t="s">
        <v>8838</v>
      </c>
      <c r="T1233" s="5">
        <v>3.1429999999999998</v>
      </c>
      <c r="U1233" s="5" t="s">
        <v>47</v>
      </c>
      <c r="V1233" s="5"/>
      <c r="W1233" s="5"/>
      <c r="X1233" s="5" t="s">
        <v>47</v>
      </c>
      <c r="Y1233" s="6"/>
      <c r="Z1233" s="5" t="s">
        <v>7797</v>
      </c>
      <c r="AA1233" s="5">
        <v>15</v>
      </c>
      <c r="AB1233" s="6" t="s">
        <v>185</v>
      </c>
    </row>
    <row r="1234" spans="1:28" x14ac:dyDescent="0.2">
      <c r="A1234" s="5">
        <v>1233</v>
      </c>
      <c r="B1234" s="5" t="s">
        <v>28</v>
      </c>
      <c r="C1234" s="6" t="s">
        <v>4783</v>
      </c>
      <c r="D1234" s="6" t="s">
        <v>4784</v>
      </c>
      <c r="E1234" s="6" t="s">
        <v>4785</v>
      </c>
      <c r="F1234" s="5" t="s">
        <v>103</v>
      </c>
      <c r="G1234" s="5">
        <v>4</v>
      </c>
      <c r="H1234" s="5" t="s">
        <v>104</v>
      </c>
      <c r="I1234" s="5" t="s">
        <v>33</v>
      </c>
      <c r="J1234" s="6" t="s">
        <v>34</v>
      </c>
      <c r="K1234" s="6"/>
      <c r="L1234" s="6" t="s">
        <v>430</v>
      </c>
      <c r="M1234" s="7">
        <v>658</v>
      </c>
      <c r="N1234" s="5">
        <v>1997</v>
      </c>
      <c r="O1234" s="5">
        <v>2017</v>
      </c>
      <c r="P1234" s="6" t="s">
        <v>4786</v>
      </c>
      <c r="Q1234" s="6"/>
      <c r="R1234" s="6"/>
      <c r="S1234" s="6" t="s">
        <v>4787</v>
      </c>
      <c r="T1234" s="5"/>
      <c r="U1234" s="5"/>
      <c r="V1234" s="5"/>
      <c r="W1234" s="5"/>
      <c r="X1234" s="5"/>
      <c r="Y1234" s="6"/>
      <c r="Z1234" s="5" t="s">
        <v>39</v>
      </c>
      <c r="AA1234" s="5">
        <v>28</v>
      </c>
      <c r="AB1234" s="6" t="s">
        <v>1634</v>
      </c>
    </row>
    <row r="1235" spans="1:28" x14ac:dyDescent="0.2">
      <c r="A1235" s="5">
        <v>1234</v>
      </c>
      <c r="B1235" s="5" t="s">
        <v>28</v>
      </c>
      <c r="C1235" s="6" t="s">
        <v>4788</v>
      </c>
      <c r="D1235" s="6" t="s">
        <v>4789</v>
      </c>
      <c r="E1235" s="6" t="s">
        <v>4790</v>
      </c>
      <c r="F1235" s="5" t="s">
        <v>112</v>
      </c>
      <c r="G1235" s="5">
        <v>5</v>
      </c>
      <c r="H1235" s="5" t="s">
        <v>104</v>
      </c>
      <c r="I1235" s="5" t="s">
        <v>33</v>
      </c>
      <c r="J1235" s="6" t="s">
        <v>34</v>
      </c>
      <c r="K1235" s="6"/>
      <c r="L1235" s="6" t="s">
        <v>128</v>
      </c>
      <c r="M1235" s="7">
        <v>361</v>
      </c>
      <c r="N1235" s="5">
        <v>1997</v>
      </c>
      <c r="O1235" s="5">
        <v>2017</v>
      </c>
      <c r="P1235" s="6" t="s">
        <v>4791</v>
      </c>
      <c r="Q1235" s="6"/>
      <c r="R1235" s="6"/>
      <c r="S1235" s="6" t="s">
        <v>4792</v>
      </c>
      <c r="T1235" s="5"/>
      <c r="U1235" s="5"/>
      <c r="V1235" s="5"/>
      <c r="W1235" s="5"/>
      <c r="X1235" s="5"/>
      <c r="Y1235" s="6"/>
      <c r="Z1235" s="5" t="s">
        <v>39</v>
      </c>
      <c r="AA1235" s="5">
        <v>37</v>
      </c>
      <c r="AB1235" s="6" t="s">
        <v>229</v>
      </c>
    </row>
    <row r="1236" spans="1:28" x14ac:dyDescent="0.2">
      <c r="A1236" s="5">
        <v>1235</v>
      </c>
      <c r="B1236" s="5" t="s">
        <v>28</v>
      </c>
      <c r="C1236" s="6" t="s">
        <v>4793</v>
      </c>
      <c r="D1236" s="6" t="s">
        <v>4794</v>
      </c>
      <c r="E1236" s="6" t="s">
        <v>4795</v>
      </c>
      <c r="F1236" s="5" t="s">
        <v>103</v>
      </c>
      <c r="G1236" s="5">
        <v>4</v>
      </c>
      <c r="H1236" s="5" t="s">
        <v>104</v>
      </c>
      <c r="I1236" s="5" t="s">
        <v>33</v>
      </c>
      <c r="J1236" s="6" t="s">
        <v>34</v>
      </c>
      <c r="K1236" s="6"/>
      <c r="L1236" s="6" t="s">
        <v>255</v>
      </c>
      <c r="M1236" s="7">
        <v>910</v>
      </c>
      <c r="N1236" s="5">
        <v>2001</v>
      </c>
      <c r="O1236" s="5">
        <v>2017</v>
      </c>
      <c r="P1236" s="6" t="s">
        <v>4796</v>
      </c>
      <c r="Q1236" s="6"/>
      <c r="R1236" s="6"/>
      <c r="S1236" s="6" t="s">
        <v>4797</v>
      </c>
      <c r="T1236" s="5"/>
      <c r="U1236" s="5"/>
      <c r="V1236" s="5"/>
      <c r="W1236" s="5"/>
      <c r="X1236" s="5"/>
      <c r="Y1236" s="6"/>
      <c r="Z1236" s="5" t="s">
        <v>39</v>
      </c>
      <c r="AA1236" s="5">
        <v>17</v>
      </c>
      <c r="AB1236" s="6" t="s">
        <v>983</v>
      </c>
    </row>
    <row r="1237" spans="1:28" x14ac:dyDescent="0.2">
      <c r="A1237" s="5">
        <v>1236</v>
      </c>
      <c r="B1237" s="5" t="s">
        <v>28</v>
      </c>
      <c r="C1237" s="6" t="s">
        <v>4798</v>
      </c>
      <c r="D1237" s="6" t="s">
        <v>4799</v>
      </c>
      <c r="E1237" s="6" t="s">
        <v>4800</v>
      </c>
      <c r="F1237" s="5" t="s">
        <v>103</v>
      </c>
      <c r="G1237" s="5">
        <v>4</v>
      </c>
      <c r="H1237" s="5" t="s">
        <v>104</v>
      </c>
      <c r="I1237" s="5" t="s">
        <v>33</v>
      </c>
      <c r="J1237" s="6" t="s">
        <v>34</v>
      </c>
      <c r="K1237" s="6"/>
      <c r="L1237" s="6" t="s">
        <v>128</v>
      </c>
      <c r="M1237" s="7">
        <v>361</v>
      </c>
      <c r="N1237" s="5">
        <v>1997</v>
      </c>
      <c r="O1237" s="5">
        <v>2017</v>
      </c>
      <c r="P1237" s="6" t="s">
        <v>4801</v>
      </c>
      <c r="Q1237" s="6"/>
      <c r="R1237" s="6"/>
      <c r="S1237" s="6" t="s">
        <v>4802</v>
      </c>
      <c r="T1237" s="5"/>
      <c r="U1237" s="5"/>
      <c r="V1237" s="5"/>
      <c r="W1237" s="5"/>
      <c r="X1237" s="5"/>
      <c r="Y1237" s="6"/>
      <c r="Z1237" s="5" t="s">
        <v>39</v>
      </c>
      <c r="AA1237" s="5">
        <v>35</v>
      </c>
      <c r="AB1237" s="6" t="s">
        <v>40</v>
      </c>
    </row>
    <row r="1238" spans="1:28" x14ac:dyDescent="0.2">
      <c r="A1238" s="5">
        <v>1237</v>
      </c>
      <c r="B1238" s="5" t="s">
        <v>28</v>
      </c>
      <c r="C1238" s="6" t="s">
        <v>4803</v>
      </c>
      <c r="D1238" s="6" t="s">
        <v>4804</v>
      </c>
      <c r="E1238" s="6" t="s">
        <v>4805</v>
      </c>
      <c r="F1238" s="5" t="s">
        <v>189</v>
      </c>
      <c r="G1238" s="5"/>
      <c r="H1238" s="5" t="s">
        <v>358</v>
      </c>
      <c r="I1238" s="5" t="s">
        <v>358</v>
      </c>
      <c r="J1238" s="6" t="s">
        <v>34</v>
      </c>
      <c r="K1238" s="6"/>
      <c r="L1238" s="6"/>
      <c r="M1238" s="5">
        <v>809</v>
      </c>
      <c r="N1238" s="5">
        <v>1997</v>
      </c>
      <c r="O1238" s="5">
        <v>2017</v>
      </c>
      <c r="P1238" s="6" t="s">
        <v>4806</v>
      </c>
      <c r="Q1238" s="6"/>
      <c r="R1238" s="6"/>
      <c r="S1238" s="6" t="s">
        <v>4807</v>
      </c>
      <c r="T1238" s="5"/>
      <c r="U1238" s="5"/>
      <c r="V1238" s="5"/>
      <c r="W1238" s="5"/>
      <c r="X1238" s="5"/>
      <c r="Y1238" s="5"/>
      <c r="Z1238" s="5" t="s">
        <v>39</v>
      </c>
      <c r="AA1238" s="5">
        <v>11</v>
      </c>
      <c r="AB1238" s="6"/>
    </row>
    <row r="1239" spans="1:28" x14ac:dyDescent="0.2">
      <c r="A1239" s="5">
        <v>1238</v>
      </c>
      <c r="B1239" s="5" t="s">
        <v>8821</v>
      </c>
      <c r="C1239" s="6" t="s">
        <v>8837</v>
      </c>
      <c r="D1239" s="6"/>
      <c r="E1239" s="10" t="s">
        <v>8836</v>
      </c>
      <c r="F1239" s="5" t="s">
        <v>43</v>
      </c>
      <c r="G1239" s="5">
        <v>12</v>
      </c>
      <c r="H1239" s="5" t="s">
        <v>104</v>
      </c>
      <c r="I1239" s="5" t="s">
        <v>33</v>
      </c>
      <c r="J1239" s="6" t="s">
        <v>34</v>
      </c>
      <c r="K1239" s="6"/>
      <c r="L1239" s="6" t="s">
        <v>7918</v>
      </c>
      <c r="M1239" s="5" t="s">
        <v>8150</v>
      </c>
      <c r="N1239" s="5">
        <v>1997</v>
      </c>
      <c r="O1239" s="5">
        <v>2017</v>
      </c>
      <c r="P1239" s="6" t="s">
        <v>8835</v>
      </c>
      <c r="Q1239" s="6"/>
      <c r="R1239" s="6"/>
      <c r="S1239" s="6" t="s">
        <v>8834</v>
      </c>
      <c r="T1239" s="5">
        <v>1.613</v>
      </c>
      <c r="U1239" s="5" t="s">
        <v>47</v>
      </c>
      <c r="V1239" s="5"/>
      <c r="W1239" s="5"/>
      <c r="X1239" s="5" t="s">
        <v>47</v>
      </c>
      <c r="Y1239" s="6"/>
      <c r="Z1239" s="5" t="s">
        <v>7797</v>
      </c>
      <c r="AA1239" s="5">
        <v>67</v>
      </c>
      <c r="AB1239" s="6" t="s">
        <v>8833</v>
      </c>
    </row>
    <row r="1240" spans="1:28" x14ac:dyDescent="0.2">
      <c r="A1240" s="5">
        <v>1239</v>
      </c>
      <c r="B1240" s="5" t="s">
        <v>28</v>
      </c>
      <c r="C1240" s="6" t="s">
        <v>4808</v>
      </c>
      <c r="D1240" s="6" t="s">
        <v>4809</v>
      </c>
      <c r="E1240" s="6" t="s">
        <v>4810</v>
      </c>
      <c r="F1240" s="5" t="s">
        <v>103</v>
      </c>
      <c r="G1240" s="5">
        <v>4</v>
      </c>
      <c r="H1240" s="5" t="s">
        <v>33</v>
      </c>
      <c r="I1240" s="5" t="s">
        <v>33</v>
      </c>
      <c r="J1240" s="6" t="s">
        <v>34</v>
      </c>
      <c r="K1240" s="6"/>
      <c r="L1240" s="6" t="s">
        <v>255</v>
      </c>
      <c r="M1240" s="7">
        <v>69</v>
      </c>
      <c r="N1240" s="5">
        <v>1997</v>
      </c>
      <c r="O1240" s="5">
        <v>2017</v>
      </c>
      <c r="P1240" s="6" t="s">
        <v>4811</v>
      </c>
      <c r="Q1240" s="6"/>
      <c r="R1240" s="6"/>
      <c r="S1240" s="6" t="s">
        <v>4812</v>
      </c>
      <c r="T1240" s="5"/>
      <c r="U1240" s="5"/>
      <c r="V1240" s="5"/>
      <c r="W1240" s="5" t="s">
        <v>47</v>
      </c>
      <c r="X1240" s="5"/>
      <c r="Y1240" s="6" t="s">
        <v>258</v>
      </c>
      <c r="Z1240" s="5" t="s">
        <v>39</v>
      </c>
      <c r="AA1240" s="5">
        <v>56</v>
      </c>
      <c r="AB1240" s="6">
        <v>1960</v>
      </c>
    </row>
    <row r="1241" spans="1:28" x14ac:dyDescent="0.2">
      <c r="A1241" s="5">
        <v>1240</v>
      </c>
      <c r="B1241" s="5" t="s">
        <v>28</v>
      </c>
      <c r="C1241" s="6" t="s">
        <v>4813</v>
      </c>
      <c r="D1241" s="6" t="s">
        <v>4814</v>
      </c>
      <c r="E1241" s="6" t="s">
        <v>4815</v>
      </c>
      <c r="F1241" s="5" t="s">
        <v>103</v>
      </c>
      <c r="G1241" s="5">
        <v>4</v>
      </c>
      <c r="H1241" s="5" t="s">
        <v>104</v>
      </c>
      <c r="I1241" s="5" t="s">
        <v>33</v>
      </c>
      <c r="J1241" s="6" t="s">
        <v>34</v>
      </c>
      <c r="K1241" s="6" t="s">
        <v>35</v>
      </c>
      <c r="L1241" s="6" t="s">
        <v>469</v>
      </c>
      <c r="M1241" s="7">
        <v>361</v>
      </c>
      <c r="N1241" s="5">
        <v>1935</v>
      </c>
      <c r="O1241" s="5">
        <v>2017</v>
      </c>
      <c r="P1241" s="6" t="s">
        <v>4816</v>
      </c>
      <c r="Q1241" s="6"/>
      <c r="R1241" s="6"/>
      <c r="S1241" s="6" t="s">
        <v>4817</v>
      </c>
      <c r="T1241" s="5">
        <v>1.143</v>
      </c>
      <c r="U1241" s="5"/>
      <c r="V1241" s="5" t="s">
        <v>47</v>
      </c>
      <c r="W1241" s="5"/>
      <c r="X1241" s="5"/>
      <c r="Y1241" s="6"/>
      <c r="Z1241" s="5" t="s">
        <v>39</v>
      </c>
      <c r="AA1241" s="5">
        <v>83</v>
      </c>
      <c r="AB1241" s="6" t="s">
        <v>2618</v>
      </c>
    </row>
    <row r="1242" spans="1:28" x14ac:dyDescent="0.2">
      <c r="A1242" s="5">
        <v>1241</v>
      </c>
      <c r="B1242" s="5" t="s">
        <v>8821</v>
      </c>
      <c r="C1242" s="6" t="s">
        <v>8832</v>
      </c>
      <c r="D1242" s="6" t="s">
        <v>8831</v>
      </c>
      <c r="E1242" s="6" t="s">
        <v>8830</v>
      </c>
      <c r="F1242" s="5" t="s">
        <v>103</v>
      </c>
      <c r="G1242" s="5">
        <v>4</v>
      </c>
      <c r="H1242" s="5" t="s">
        <v>33</v>
      </c>
      <c r="I1242" s="5" t="s">
        <v>33</v>
      </c>
      <c r="J1242" s="6" t="s">
        <v>34</v>
      </c>
      <c r="K1242" s="6"/>
      <c r="L1242" s="6" t="s">
        <v>8002</v>
      </c>
      <c r="M1242" s="5" t="s">
        <v>8001</v>
      </c>
      <c r="N1242" s="5">
        <v>1997</v>
      </c>
      <c r="O1242" s="5">
        <v>2017</v>
      </c>
      <c r="P1242" s="6" t="s">
        <v>8829</v>
      </c>
      <c r="Q1242" s="6"/>
      <c r="R1242" s="6"/>
      <c r="S1242" s="6" t="s">
        <v>8828</v>
      </c>
      <c r="T1242" s="5">
        <v>1.7250000000000001</v>
      </c>
      <c r="U1242" s="5" t="s">
        <v>47</v>
      </c>
      <c r="V1242" s="5"/>
      <c r="W1242" s="5"/>
      <c r="X1242" s="5" t="s">
        <v>47</v>
      </c>
      <c r="Y1242" s="6" t="s">
        <v>7998</v>
      </c>
      <c r="Z1242" s="5" t="s">
        <v>7797</v>
      </c>
      <c r="AA1242" s="5">
        <v>112</v>
      </c>
      <c r="AB1242" s="6" t="s">
        <v>8827</v>
      </c>
    </row>
    <row r="1243" spans="1:28" x14ac:dyDescent="0.2">
      <c r="A1243" s="5">
        <v>1242</v>
      </c>
      <c r="B1243" s="5" t="s">
        <v>28</v>
      </c>
      <c r="C1243" s="6" t="s">
        <v>4818</v>
      </c>
      <c r="D1243" s="6" t="s">
        <v>4819</v>
      </c>
      <c r="E1243" s="6" t="s">
        <v>4820</v>
      </c>
      <c r="F1243" s="5" t="s">
        <v>103</v>
      </c>
      <c r="G1243" s="5">
        <v>4</v>
      </c>
      <c r="H1243" s="5" t="s">
        <v>33</v>
      </c>
      <c r="I1243" s="5" t="s">
        <v>33</v>
      </c>
      <c r="J1243" s="6" t="s">
        <v>34</v>
      </c>
      <c r="K1243" s="6" t="s">
        <v>35</v>
      </c>
      <c r="L1243" s="6" t="s">
        <v>581</v>
      </c>
      <c r="M1243" s="7">
        <v>330</v>
      </c>
      <c r="N1243" s="5">
        <v>1997</v>
      </c>
      <c r="O1243" s="5">
        <v>2017</v>
      </c>
      <c r="P1243" s="6" t="s">
        <v>4821</v>
      </c>
      <c r="Q1243" s="6"/>
      <c r="R1243" s="6"/>
      <c r="S1243" s="6" t="s">
        <v>4822</v>
      </c>
      <c r="T1243" s="5">
        <v>0.42899999999999999</v>
      </c>
      <c r="U1243" s="5"/>
      <c r="V1243" s="5" t="s">
        <v>47</v>
      </c>
      <c r="W1243" s="5"/>
      <c r="X1243" s="5"/>
      <c r="Y1243" s="6"/>
      <c r="Z1243" s="5" t="s">
        <v>39</v>
      </c>
      <c r="AA1243" s="5">
        <v>22</v>
      </c>
      <c r="AB1243" s="6" t="s">
        <v>340</v>
      </c>
    </row>
    <row r="1244" spans="1:28" x14ac:dyDescent="0.2">
      <c r="A1244" s="5">
        <v>1243</v>
      </c>
      <c r="B1244" s="5" t="s">
        <v>28</v>
      </c>
      <c r="C1244" s="6" t="s">
        <v>4823</v>
      </c>
      <c r="D1244" s="6" t="s">
        <v>4824</v>
      </c>
      <c r="E1244" s="6" t="s">
        <v>4825</v>
      </c>
      <c r="F1244" s="5" t="s">
        <v>906</v>
      </c>
      <c r="G1244" s="5">
        <v>1</v>
      </c>
      <c r="H1244" s="5" t="s">
        <v>33</v>
      </c>
      <c r="I1244" s="5" t="s">
        <v>33</v>
      </c>
      <c r="J1244" s="6" t="s">
        <v>34</v>
      </c>
      <c r="K1244" s="6"/>
      <c r="L1244" s="6"/>
      <c r="M1244" s="5">
        <v>941</v>
      </c>
      <c r="N1244" s="5">
        <v>1997</v>
      </c>
      <c r="O1244" s="5">
        <v>2017</v>
      </c>
      <c r="P1244" s="6" t="s">
        <v>4826</v>
      </c>
      <c r="Q1244" s="6"/>
      <c r="R1244" s="6"/>
      <c r="S1244" s="6" t="s">
        <v>4827</v>
      </c>
      <c r="T1244" s="5"/>
      <c r="U1244" s="5"/>
      <c r="V1244" s="5"/>
      <c r="W1244" s="5" t="s">
        <v>47</v>
      </c>
      <c r="X1244" s="5"/>
      <c r="Y1244" s="6" t="s">
        <v>258</v>
      </c>
      <c r="Z1244" s="5" t="s">
        <v>39</v>
      </c>
      <c r="AA1244" s="5">
        <v>170</v>
      </c>
      <c r="AB1244" s="6">
        <v>1980</v>
      </c>
    </row>
    <row r="1245" spans="1:28" x14ac:dyDescent="0.2">
      <c r="A1245" s="5">
        <v>1244</v>
      </c>
      <c r="B1245" s="5" t="s">
        <v>28</v>
      </c>
      <c r="C1245" s="6" t="s">
        <v>4828</v>
      </c>
      <c r="D1245" s="6" t="s">
        <v>4829</v>
      </c>
      <c r="E1245" s="6" t="s">
        <v>4830</v>
      </c>
      <c r="F1245" s="5" t="s">
        <v>60</v>
      </c>
      <c r="G1245" s="5">
        <v>4</v>
      </c>
      <c r="H1245" s="5" t="s">
        <v>33</v>
      </c>
      <c r="I1245" s="5" t="s">
        <v>33</v>
      </c>
      <c r="J1245" s="6" t="s">
        <v>34</v>
      </c>
      <c r="K1245" s="6" t="s">
        <v>35</v>
      </c>
      <c r="L1245" s="6" t="s">
        <v>647</v>
      </c>
      <c r="M1245" s="7">
        <v>142</v>
      </c>
      <c r="N1245" s="5">
        <v>1997</v>
      </c>
      <c r="O1245" s="5">
        <v>2017</v>
      </c>
      <c r="P1245" s="6" t="s">
        <v>4831</v>
      </c>
      <c r="Q1245" s="6"/>
      <c r="R1245" s="6"/>
      <c r="S1245" s="6" t="s">
        <v>4832</v>
      </c>
      <c r="T1245" s="5"/>
      <c r="U1245" s="5"/>
      <c r="V1245" s="5"/>
      <c r="W1245" s="5" t="s">
        <v>47</v>
      </c>
      <c r="X1245" s="5"/>
      <c r="Y1245" s="6"/>
      <c r="Z1245" s="5" t="s">
        <v>39</v>
      </c>
      <c r="AA1245" s="5">
        <v>48</v>
      </c>
      <c r="AB1245" s="6"/>
    </row>
    <row r="1246" spans="1:28" x14ac:dyDescent="0.2">
      <c r="A1246" s="5">
        <v>1245</v>
      </c>
      <c r="B1246" s="5" t="s">
        <v>8821</v>
      </c>
      <c r="C1246" s="6" t="s">
        <v>8826</v>
      </c>
      <c r="D1246" s="6" t="s">
        <v>8825</v>
      </c>
      <c r="E1246" s="6" t="s">
        <v>8824</v>
      </c>
      <c r="F1246" s="5" t="s">
        <v>112</v>
      </c>
      <c r="G1246" s="5">
        <v>8</v>
      </c>
      <c r="H1246" s="5" t="s">
        <v>33</v>
      </c>
      <c r="I1246" s="5" t="s">
        <v>33</v>
      </c>
      <c r="J1246" s="6" t="s">
        <v>34</v>
      </c>
      <c r="K1246" s="6"/>
      <c r="L1246" s="6" t="s">
        <v>8137</v>
      </c>
      <c r="M1246" s="5" t="s">
        <v>7813</v>
      </c>
      <c r="N1246" s="5">
        <v>1997</v>
      </c>
      <c r="O1246" s="5">
        <v>2017</v>
      </c>
      <c r="P1246" s="6" t="s">
        <v>8823</v>
      </c>
      <c r="Q1246" s="6"/>
      <c r="R1246" s="6"/>
      <c r="S1246" s="6" t="s">
        <v>8822</v>
      </c>
      <c r="T1246" s="5">
        <v>0.246</v>
      </c>
      <c r="U1246" s="5"/>
      <c r="V1246" s="5"/>
      <c r="W1246" s="5"/>
      <c r="X1246" s="5" t="s">
        <v>47</v>
      </c>
      <c r="Y1246" s="6"/>
      <c r="Z1246" s="5" t="s">
        <v>7797</v>
      </c>
      <c r="AA1246" s="5">
        <v>40</v>
      </c>
      <c r="AB1246" s="6" t="s">
        <v>93</v>
      </c>
    </row>
    <row r="1247" spans="1:28" x14ac:dyDescent="0.2">
      <c r="A1247" s="5">
        <v>1246</v>
      </c>
      <c r="B1247" s="5" t="s">
        <v>28</v>
      </c>
      <c r="C1247" s="6" t="s">
        <v>4833</v>
      </c>
      <c r="D1247" s="6" t="s">
        <v>4834</v>
      </c>
      <c r="E1247" s="6" t="s">
        <v>4835</v>
      </c>
      <c r="F1247" s="5" t="s">
        <v>32</v>
      </c>
      <c r="G1247" s="5">
        <v>2</v>
      </c>
      <c r="H1247" s="5" t="s">
        <v>33</v>
      </c>
      <c r="I1247" s="5" t="s">
        <v>33</v>
      </c>
      <c r="J1247" s="6" t="s">
        <v>34</v>
      </c>
      <c r="K1247" s="6"/>
      <c r="L1247" s="6"/>
      <c r="M1247" s="5">
        <v>289</v>
      </c>
      <c r="N1247" s="5">
        <v>1997</v>
      </c>
      <c r="O1247" s="5">
        <v>2017</v>
      </c>
      <c r="P1247" s="6" t="s">
        <v>4836</v>
      </c>
      <c r="Q1247" s="6"/>
      <c r="R1247" s="6"/>
      <c r="S1247" s="6" t="s">
        <v>4837</v>
      </c>
      <c r="T1247" s="5"/>
      <c r="U1247" s="5"/>
      <c r="V1247" s="5"/>
      <c r="W1247" s="5"/>
      <c r="X1247" s="5"/>
      <c r="Y1247" s="6" t="s">
        <v>258</v>
      </c>
      <c r="Z1247" s="5" t="s">
        <v>39</v>
      </c>
      <c r="AA1247" s="5">
        <v>37</v>
      </c>
      <c r="AB1247" s="6">
        <v>1981</v>
      </c>
    </row>
    <row r="1248" spans="1:28" x14ac:dyDescent="0.2">
      <c r="A1248" s="5">
        <v>1247</v>
      </c>
      <c r="B1248" s="5" t="s">
        <v>28</v>
      </c>
      <c r="C1248" s="6" t="s">
        <v>4838</v>
      </c>
      <c r="D1248" s="6" t="s">
        <v>4839</v>
      </c>
      <c r="E1248" s="6" t="s">
        <v>4840</v>
      </c>
      <c r="F1248" s="5" t="s">
        <v>103</v>
      </c>
      <c r="G1248" s="5">
        <v>4</v>
      </c>
      <c r="H1248" s="5" t="s">
        <v>239</v>
      </c>
      <c r="I1248" s="5" t="s">
        <v>33</v>
      </c>
      <c r="J1248" s="6" t="s">
        <v>34</v>
      </c>
      <c r="K1248" s="6" t="s">
        <v>28</v>
      </c>
      <c r="L1248" s="6" t="s">
        <v>4841</v>
      </c>
      <c r="M1248" s="7">
        <v>616</v>
      </c>
      <c r="N1248" s="5">
        <v>1997</v>
      </c>
      <c r="O1248" s="5">
        <v>2017</v>
      </c>
      <c r="P1248" s="6" t="s">
        <v>4842</v>
      </c>
      <c r="Q1248" s="6"/>
      <c r="R1248" s="6"/>
      <c r="S1248" s="6" t="s">
        <v>4843</v>
      </c>
      <c r="T1248" s="5">
        <v>0.52900000000000003</v>
      </c>
      <c r="U1248" s="5"/>
      <c r="V1248" s="5"/>
      <c r="W1248" s="5"/>
      <c r="X1248" s="5" t="s">
        <v>47</v>
      </c>
      <c r="Y1248" s="6"/>
      <c r="Z1248" s="5" t="s">
        <v>39</v>
      </c>
      <c r="AA1248" s="5">
        <v>26</v>
      </c>
      <c r="AB1248" s="6" t="s">
        <v>56</v>
      </c>
    </row>
    <row r="1249" spans="1:28" x14ac:dyDescent="0.2">
      <c r="A1249" s="5">
        <v>1248</v>
      </c>
      <c r="B1249" s="5" t="s">
        <v>28</v>
      </c>
      <c r="C1249" s="6" t="s">
        <v>4844</v>
      </c>
      <c r="D1249" s="6" t="s">
        <v>4845</v>
      </c>
      <c r="E1249" s="6" t="s">
        <v>4846</v>
      </c>
      <c r="F1249" s="5" t="s">
        <v>32</v>
      </c>
      <c r="G1249" s="5">
        <v>2</v>
      </c>
      <c r="H1249" s="5" t="s">
        <v>33</v>
      </c>
      <c r="I1249" s="5" t="s">
        <v>33</v>
      </c>
      <c r="J1249" s="6" t="s">
        <v>34</v>
      </c>
      <c r="K1249" s="6" t="s">
        <v>35</v>
      </c>
      <c r="L1249" s="6" t="s">
        <v>778</v>
      </c>
      <c r="M1249" s="7">
        <v>300</v>
      </c>
      <c r="N1249" s="5">
        <v>2010</v>
      </c>
      <c r="O1249" s="5">
        <v>2017</v>
      </c>
      <c r="P1249" s="6" t="s">
        <v>4847</v>
      </c>
      <c r="Q1249" s="6"/>
      <c r="R1249" s="6"/>
      <c r="S1249" s="6" t="s">
        <v>4848</v>
      </c>
      <c r="T1249" s="5"/>
      <c r="U1249" s="5"/>
      <c r="V1249" s="5"/>
      <c r="W1249" s="5"/>
      <c r="X1249" s="5"/>
      <c r="Y1249" s="6"/>
      <c r="Z1249" s="5" t="s">
        <v>39</v>
      </c>
      <c r="AA1249" s="5">
        <v>13</v>
      </c>
      <c r="AB1249" s="6" t="s">
        <v>4849</v>
      </c>
    </row>
    <row r="1250" spans="1:28" x14ac:dyDescent="0.2">
      <c r="A1250" s="5">
        <v>1249</v>
      </c>
      <c r="B1250" s="5" t="s">
        <v>28</v>
      </c>
      <c r="C1250" s="6" t="s">
        <v>4850</v>
      </c>
      <c r="D1250" s="6" t="s">
        <v>4851</v>
      </c>
      <c r="E1250" s="6" t="s">
        <v>4852</v>
      </c>
      <c r="F1250" s="5" t="s">
        <v>32</v>
      </c>
      <c r="G1250" s="5">
        <v>2</v>
      </c>
      <c r="H1250" s="5" t="s">
        <v>33</v>
      </c>
      <c r="I1250" s="5" t="s">
        <v>33</v>
      </c>
      <c r="J1250" s="6" t="s">
        <v>34</v>
      </c>
      <c r="K1250" s="6" t="s">
        <v>35</v>
      </c>
      <c r="L1250" s="6" t="s">
        <v>255</v>
      </c>
      <c r="M1250" s="7">
        <v>930</v>
      </c>
      <c r="N1250" s="5">
        <v>1997</v>
      </c>
      <c r="O1250" s="5">
        <v>2017</v>
      </c>
      <c r="P1250" s="6" t="s">
        <v>4853</v>
      </c>
      <c r="Q1250" s="6"/>
      <c r="R1250" s="6"/>
      <c r="S1250" s="6" t="s">
        <v>4854</v>
      </c>
      <c r="T1250" s="5"/>
      <c r="U1250" s="5"/>
      <c r="V1250" s="5"/>
      <c r="W1250" s="5"/>
      <c r="X1250" s="5"/>
      <c r="Y1250" s="6"/>
      <c r="Z1250" s="5" t="s">
        <v>39</v>
      </c>
      <c r="AA1250" s="5">
        <v>40</v>
      </c>
      <c r="AB1250" s="6" t="s">
        <v>1210</v>
      </c>
    </row>
    <row r="1251" spans="1:28" x14ac:dyDescent="0.2">
      <c r="A1251" s="5">
        <v>1250</v>
      </c>
      <c r="B1251" s="5" t="s">
        <v>28</v>
      </c>
      <c r="C1251" s="6" t="s">
        <v>4855</v>
      </c>
      <c r="D1251" s="6" t="s">
        <v>4856</v>
      </c>
      <c r="E1251" s="6" t="s">
        <v>4857</v>
      </c>
      <c r="F1251" s="5" t="s">
        <v>103</v>
      </c>
      <c r="G1251" s="5">
        <v>4</v>
      </c>
      <c r="H1251" s="5" t="s">
        <v>104</v>
      </c>
      <c r="I1251" s="5" t="s">
        <v>33</v>
      </c>
      <c r="J1251" s="6" t="s">
        <v>34</v>
      </c>
      <c r="K1251" s="6" t="s">
        <v>281</v>
      </c>
      <c r="L1251" s="6" t="s">
        <v>282</v>
      </c>
      <c r="M1251" s="7">
        <v>370</v>
      </c>
      <c r="N1251" s="5">
        <v>1997</v>
      </c>
      <c r="O1251" s="5">
        <v>2017</v>
      </c>
      <c r="P1251" s="6" t="s">
        <v>4858</v>
      </c>
      <c r="Q1251" s="6"/>
      <c r="R1251" s="6"/>
      <c r="S1251" s="6" t="s">
        <v>4859</v>
      </c>
      <c r="T1251" s="5">
        <v>3.1389999999999998</v>
      </c>
      <c r="U1251" s="5"/>
      <c r="V1251" s="5" t="s">
        <v>47</v>
      </c>
      <c r="W1251" s="5"/>
      <c r="X1251" s="5"/>
      <c r="Y1251" s="6"/>
      <c r="Z1251" s="5" t="s">
        <v>39</v>
      </c>
      <c r="AA1251" s="5">
        <v>26</v>
      </c>
      <c r="AB1251" s="6" t="s">
        <v>566</v>
      </c>
    </row>
    <row r="1252" spans="1:28" x14ac:dyDescent="0.2">
      <c r="A1252" s="5">
        <v>1251</v>
      </c>
      <c r="B1252" s="5" t="s">
        <v>28</v>
      </c>
      <c r="C1252" s="6" t="s">
        <v>4860</v>
      </c>
      <c r="D1252" s="6" t="s">
        <v>4861</v>
      </c>
      <c r="E1252" s="6" t="s">
        <v>4862</v>
      </c>
      <c r="F1252" s="5" t="s">
        <v>32</v>
      </c>
      <c r="G1252" s="5">
        <v>3</v>
      </c>
      <c r="H1252" s="5" t="s">
        <v>104</v>
      </c>
      <c r="I1252" s="5" t="s">
        <v>33</v>
      </c>
      <c r="J1252" s="6" t="s">
        <v>34</v>
      </c>
      <c r="K1252" s="6" t="s">
        <v>35</v>
      </c>
      <c r="L1252" s="6" t="s">
        <v>4863</v>
      </c>
      <c r="M1252" s="7">
        <v>410</v>
      </c>
      <c r="N1252" s="5">
        <v>1997</v>
      </c>
      <c r="O1252" s="5">
        <v>2017</v>
      </c>
      <c r="P1252" s="6" t="s">
        <v>4864</v>
      </c>
      <c r="Q1252" s="6"/>
      <c r="R1252" s="6"/>
      <c r="S1252" s="6" t="s">
        <v>4865</v>
      </c>
      <c r="T1252" s="5">
        <v>0.622</v>
      </c>
      <c r="U1252" s="5"/>
      <c r="V1252" s="5" t="s">
        <v>47</v>
      </c>
      <c r="W1252" s="5"/>
      <c r="X1252" s="5"/>
      <c r="Y1252" s="6" t="s">
        <v>4866</v>
      </c>
      <c r="Z1252" s="5" t="s">
        <v>39</v>
      </c>
      <c r="AA1252" s="5">
        <v>44</v>
      </c>
      <c r="AB1252" s="6" t="s">
        <v>880</v>
      </c>
    </row>
    <row r="1253" spans="1:28" x14ac:dyDescent="0.2">
      <c r="A1253" s="5">
        <v>1252</v>
      </c>
      <c r="B1253" s="5" t="s">
        <v>28</v>
      </c>
      <c r="C1253" s="6" t="s">
        <v>4867</v>
      </c>
      <c r="D1253" s="6" t="s">
        <v>4868</v>
      </c>
      <c r="E1253" s="6" t="s">
        <v>4869</v>
      </c>
      <c r="F1253" s="5" t="s">
        <v>43</v>
      </c>
      <c r="G1253" s="5">
        <v>3</v>
      </c>
      <c r="H1253" s="5" t="s">
        <v>33</v>
      </c>
      <c r="I1253" s="5" t="s">
        <v>33</v>
      </c>
      <c r="J1253" s="6" t="s">
        <v>34</v>
      </c>
      <c r="K1253" s="6" t="s">
        <v>35</v>
      </c>
      <c r="L1253" s="6" t="s">
        <v>1450</v>
      </c>
      <c r="M1253" s="5">
        <v>780</v>
      </c>
      <c r="N1253" s="5">
        <v>1997</v>
      </c>
      <c r="O1253" s="5">
        <v>2017</v>
      </c>
      <c r="P1253" s="6" t="s">
        <v>4870</v>
      </c>
      <c r="Q1253" s="6"/>
      <c r="R1253" s="6"/>
      <c r="S1253" s="6" t="s">
        <v>4871</v>
      </c>
      <c r="T1253" s="5"/>
      <c r="U1253" s="5"/>
      <c r="V1253" s="5"/>
      <c r="W1253" s="5" t="s">
        <v>47</v>
      </c>
      <c r="X1253" s="5"/>
      <c r="Y1253" s="6"/>
      <c r="Z1253" s="5" t="s">
        <v>39</v>
      </c>
      <c r="AA1253" s="5">
        <v>142</v>
      </c>
      <c r="AB1253" s="6" t="s">
        <v>4872</v>
      </c>
    </row>
    <row r="1254" spans="1:28" x14ac:dyDescent="0.2">
      <c r="A1254" s="5">
        <v>1253</v>
      </c>
      <c r="B1254" s="5" t="s">
        <v>8821</v>
      </c>
      <c r="C1254" s="6" t="s">
        <v>8820</v>
      </c>
      <c r="D1254" s="6" t="s">
        <v>8819</v>
      </c>
      <c r="E1254" s="6" t="s">
        <v>8818</v>
      </c>
      <c r="F1254" s="5" t="s">
        <v>103</v>
      </c>
      <c r="G1254" s="5">
        <v>4</v>
      </c>
      <c r="H1254" s="5" t="s">
        <v>5626</v>
      </c>
      <c r="I1254" s="5" t="s">
        <v>33</v>
      </c>
      <c r="J1254" s="6" t="s">
        <v>34</v>
      </c>
      <c r="K1254" s="6" t="s">
        <v>3013</v>
      </c>
      <c r="L1254" s="6" t="s">
        <v>7918</v>
      </c>
      <c r="M1254" s="5" t="s">
        <v>8817</v>
      </c>
      <c r="N1254" s="5">
        <v>1997</v>
      </c>
      <c r="O1254" s="5">
        <v>2017</v>
      </c>
      <c r="P1254" s="6" t="s">
        <v>8816</v>
      </c>
      <c r="Q1254" s="6"/>
      <c r="R1254" s="6"/>
      <c r="S1254" s="6" t="s">
        <v>8815</v>
      </c>
      <c r="T1254" s="5">
        <v>0.96299999999999997</v>
      </c>
      <c r="U1254" s="5" t="s">
        <v>47</v>
      </c>
      <c r="V1254" s="5"/>
      <c r="W1254" s="5"/>
      <c r="X1254" s="5" t="s">
        <v>47</v>
      </c>
      <c r="Y1254" s="6"/>
      <c r="Z1254" s="5" t="s">
        <v>7797</v>
      </c>
      <c r="AA1254" s="5">
        <v>47</v>
      </c>
      <c r="AB1254" s="6" t="s">
        <v>326</v>
      </c>
    </row>
    <row r="1255" spans="1:28" x14ac:dyDescent="0.2">
      <c r="A1255" s="5">
        <v>1254</v>
      </c>
      <c r="B1255" s="5" t="s">
        <v>8409</v>
      </c>
      <c r="C1255" s="6" t="s">
        <v>8814</v>
      </c>
      <c r="D1255" s="6" t="s">
        <v>8813</v>
      </c>
      <c r="E1255" s="6" t="s">
        <v>8812</v>
      </c>
      <c r="F1255" s="5" t="s">
        <v>419</v>
      </c>
      <c r="G1255" s="5">
        <v>12</v>
      </c>
      <c r="H1255" s="5" t="s">
        <v>33</v>
      </c>
      <c r="I1255" s="5" t="s">
        <v>33</v>
      </c>
      <c r="J1255" s="6" t="s">
        <v>34</v>
      </c>
      <c r="K1255" s="6" t="s">
        <v>28</v>
      </c>
      <c r="L1255" s="6" t="s">
        <v>8009</v>
      </c>
      <c r="M1255" s="5" t="s">
        <v>8008</v>
      </c>
      <c r="N1255" s="5">
        <v>1997</v>
      </c>
      <c r="O1255" s="5">
        <v>2017</v>
      </c>
      <c r="P1255" s="6" t="s">
        <v>8811</v>
      </c>
      <c r="Q1255" s="6"/>
      <c r="R1255" s="6"/>
      <c r="S1255" s="6" t="s">
        <v>8810</v>
      </c>
      <c r="T1255" s="5">
        <v>1.1279999999999999</v>
      </c>
      <c r="U1255" s="5"/>
      <c r="V1255" s="5"/>
      <c r="W1255" s="5"/>
      <c r="X1255" s="5" t="s">
        <v>47</v>
      </c>
      <c r="Y1255" s="6"/>
      <c r="Z1255" s="5" t="s">
        <v>7797</v>
      </c>
      <c r="AA1255" s="5">
        <v>108</v>
      </c>
      <c r="AB1255" s="6" t="s">
        <v>7459</v>
      </c>
    </row>
    <row r="1256" spans="1:28" x14ac:dyDescent="0.2">
      <c r="A1256" s="5">
        <v>1255</v>
      </c>
      <c r="B1256" s="5" t="s">
        <v>8409</v>
      </c>
      <c r="C1256" s="6" t="s">
        <v>8809</v>
      </c>
      <c r="D1256" s="6" t="s">
        <v>8808</v>
      </c>
      <c r="E1256" s="6" t="s">
        <v>8807</v>
      </c>
      <c r="F1256" s="5" t="s">
        <v>419</v>
      </c>
      <c r="G1256" s="5">
        <v>12</v>
      </c>
      <c r="H1256" s="5" t="s">
        <v>33</v>
      </c>
      <c r="I1256" s="5" t="s">
        <v>33</v>
      </c>
      <c r="J1256" s="6" t="s">
        <v>34</v>
      </c>
      <c r="K1256" s="6" t="s">
        <v>28</v>
      </c>
      <c r="L1256" s="6" t="s">
        <v>8806</v>
      </c>
      <c r="M1256" s="5" t="s">
        <v>7813</v>
      </c>
      <c r="N1256" s="5">
        <v>1997</v>
      </c>
      <c r="O1256" s="5">
        <v>2017</v>
      </c>
      <c r="P1256" s="6" t="s">
        <v>8805</v>
      </c>
      <c r="Q1256" s="6"/>
      <c r="R1256" s="6"/>
      <c r="S1256" s="6" t="s">
        <v>8804</v>
      </c>
      <c r="T1256" s="5">
        <v>1.2110000000000001</v>
      </c>
      <c r="U1256" s="5" t="s">
        <v>47</v>
      </c>
      <c r="V1256" s="5"/>
      <c r="W1256" s="5"/>
      <c r="X1256" s="5" t="s">
        <v>47</v>
      </c>
      <c r="Y1256" s="6"/>
      <c r="Z1256" s="5" t="s">
        <v>7797</v>
      </c>
      <c r="AA1256" s="5">
        <v>40</v>
      </c>
      <c r="AB1256" s="6" t="s">
        <v>93</v>
      </c>
    </row>
    <row r="1257" spans="1:28" x14ac:dyDescent="0.2">
      <c r="A1257" s="5">
        <v>1256</v>
      </c>
      <c r="B1257" s="5" t="s">
        <v>28</v>
      </c>
      <c r="C1257" s="6" t="s">
        <v>4873</v>
      </c>
      <c r="D1257" s="6" t="s">
        <v>4874</v>
      </c>
      <c r="E1257" s="6" t="s">
        <v>4875</v>
      </c>
      <c r="F1257" s="5" t="s">
        <v>103</v>
      </c>
      <c r="G1257" s="5">
        <v>4</v>
      </c>
      <c r="H1257" s="5" t="s">
        <v>33</v>
      </c>
      <c r="I1257" s="5" t="s">
        <v>33</v>
      </c>
      <c r="J1257" s="6" t="s">
        <v>34</v>
      </c>
      <c r="K1257" s="6"/>
      <c r="L1257" s="6" t="s">
        <v>255</v>
      </c>
      <c r="M1257" s="7">
        <v>338</v>
      </c>
      <c r="N1257" s="5">
        <v>2003</v>
      </c>
      <c r="O1257" s="5">
        <v>2017</v>
      </c>
      <c r="P1257" s="6" t="s">
        <v>4876</v>
      </c>
      <c r="Q1257" s="6"/>
      <c r="R1257" s="6"/>
      <c r="S1257" s="6" t="s">
        <v>4877</v>
      </c>
      <c r="T1257" s="5">
        <v>0.47399999999999998</v>
      </c>
      <c r="U1257" s="5"/>
      <c r="V1257" s="5" t="s">
        <v>47</v>
      </c>
      <c r="W1257" s="5"/>
      <c r="X1257" s="5"/>
      <c r="Y1257" s="6"/>
      <c r="Z1257" s="5" t="s">
        <v>39</v>
      </c>
      <c r="AA1257" s="5">
        <v>15</v>
      </c>
      <c r="AB1257" s="6" t="s">
        <v>185</v>
      </c>
    </row>
    <row r="1258" spans="1:28" x14ac:dyDescent="0.2">
      <c r="A1258" s="5">
        <v>1257</v>
      </c>
      <c r="B1258" s="5" t="s">
        <v>28</v>
      </c>
      <c r="C1258" s="6" t="s">
        <v>4878</v>
      </c>
      <c r="D1258" s="6" t="s">
        <v>4879</v>
      </c>
      <c r="E1258" s="6" t="s">
        <v>4880</v>
      </c>
      <c r="F1258" s="5" t="s">
        <v>60</v>
      </c>
      <c r="G1258" s="5">
        <v>3</v>
      </c>
      <c r="H1258" s="5" t="s">
        <v>33</v>
      </c>
      <c r="I1258" s="5" t="s">
        <v>33</v>
      </c>
      <c r="J1258" s="6" t="s">
        <v>34</v>
      </c>
      <c r="K1258" s="6" t="s">
        <v>35</v>
      </c>
      <c r="L1258" s="6" t="s">
        <v>255</v>
      </c>
      <c r="M1258" s="7">
        <v>338</v>
      </c>
      <c r="N1258" s="5">
        <v>2009</v>
      </c>
      <c r="O1258" s="5">
        <v>2017</v>
      </c>
      <c r="P1258" s="6" t="s">
        <v>4881</v>
      </c>
      <c r="Q1258" s="6"/>
      <c r="R1258" s="6"/>
      <c r="S1258" s="6" t="s">
        <v>4882</v>
      </c>
      <c r="T1258" s="5"/>
      <c r="U1258" s="5"/>
      <c r="V1258" s="5"/>
      <c r="W1258" s="5"/>
      <c r="X1258" s="5"/>
      <c r="Y1258" s="6"/>
      <c r="Z1258" s="5" t="s">
        <v>39</v>
      </c>
      <c r="AA1258" s="5">
        <v>9</v>
      </c>
      <c r="AB1258" s="6" t="s">
        <v>158</v>
      </c>
    </row>
    <row r="1259" spans="1:28" x14ac:dyDescent="0.2">
      <c r="A1259" s="5">
        <v>1258</v>
      </c>
      <c r="B1259" s="5" t="s">
        <v>8409</v>
      </c>
      <c r="C1259" s="6" t="s">
        <v>8803</v>
      </c>
      <c r="D1259" s="6" t="s">
        <v>8802</v>
      </c>
      <c r="E1259" s="6" t="s">
        <v>8801</v>
      </c>
      <c r="F1259" s="5" t="s">
        <v>8029</v>
      </c>
      <c r="G1259" s="5">
        <v>24</v>
      </c>
      <c r="H1259" s="5" t="s">
        <v>33</v>
      </c>
      <c r="I1259" s="5" t="s">
        <v>33</v>
      </c>
      <c r="J1259" s="6" t="s">
        <v>34</v>
      </c>
      <c r="K1259" s="6" t="s">
        <v>28</v>
      </c>
      <c r="L1259" s="6" t="s">
        <v>8795</v>
      </c>
      <c r="M1259" s="5" t="s">
        <v>7833</v>
      </c>
      <c r="N1259" s="5">
        <v>1997</v>
      </c>
      <c r="O1259" s="5">
        <v>2017</v>
      </c>
      <c r="P1259" s="6" t="s">
        <v>8800</v>
      </c>
      <c r="Q1259" s="6"/>
      <c r="R1259" s="6"/>
      <c r="S1259" s="6" t="s">
        <v>8799</v>
      </c>
      <c r="T1259" s="5">
        <v>2.2429999999999999</v>
      </c>
      <c r="U1259" s="5" t="s">
        <v>47</v>
      </c>
      <c r="V1259" s="5"/>
      <c r="W1259" s="5"/>
      <c r="X1259" s="5" t="s">
        <v>47</v>
      </c>
      <c r="Y1259" s="6"/>
      <c r="Z1259" s="5" t="s">
        <v>7797</v>
      </c>
      <c r="AA1259" s="5">
        <v>80</v>
      </c>
      <c r="AB1259" s="6" t="s">
        <v>689</v>
      </c>
    </row>
    <row r="1260" spans="1:28" x14ac:dyDescent="0.2">
      <c r="A1260" s="5">
        <v>1259</v>
      </c>
      <c r="B1260" s="5" t="s">
        <v>8409</v>
      </c>
      <c r="C1260" s="6" t="s">
        <v>8798</v>
      </c>
      <c r="D1260" s="6" t="s">
        <v>8797</v>
      </c>
      <c r="E1260" s="6" t="s">
        <v>8796</v>
      </c>
      <c r="F1260" s="5" t="s">
        <v>112</v>
      </c>
      <c r="G1260" s="5">
        <v>8</v>
      </c>
      <c r="H1260" s="5" t="s">
        <v>33</v>
      </c>
      <c r="I1260" s="5" t="s">
        <v>33</v>
      </c>
      <c r="J1260" s="6" t="s">
        <v>34</v>
      </c>
      <c r="K1260" s="6" t="s">
        <v>28</v>
      </c>
      <c r="L1260" s="6" t="s">
        <v>8795</v>
      </c>
      <c r="M1260" s="5" t="s">
        <v>7955</v>
      </c>
      <c r="N1260" s="5">
        <v>1998</v>
      </c>
      <c r="O1260" s="5">
        <v>2017</v>
      </c>
      <c r="P1260" s="6" t="s">
        <v>8794</v>
      </c>
      <c r="Q1260" s="6"/>
      <c r="R1260" s="6"/>
      <c r="S1260" s="6" t="s">
        <v>8793</v>
      </c>
      <c r="T1260" s="5">
        <v>5.5519999999999996</v>
      </c>
      <c r="U1260" s="5" t="s">
        <v>47</v>
      </c>
      <c r="V1260" s="5"/>
      <c r="W1260" s="5"/>
      <c r="X1260" s="5" t="s">
        <v>47</v>
      </c>
      <c r="Y1260" s="6"/>
      <c r="Z1260" s="5" t="s">
        <v>7797</v>
      </c>
      <c r="AA1260" s="5">
        <v>20</v>
      </c>
      <c r="AB1260" s="6" t="s">
        <v>144</v>
      </c>
    </row>
    <row r="1261" spans="1:28" x14ac:dyDescent="0.2">
      <c r="A1261" s="5">
        <v>1260</v>
      </c>
      <c r="B1261" s="5" t="s">
        <v>28</v>
      </c>
      <c r="C1261" s="6" t="s">
        <v>4883</v>
      </c>
      <c r="D1261" s="6" t="s">
        <v>4884</v>
      </c>
      <c r="E1261" s="6" t="s">
        <v>4885</v>
      </c>
      <c r="F1261" s="5" t="s">
        <v>103</v>
      </c>
      <c r="G1261" s="5">
        <v>4</v>
      </c>
      <c r="H1261" s="5" t="s">
        <v>1601</v>
      </c>
      <c r="I1261" s="5" t="s">
        <v>33</v>
      </c>
      <c r="J1261" s="6" t="s">
        <v>34</v>
      </c>
      <c r="K1261" s="6" t="s">
        <v>35</v>
      </c>
      <c r="L1261" s="6" t="s">
        <v>778</v>
      </c>
      <c r="M1261" s="7">
        <v>303</v>
      </c>
      <c r="N1261" s="5">
        <v>2003</v>
      </c>
      <c r="O1261" s="5">
        <v>2017</v>
      </c>
      <c r="P1261" s="6" t="s">
        <v>4886</v>
      </c>
      <c r="Q1261" s="6"/>
      <c r="R1261" s="6"/>
      <c r="S1261" s="6" t="s">
        <v>4887</v>
      </c>
      <c r="T1261" s="5"/>
      <c r="U1261" s="5"/>
      <c r="V1261" s="5"/>
      <c r="W1261" s="5"/>
      <c r="X1261" s="5"/>
      <c r="Y1261" s="6"/>
      <c r="Z1261" s="5" t="s">
        <v>39</v>
      </c>
      <c r="AA1261" s="5">
        <v>15</v>
      </c>
      <c r="AB1261" s="6" t="s">
        <v>185</v>
      </c>
    </row>
    <row r="1262" spans="1:28" x14ac:dyDescent="0.2">
      <c r="A1262" s="5">
        <v>1261</v>
      </c>
      <c r="B1262" s="5" t="s">
        <v>28</v>
      </c>
      <c r="C1262" s="6" t="s">
        <v>4888</v>
      </c>
      <c r="D1262" s="6" t="s">
        <v>4889</v>
      </c>
      <c r="E1262" s="6" t="s">
        <v>4890</v>
      </c>
      <c r="F1262" s="5" t="s">
        <v>103</v>
      </c>
      <c r="G1262" s="5">
        <v>4</v>
      </c>
      <c r="H1262" s="5" t="s">
        <v>104</v>
      </c>
      <c r="I1262" s="5" t="s">
        <v>33</v>
      </c>
      <c r="J1262" s="6" t="s">
        <v>34</v>
      </c>
      <c r="K1262" s="6"/>
      <c r="L1262" s="6" t="s">
        <v>121</v>
      </c>
      <c r="M1262" s="7">
        <v>658</v>
      </c>
      <c r="N1262" s="5">
        <v>1997</v>
      </c>
      <c r="O1262" s="5">
        <v>2017</v>
      </c>
      <c r="P1262" s="6" t="s">
        <v>4891</v>
      </c>
      <c r="Q1262" s="6"/>
      <c r="R1262" s="6"/>
      <c r="S1262" s="6" t="s">
        <v>4892</v>
      </c>
      <c r="T1262" s="5"/>
      <c r="U1262" s="5"/>
      <c r="V1262" s="5"/>
      <c r="W1262" s="5"/>
      <c r="X1262" s="5"/>
      <c r="Y1262" s="6"/>
      <c r="Z1262" s="5" t="s">
        <v>39</v>
      </c>
      <c r="AA1262" s="5">
        <v>22</v>
      </c>
      <c r="AB1262" s="6" t="s">
        <v>244</v>
      </c>
    </row>
    <row r="1263" spans="1:28" x14ac:dyDescent="0.2">
      <c r="A1263" s="5">
        <v>1262</v>
      </c>
      <c r="B1263" s="5" t="s">
        <v>8409</v>
      </c>
      <c r="C1263" s="6" t="s">
        <v>8792</v>
      </c>
      <c r="D1263" s="6" t="s">
        <v>8791</v>
      </c>
      <c r="E1263" s="6" t="s">
        <v>8790</v>
      </c>
      <c r="F1263" s="5" t="s">
        <v>103</v>
      </c>
      <c r="G1263" s="5">
        <v>4</v>
      </c>
      <c r="H1263" s="5" t="s">
        <v>33</v>
      </c>
      <c r="I1263" s="5" t="s">
        <v>33</v>
      </c>
      <c r="J1263" s="6" t="s">
        <v>34</v>
      </c>
      <c r="K1263" s="6" t="s">
        <v>3013</v>
      </c>
      <c r="L1263" s="6" t="s">
        <v>7894</v>
      </c>
      <c r="M1263" s="5">
        <v>353</v>
      </c>
      <c r="N1263" s="5">
        <v>2009</v>
      </c>
      <c r="O1263" s="5">
        <v>2017</v>
      </c>
      <c r="P1263" s="6" t="s">
        <v>8789</v>
      </c>
      <c r="Q1263" s="6"/>
      <c r="R1263" s="6"/>
      <c r="S1263" s="6" t="s">
        <v>8788</v>
      </c>
      <c r="T1263" s="5"/>
      <c r="U1263" s="5"/>
      <c r="V1263" s="5"/>
      <c r="W1263" s="5"/>
      <c r="X1263" s="5"/>
      <c r="Y1263" s="6"/>
      <c r="Z1263" s="5" t="s">
        <v>7797</v>
      </c>
      <c r="AA1263" s="5">
        <v>9</v>
      </c>
      <c r="AB1263" s="6" t="s">
        <v>158</v>
      </c>
    </row>
    <row r="1264" spans="1:28" x14ac:dyDescent="0.2">
      <c r="A1264" s="5">
        <v>1263</v>
      </c>
      <c r="B1264" s="5" t="s">
        <v>28</v>
      </c>
      <c r="C1264" s="6" t="s">
        <v>4893</v>
      </c>
      <c r="D1264" s="6" t="s">
        <v>4894</v>
      </c>
      <c r="E1264" s="6" t="s">
        <v>4895</v>
      </c>
      <c r="F1264" s="5" t="s">
        <v>112</v>
      </c>
      <c r="G1264" s="5">
        <v>5</v>
      </c>
      <c r="H1264" s="5" t="s">
        <v>104</v>
      </c>
      <c r="I1264" s="5" t="s">
        <v>33</v>
      </c>
      <c r="J1264" s="6" t="s">
        <v>34</v>
      </c>
      <c r="K1264" s="6"/>
      <c r="L1264" s="6" t="s">
        <v>105</v>
      </c>
      <c r="M1264" s="7">
        <v>616</v>
      </c>
      <c r="N1264" s="5">
        <v>2000</v>
      </c>
      <c r="O1264" s="5">
        <v>2017</v>
      </c>
      <c r="P1264" s="6" t="s">
        <v>4896</v>
      </c>
      <c r="Q1264" s="6"/>
      <c r="R1264" s="6"/>
      <c r="S1264" s="6" t="s">
        <v>4897</v>
      </c>
      <c r="T1264" s="5">
        <v>1.294</v>
      </c>
      <c r="U1264" s="5"/>
      <c r="V1264" s="5" t="s">
        <v>47</v>
      </c>
      <c r="W1264" s="5"/>
      <c r="X1264" s="5"/>
      <c r="Y1264" s="6"/>
      <c r="Z1264" s="5" t="s">
        <v>39</v>
      </c>
      <c r="AA1264" s="5">
        <v>18</v>
      </c>
      <c r="AB1264" s="6" t="s">
        <v>320</v>
      </c>
    </row>
    <row r="1265" spans="1:28" x14ac:dyDescent="0.2">
      <c r="A1265" s="5">
        <v>1264</v>
      </c>
      <c r="B1265" s="5" t="s">
        <v>28</v>
      </c>
      <c r="C1265" s="6" t="s">
        <v>4898</v>
      </c>
      <c r="D1265" s="6" t="s">
        <v>4899</v>
      </c>
      <c r="E1265" s="6" t="s">
        <v>4900</v>
      </c>
      <c r="F1265" s="5" t="s">
        <v>112</v>
      </c>
      <c r="G1265" s="5">
        <v>9</v>
      </c>
      <c r="H1265" s="5" t="s">
        <v>104</v>
      </c>
      <c r="I1265" s="5" t="s">
        <v>33</v>
      </c>
      <c r="J1265" s="6" t="s">
        <v>34</v>
      </c>
      <c r="K1265" s="6"/>
      <c r="L1265" s="6" t="s">
        <v>255</v>
      </c>
      <c r="M1265" s="7">
        <v>910</v>
      </c>
      <c r="N1265" s="5">
        <v>1997</v>
      </c>
      <c r="O1265" s="5">
        <v>2017</v>
      </c>
      <c r="P1265" s="6" t="s">
        <v>4901</v>
      </c>
      <c r="Q1265" s="6"/>
      <c r="R1265" s="6"/>
      <c r="S1265" s="6" t="s">
        <v>4902</v>
      </c>
      <c r="T1265" s="5">
        <v>1.7410000000000001</v>
      </c>
      <c r="U1265" s="5"/>
      <c r="V1265" s="5" t="s">
        <v>47</v>
      </c>
      <c r="W1265" s="5"/>
      <c r="X1265" s="5"/>
      <c r="Y1265" s="6"/>
      <c r="Z1265" s="5" t="s">
        <v>39</v>
      </c>
      <c r="AA1265" s="5">
        <v>34</v>
      </c>
      <c r="AB1265" s="6" t="s">
        <v>56</v>
      </c>
    </row>
    <row r="1266" spans="1:28" x14ac:dyDescent="0.2">
      <c r="A1266" s="5">
        <v>1265</v>
      </c>
      <c r="B1266" s="5" t="s">
        <v>8409</v>
      </c>
      <c r="C1266" s="6" t="s">
        <v>1743</v>
      </c>
      <c r="D1266" s="6" t="s">
        <v>8787</v>
      </c>
      <c r="E1266" s="10" t="s">
        <v>8786</v>
      </c>
      <c r="F1266" s="5" t="str">
        <f>VLOOKUP($D1266,'[2]S&amp;T'!$C$2:$Y$543,4,FALSE)</f>
        <v>MO</v>
      </c>
      <c r="G1266" s="5">
        <f>VLOOKUP($D1266,'[2]S&amp;T'!$C$2:$Y$543,5,FALSE)</f>
        <v>12</v>
      </c>
      <c r="H1266" s="5" t="str">
        <f>VLOOKUP($D1266,'[2]S&amp;T'!$C$2:$Y$543,6,FALSE)</f>
        <v>EN</v>
      </c>
      <c r="I1266" s="5" t="str">
        <f>VLOOKUP($D1266,'[2]S&amp;T'!$C$2:$Y$543,7,FALSE)</f>
        <v>EN</v>
      </c>
      <c r="J1266" s="6" t="s">
        <v>34</v>
      </c>
      <c r="K1266" s="6" t="s">
        <v>28</v>
      </c>
      <c r="L1266" s="6" t="s">
        <v>7871</v>
      </c>
      <c r="M1266" s="5" t="s">
        <v>8785</v>
      </c>
      <c r="N1266" s="5">
        <v>2000</v>
      </c>
      <c r="O1266" s="5">
        <v>2017</v>
      </c>
      <c r="P1266" s="6" t="s">
        <v>8784</v>
      </c>
      <c r="Q1266" s="6"/>
      <c r="R1266" s="6"/>
      <c r="S1266" s="6" t="s">
        <v>8783</v>
      </c>
      <c r="T1266" s="5">
        <v>1.472</v>
      </c>
      <c r="U1266" s="5"/>
      <c r="V1266" s="5"/>
      <c r="W1266" s="5"/>
      <c r="X1266" s="5" t="s">
        <v>47</v>
      </c>
      <c r="Y1266" s="5"/>
      <c r="Z1266" s="5" t="s">
        <v>7797</v>
      </c>
      <c r="AA1266" s="5">
        <v>18</v>
      </c>
      <c r="AB1266" s="6" t="s">
        <v>8782</v>
      </c>
    </row>
    <row r="1267" spans="1:28" x14ac:dyDescent="0.2">
      <c r="A1267" s="5">
        <v>1266</v>
      </c>
      <c r="B1267" s="5" t="s">
        <v>28</v>
      </c>
      <c r="C1267" s="6" t="s">
        <v>4903</v>
      </c>
      <c r="D1267" s="6" t="s">
        <v>4904</v>
      </c>
      <c r="E1267" s="6" t="s">
        <v>4905</v>
      </c>
      <c r="F1267" s="5" t="s">
        <v>103</v>
      </c>
      <c r="G1267" s="5">
        <v>6</v>
      </c>
      <c r="H1267" s="5" t="s">
        <v>33</v>
      </c>
      <c r="I1267" s="5" t="s">
        <v>33</v>
      </c>
      <c r="J1267" s="6" t="s">
        <v>34</v>
      </c>
      <c r="K1267" s="6" t="s">
        <v>35</v>
      </c>
      <c r="L1267" s="6" t="s">
        <v>168</v>
      </c>
      <c r="M1267" s="7">
        <v>711</v>
      </c>
      <c r="N1267" s="5">
        <v>1997</v>
      </c>
      <c r="O1267" s="5">
        <v>2017</v>
      </c>
      <c r="P1267" s="6" t="s">
        <v>4906</v>
      </c>
      <c r="Q1267" s="6"/>
      <c r="R1267" s="6"/>
      <c r="S1267" s="6" t="s">
        <v>4907</v>
      </c>
      <c r="T1267" s="5"/>
      <c r="U1267" s="5"/>
      <c r="V1267" s="5"/>
      <c r="W1267" s="5"/>
      <c r="X1267" s="5"/>
      <c r="Y1267" s="6"/>
      <c r="Z1267" s="5" t="s">
        <v>39</v>
      </c>
      <c r="AA1267" s="5">
        <v>22</v>
      </c>
      <c r="AB1267" s="6" t="s">
        <v>340</v>
      </c>
    </row>
    <row r="1268" spans="1:28" x14ac:dyDescent="0.2">
      <c r="A1268" s="5">
        <v>1267</v>
      </c>
      <c r="B1268" s="5" t="s">
        <v>28</v>
      </c>
      <c r="C1268" s="6" t="s">
        <v>4908</v>
      </c>
      <c r="D1268" s="6" t="s">
        <v>4909</v>
      </c>
      <c r="E1268" s="6" t="s">
        <v>4910</v>
      </c>
      <c r="F1268" s="5" t="s">
        <v>43</v>
      </c>
      <c r="G1268" s="5">
        <v>4</v>
      </c>
      <c r="H1268" s="5" t="s">
        <v>33</v>
      </c>
      <c r="I1268" s="5" t="s">
        <v>33</v>
      </c>
      <c r="J1268" s="6" t="s">
        <v>34</v>
      </c>
      <c r="K1268" s="6" t="s">
        <v>35</v>
      </c>
      <c r="L1268" s="6" t="s">
        <v>168</v>
      </c>
      <c r="M1268" s="7">
        <v>307</v>
      </c>
      <c r="N1268" s="5">
        <v>1997</v>
      </c>
      <c r="O1268" s="5">
        <v>2017</v>
      </c>
      <c r="P1268" s="6" t="s">
        <v>4911</v>
      </c>
      <c r="Q1268" s="6"/>
      <c r="R1268" s="6"/>
      <c r="S1268" s="6" t="s">
        <v>4912</v>
      </c>
      <c r="T1268" s="5">
        <v>1.234</v>
      </c>
      <c r="U1268" s="5"/>
      <c r="V1268" s="5" t="s">
        <v>47</v>
      </c>
      <c r="W1268" s="5"/>
      <c r="X1268" s="5"/>
      <c r="Y1268" s="6"/>
      <c r="Z1268" s="5" t="s">
        <v>39</v>
      </c>
      <c r="AA1268" s="5">
        <v>24</v>
      </c>
      <c r="AB1268" s="6" t="s">
        <v>56</v>
      </c>
    </row>
    <row r="1269" spans="1:28" x14ac:dyDescent="0.2">
      <c r="A1269" s="5">
        <v>1268</v>
      </c>
      <c r="B1269" s="5" t="s">
        <v>28</v>
      </c>
      <c r="C1269" s="6" t="s">
        <v>4913</v>
      </c>
      <c r="D1269" s="6" t="s">
        <v>4914</v>
      </c>
      <c r="E1269" s="6" t="s">
        <v>4915</v>
      </c>
      <c r="F1269" s="5" t="s">
        <v>103</v>
      </c>
      <c r="G1269" s="5">
        <v>4</v>
      </c>
      <c r="H1269" s="5" t="s">
        <v>33</v>
      </c>
      <c r="I1269" s="5" t="s">
        <v>33</v>
      </c>
      <c r="J1269" s="6" t="s">
        <v>34</v>
      </c>
      <c r="K1269" s="6" t="s">
        <v>35</v>
      </c>
      <c r="L1269" s="6" t="s">
        <v>469</v>
      </c>
      <c r="M1269" s="7">
        <v>307</v>
      </c>
      <c r="N1269" s="5">
        <v>2008</v>
      </c>
      <c r="O1269" s="5">
        <v>2017</v>
      </c>
      <c r="P1269" s="6" t="s">
        <v>4916</v>
      </c>
      <c r="Q1269" s="6"/>
      <c r="R1269" s="6"/>
      <c r="S1269" s="6" t="s">
        <v>4917</v>
      </c>
      <c r="T1269" s="5"/>
      <c r="U1269" s="5"/>
      <c r="V1269" s="5"/>
      <c r="W1269" s="5"/>
      <c r="X1269" s="5"/>
      <c r="Y1269" s="6"/>
      <c r="Z1269" s="5" t="s">
        <v>39</v>
      </c>
      <c r="AA1269" s="5">
        <v>10</v>
      </c>
      <c r="AB1269" s="6" t="s">
        <v>164</v>
      </c>
    </row>
    <row r="1270" spans="1:28" x14ac:dyDescent="0.2">
      <c r="A1270" s="5">
        <v>1269</v>
      </c>
      <c r="B1270" s="5" t="s">
        <v>8409</v>
      </c>
      <c r="C1270" s="6" t="s">
        <v>8781</v>
      </c>
      <c r="D1270" s="6" t="s">
        <v>8780</v>
      </c>
      <c r="E1270" s="6" t="s">
        <v>8779</v>
      </c>
      <c r="F1270" s="5" t="s">
        <v>52</v>
      </c>
      <c r="G1270" s="5">
        <v>6</v>
      </c>
      <c r="H1270" s="5" t="s">
        <v>104</v>
      </c>
      <c r="I1270" s="5" t="s">
        <v>33</v>
      </c>
      <c r="J1270" s="6" t="s">
        <v>34</v>
      </c>
      <c r="K1270" s="6" t="s">
        <v>3013</v>
      </c>
      <c r="L1270" s="6" t="s">
        <v>8778</v>
      </c>
      <c r="M1270" s="5" t="s">
        <v>8777</v>
      </c>
      <c r="N1270" s="5">
        <v>1997</v>
      </c>
      <c r="O1270" s="5">
        <v>2017</v>
      </c>
      <c r="P1270" s="6" t="s">
        <v>8776</v>
      </c>
      <c r="Q1270" s="6"/>
      <c r="R1270" s="6"/>
      <c r="S1270" s="6" t="s">
        <v>8775</v>
      </c>
      <c r="T1270" s="5">
        <v>2.0419999999999998</v>
      </c>
      <c r="U1270" s="5" t="s">
        <v>47</v>
      </c>
      <c r="V1270" s="5"/>
      <c r="W1270" s="5"/>
      <c r="X1270" s="5" t="s">
        <v>47</v>
      </c>
      <c r="Y1270" s="6"/>
      <c r="Z1270" s="5" t="s">
        <v>7797</v>
      </c>
      <c r="AA1270" s="5">
        <v>37</v>
      </c>
      <c r="AB1270" s="6" t="s">
        <v>108</v>
      </c>
    </row>
    <row r="1271" spans="1:28" x14ac:dyDescent="0.2">
      <c r="A1271" s="5">
        <v>1270</v>
      </c>
      <c r="B1271" s="5" t="s">
        <v>28</v>
      </c>
      <c r="C1271" s="6" t="s">
        <v>4918</v>
      </c>
      <c r="D1271" s="6" t="s">
        <v>4919</v>
      </c>
      <c r="E1271" s="6" t="s">
        <v>4920</v>
      </c>
      <c r="F1271" s="5" t="s">
        <v>60</v>
      </c>
      <c r="G1271" s="5">
        <v>4</v>
      </c>
      <c r="H1271" s="5" t="s">
        <v>1601</v>
      </c>
      <c r="I1271" s="5" t="s">
        <v>33</v>
      </c>
      <c r="J1271" s="6" t="s">
        <v>34</v>
      </c>
      <c r="K1271" s="6" t="s">
        <v>35</v>
      </c>
      <c r="L1271" s="6" t="s">
        <v>175</v>
      </c>
      <c r="M1271" s="7">
        <v>306</v>
      </c>
      <c r="N1271" s="5">
        <v>1997</v>
      </c>
      <c r="O1271" s="5">
        <v>2017</v>
      </c>
      <c r="P1271" s="6" t="s">
        <v>4921</v>
      </c>
      <c r="Q1271" s="6"/>
      <c r="R1271" s="6"/>
      <c r="S1271" s="6" t="s">
        <v>4922</v>
      </c>
      <c r="T1271" s="5">
        <v>0.21199999999999999</v>
      </c>
      <c r="U1271" s="5"/>
      <c r="V1271" s="5" t="s">
        <v>47</v>
      </c>
      <c r="W1271" s="5" t="s">
        <v>47</v>
      </c>
      <c r="X1271" s="5"/>
      <c r="Y1271" s="6"/>
      <c r="Z1271" s="5" t="s">
        <v>39</v>
      </c>
      <c r="AA1271" s="5">
        <v>22</v>
      </c>
      <c r="AB1271" s="6" t="s">
        <v>340</v>
      </c>
    </row>
    <row r="1272" spans="1:28" x14ac:dyDescent="0.2">
      <c r="A1272" s="5">
        <v>1271</v>
      </c>
      <c r="B1272" s="5" t="s">
        <v>28</v>
      </c>
      <c r="C1272" s="6" t="s">
        <v>4923</v>
      </c>
      <c r="D1272" s="6" t="s">
        <v>4924</v>
      </c>
      <c r="E1272" s="6" t="s">
        <v>4925</v>
      </c>
      <c r="F1272" s="5" t="s">
        <v>60</v>
      </c>
      <c r="G1272" s="5">
        <v>3</v>
      </c>
      <c r="H1272" s="5" t="s">
        <v>33</v>
      </c>
      <c r="I1272" s="5" t="s">
        <v>33</v>
      </c>
      <c r="J1272" s="6" t="s">
        <v>34</v>
      </c>
      <c r="K1272" s="6" t="s">
        <v>35</v>
      </c>
      <c r="L1272" s="6" t="s">
        <v>513</v>
      </c>
      <c r="M1272" s="7">
        <v>701</v>
      </c>
      <c r="N1272" s="5">
        <v>2001</v>
      </c>
      <c r="O1272" s="5">
        <v>2017</v>
      </c>
      <c r="P1272" s="6" t="s">
        <v>4926</v>
      </c>
      <c r="Q1272" s="6"/>
      <c r="R1272" s="6"/>
      <c r="S1272" s="6" t="s">
        <v>4927</v>
      </c>
      <c r="T1272" s="5"/>
      <c r="U1272" s="5"/>
      <c r="V1272" s="5"/>
      <c r="W1272" s="5"/>
      <c r="X1272" s="5"/>
      <c r="Y1272" s="6"/>
      <c r="Z1272" s="5" t="s">
        <v>39</v>
      </c>
      <c r="AA1272" s="5">
        <v>16</v>
      </c>
      <c r="AB1272" s="6" t="s">
        <v>983</v>
      </c>
    </row>
    <row r="1273" spans="1:28" x14ac:dyDescent="0.2">
      <c r="A1273" s="5">
        <v>1272</v>
      </c>
      <c r="B1273" s="5" t="s">
        <v>28</v>
      </c>
      <c r="C1273" s="6" t="s">
        <v>4928</v>
      </c>
      <c r="D1273" s="6" t="s">
        <v>4929</v>
      </c>
      <c r="E1273" s="6" t="s">
        <v>4930</v>
      </c>
      <c r="F1273" s="5" t="s">
        <v>103</v>
      </c>
      <c r="G1273" s="5">
        <v>4</v>
      </c>
      <c r="H1273" s="5" t="s">
        <v>33</v>
      </c>
      <c r="I1273" s="5" t="s">
        <v>33</v>
      </c>
      <c r="J1273" s="6" t="s">
        <v>34</v>
      </c>
      <c r="K1273" s="6" t="s">
        <v>35</v>
      </c>
      <c r="L1273" s="6" t="s">
        <v>141</v>
      </c>
      <c r="M1273" s="5">
        <v>371</v>
      </c>
      <c r="N1273" s="5" t="s">
        <v>4931</v>
      </c>
      <c r="O1273" s="5">
        <v>2017</v>
      </c>
      <c r="P1273" s="6" t="s">
        <v>4932</v>
      </c>
      <c r="Q1273" s="6"/>
      <c r="R1273" s="6"/>
      <c r="S1273" s="6" t="s">
        <v>4933</v>
      </c>
      <c r="T1273" s="5"/>
      <c r="U1273" s="5"/>
      <c r="V1273" s="5"/>
      <c r="W1273" s="5"/>
      <c r="X1273" s="5"/>
      <c r="Y1273" s="6"/>
      <c r="Z1273" s="5" t="s">
        <v>39</v>
      </c>
      <c r="AA1273" s="5">
        <v>36</v>
      </c>
      <c r="AB1273" s="6"/>
    </row>
    <row r="1274" spans="1:28" x14ac:dyDescent="0.2">
      <c r="A1274" s="5">
        <v>1273</v>
      </c>
      <c r="B1274" s="5" t="s">
        <v>28</v>
      </c>
      <c r="C1274" s="6" t="s">
        <v>4934</v>
      </c>
      <c r="D1274" s="6" t="s">
        <v>4935</v>
      </c>
      <c r="E1274" s="6" t="s">
        <v>4936</v>
      </c>
      <c r="F1274" s="5" t="s">
        <v>103</v>
      </c>
      <c r="G1274" s="5">
        <v>4</v>
      </c>
      <c r="H1274" s="5" t="s">
        <v>33</v>
      </c>
      <c r="I1274" s="5" t="s">
        <v>33</v>
      </c>
      <c r="J1274" s="6" t="s">
        <v>34</v>
      </c>
      <c r="K1274" s="6" t="s">
        <v>35</v>
      </c>
      <c r="L1274" s="6" t="s">
        <v>1950</v>
      </c>
      <c r="M1274" s="7">
        <v>370</v>
      </c>
      <c r="N1274" s="5">
        <v>1997</v>
      </c>
      <c r="O1274" s="5">
        <v>2017</v>
      </c>
      <c r="P1274" s="6" t="s">
        <v>4937</v>
      </c>
      <c r="Q1274" s="6"/>
      <c r="R1274" s="6"/>
      <c r="S1274" s="6" t="s">
        <v>4938</v>
      </c>
      <c r="T1274" s="5"/>
      <c r="U1274" s="5"/>
      <c r="V1274" s="5"/>
      <c r="W1274" s="5"/>
      <c r="X1274" s="5"/>
      <c r="Y1274" s="6"/>
      <c r="Z1274" s="5" t="s">
        <v>39</v>
      </c>
      <c r="AA1274" s="5">
        <v>69</v>
      </c>
      <c r="AB1274" s="6" t="s">
        <v>2003</v>
      </c>
    </row>
    <row r="1275" spans="1:28" x14ac:dyDescent="0.2">
      <c r="A1275" s="5">
        <v>1274</v>
      </c>
      <c r="B1275" s="5" t="s">
        <v>28</v>
      </c>
      <c r="C1275" s="6" t="s">
        <v>4939</v>
      </c>
      <c r="D1275" s="6" t="s">
        <v>4940</v>
      </c>
      <c r="E1275" s="6" t="s">
        <v>4941</v>
      </c>
      <c r="F1275" s="5" t="s">
        <v>103</v>
      </c>
      <c r="G1275" s="5">
        <v>4</v>
      </c>
      <c r="H1275" s="5" t="s">
        <v>33</v>
      </c>
      <c r="I1275" s="5" t="s">
        <v>33</v>
      </c>
      <c r="J1275" s="6" t="s">
        <v>34</v>
      </c>
      <c r="K1275" s="6"/>
      <c r="L1275" s="6"/>
      <c r="M1275" s="5">
        <v>303</v>
      </c>
      <c r="N1275" s="5">
        <v>2007</v>
      </c>
      <c r="O1275" s="5">
        <v>2017</v>
      </c>
      <c r="P1275" s="6" t="s">
        <v>4942</v>
      </c>
      <c r="Q1275" s="6"/>
      <c r="R1275" s="6"/>
      <c r="S1275" s="6" t="s">
        <v>4943</v>
      </c>
      <c r="T1275" s="5"/>
      <c r="U1275" s="5"/>
      <c r="V1275" s="5"/>
      <c r="W1275" s="5"/>
      <c r="X1275" s="5"/>
      <c r="Y1275" s="6" t="s">
        <v>258</v>
      </c>
      <c r="Z1275" s="5" t="s">
        <v>39</v>
      </c>
      <c r="AA1275" s="5">
        <v>10</v>
      </c>
      <c r="AB1275" s="6"/>
    </row>
    <row r="1276" spans="1:28" x14ac:dyDescent="0.2">
      <c r="A1276" s="5">
        <v>1275</v>
      </c>
      <c r="B1276" s="5" t="s">
        <v>28</v>
      </c>
      <c r="C1276" s="6" t="s">
        <v>4944</v>
      </c>
      <c r="D1276" s="6" t="s">
        <v>4945</v>
      </c>
      <c r="E1276" s="6" t="s">
        <v>4946</v>
      </c>
      <c r="F1276" s="5" t="s">
        <v>103</v>
      </c>
      <c r="G1276" s="5">
        <v>4</v>
      </c>
      <c r="H1276" s="5" t="s">
        <v>104</v>
      </c>
      <c r="I1276" s="5" t="s">
        <v>33</v>
      </c>
      <c r="J1276" s="6" t="s">
        <v>34</v>
      </c>
      <c r="K1276" s="6"/>
      <c r="L1276" s="6" t="s">
        <v>481</v>
      </c>
      <c r="M1276" s="7">
        <v>20</v>
      </c>
      <c r="N1276" s="5">
        <v>2007</v>
      </c>
      <c r="O1276" s="5">
        <v>2017</v>
      </c>
      <c r="P1276" s="6" t="s">
        <v>4947</v>
      </c>
      <c r="Q1276" s="6"/>
      <c r="R1276" s="6"/>
      <c r="S1276" s="6" t="s">
        <v>4948</v>
      </c>
      <c r="T1276" s="5"/>
      <c r="U1276" s="5"/>
      <c r="V1276" s="5"/>
      <c r="W1276" s="5"/>
      <c r="X1276" s="5"/>
      <c r="Y1276" s="6"/>
      <c r="Z1276" s="5" t="s">
        <v>39</v>
      </c>
      <c r="AA1276" s="5">
        <v>11</v>
      </c>
      <c r="AB1276" s="6" t="s">
        <v>1228</v>
      </c>
    </row>
    <row r="1277" spans="1:28" x14ac:dyDescent="0.2">
      <c r="A1277" s="5">
        <v>1276</v>
      </c>
      <c r="B1277" s="5" t="s">
        <v>28</v>
      </c>
      <c r="C1277" s="6" t="s">
        <v>4949</v>
      </c>
      <c r="D1277" s="6" t="s">
        <v>4950</v>
      </c>
      <c r="E1277" s="6" t="s">
        <v>4951</v>
      </c>
      <c r="F1277" s="5" t="s">
        <v>906</v>
      </c>
      <c r="G1277" s="5">
        <v>1</v>
      </c>
      <c r="H1277" s="5" t="s">
        <v>33</v>
      </c>
      <c r="I1277" s="5" t="s">
        <v>33</v>
      </c>
      <c r="J1277" s="6" t="s">
        <v>34</v>
      </c>
      <c r="K1277" s="6"/>
      <c r="L1277" s="6"/>
      <c r="M1277" s="5">
        <v>930</v>
      </c>
      <c r="N1277" s="5">
        <v>2001</v>
      </c>
      <c r="O1277" s="5">
        <v>2017</v>
      </c>
      <c r="P1277" s="6" t="s">
        <v>4952</v>
      </c>
      <c r="Q1277" s="6"/>
      <c r="R1277" s="6"/>
      <c r="S1277" s="6" t="s">
        <v>4953</v>
      </c>
      <c r="T1277" s="5"/>
      <c r="U1277" s="5"/>
      <c r="V1277" s="5"/>
      <c r="W1277" s="5"/>
      <c r="X1277" s="5"/>
      <c r="Y1277" s="6" t="s">
        <v>258</v>
      </c>
      <c r="Z1277" s="5" t="s">
        <v>39</v>
      </c>
      <c r="AA1277" s="5">
        <v>17</v>
      </c>
      <c r="AB1277" s="6"/>
    </row>
    <row r="1278" spans="1:28" x14ac:dyDescent="0.2">
      <c r="A1278" s="5">
        <v>1277</v>
      </c>
      <c r="B1278" s="5" t="s">
        <v>28</v>
      </c>
      <c r="C1278" s="6" t="s">
        <v>4954</v>
      </c>
      <c r="D1278" s="6" t="s">
        <v>4955</v>
      </c>
      <c r="E1278" s="6" t="s">
        <v>4956</v>
      </c>
      <c r="F1278" s="5" t="s">
        <v>60</v>
      </c>
      <c r="G1278" s="5">
        <v>4</v>
      </c>
      <c r="H1278" s="5" t="s">
        <v>33</v>
      </c>
      <c r="I1278" s="5" t="s">
        <v>33</v>
      </c>
      <c r="J1278" s="6" t="s">
        <v>34</v>
      </c>
      <c r="K1278" s="6" t="s">
        <v>35</v>
      </c>
      <c r="L1278" s="6" t="s">
        <v>1913</v>
      </c>
      <c r="M1278" s="7">
        <v>641</v>
      </c>
      <c r="N1278" s="5">
        <v>1997</v>
      </c>
      <c r="O1278" s="5">
        <v>2017</v>
      </c>
      <c r="P1278" s="6" t="s">
        <v>4957</v>
      </c>
      <c r="Q1278" s="6"/>
      <c r="R1278" s="6"/>
      <c r="S1278" s="6" t="s">
        <v>4958</v>
      </c>
      <c r="T1278" s="5"/>
      <c r="U1278" s="5"/>
      <c r="V1278" s="5"/>
      <c r="W1278" s="5"/>
      <c r="X1278" s="5"/>
      <c r="Y1278" s="6"/>
      <c r="Z1278" s="5" t="s">
        <v>39</v>
      </c>
      <c r="AA1278" s="5">
        <v>28</v>
      </c>
      <c r="AB1278" s="6" t="s">
        <v>64</v>
      </c>
    </row>
    <row r="1279" spans="1:28" x14ac:dyDescent="0.2">
      <c r="A1279" s="5">
        <v>1278</v>
      </c>
      <c r="B1279" s="5" t="s">
        <v>28</v>
      </c>
      <c r="C1279" s="6" t="s">
        <v>4959</v>
      </c>
      <c r="D1279" s="6" t="s">
        <v>4960</v>
      </c>
      <c r="E1279" s="6" t="s">
        <v>4961</v>
      </c>
      <c r="F1279" s="5" t="s">
        <v>103</v>
      </c>
      <c r="G1279" s="5">
        <v>6</v>
      </c>
      <c r="H1279" s="5" t="s">
        <v>104</v>
      </c>
      <c r="I1279" s="5" t="s">
        <v>33</v>
      </c>
      <c r="J1279" s="6" t="s">
        <v>34</v>
      </c>
      <c r="K1279" s="6"/>
      <c r="L1279" s="6" t="s">
        <v>105</v>
      </c>
      <c r="M1279" s="7">
        <v>155</v>
      </c>
      <c r="N1279" s="5">
        <v>1997</v>
      </c>
      <c r="O1279" s="5">
        <v>2017</v>
      </c>
      <c r="P1279" s="6" t="s">
        <v>4962</v>
      </c>
      <c r="Q1279" s="6"/>
      <c r="R1279" s="6"/>
      <c r="S1279" s="6" t="s">
        <v>4963</v>
      </c>
      <c r="T1279" s="5">
        <v>0.84599999999999997</v>
      </c>
      <c r="U1279" s="5"/>
      <c r="V1279" s="5" t="s">
        <v>47</v>
      </c>
      <c r="W1279" s="5"/>
      <c r="X1279" s="5"/>
      <c r="Y1279" s="6"/>
      <c r="Z1279" s="5" t="s">
        <v>39</v>
      </c>
      <c r="AA1279" s="5">
        <v>29</v>
      </c>
      <c r="AB1279" s="6" t="s">
        <v>4964</v>
      </c>
    </row>
    <row r="1280" spans="1:28" x14ac:dyDescent="0.2">
      <c r="A1280" s="5">
        <v>1279</v>
      </c>
      <c r="B1280" s="5" t="s">
        <v>28</v>
      </c>
      <c r="C1280" s="6" t="s">
        <v>4965</v>
      </c>
      <c r="D1280" s="6" t="s">
        <v>4966</v>
      </c>
      <c r="E1280" s="6" t="s">
        <v>4967</v>
      </c>
      <c r="F1280" s="5" t="s">
        <v>103</v>
      </c>
      <c r="G1280" s="5">
        <v>4</v>
      </c>
      <c r="H1280" s="5" t="s">
        <v>104</v>
      </c>
      <c r="I1280" s="5" t="s">
        <v>33</v>
      </c>
      <c r="J1280" s="6" t="s">
        <v>34</v>
      </c>
      <c r="K1280" s="6"/>
      <c r="L1280" s="6" t="s">
        <v>594</v>
      </c>
      <c r="M1280" s="7">
        <v>305</v>
      </c>
      <c r="N1280" s="5">
        <v>1997</v>
      </c>
      <c r="O1280" s="5">
        <v>2017</v>
      </c>
      <c r="P1280" s="6" t="s">
        <v>4968</v>
      </c>
      <c r="Q1280" s="6"/>
      <c r="R1280" s="6"/>
      <c r="S1280" s="6" t="s">
        <v>4969</v>
      </c>
      <c r="T1280" s="5">
        <v>0.219</v>
      </c>
      <c r="U1280" s="5"/>
      <c r="V1280" s="5" t="s">
        <v>47</v>
      </c>
      <c r="W1280" s="5"/>
      <c r="X1280" s="5"/>
      <c r="Y1280" s="6"/>
      <c r="Z1280" s="5" t="s">
        <v>39</v>
      </c>
      <c r="AA1280" s="5">
        <v>38</v>
      </c>
      <c r="AB1280" s="6" t="s">
        <v>204</v>
      </c>
    </row>
    <row r="1281" spans="1:28" x14ac:dyDescent="0.2">
      <c r="A1281" s="5">
        <v>1280</v>
      </c>
      <c r="B1281" s="5" t="s">
        <v>8409</v>
      </c>
      <c r="C1281" s="6" t="s">
        <v>8774</v>
      </c>
      <c r="D1281" s="6" t="s">
        <v>8773</v>
      </c>
      <c r="E1281" s="6" t="s">
        <v>8772</v>
      </c>
      <c r="F1281" s="5" t="s">
        <v>103</v>
      </c>
      <c r="G1281" s="5">
        <v>6</v>
      </c>
      <c r="H1281" s="5" t="s">
        <v>104</v>
      </c>
      <c r="I1281" s="5" t="s">
        <v>33</v>
      </c>
      <c r="J1281" s="6" t="s">
        <v>34</v>
      </c>
      <c r="K1281" s="6" t="s">
        <v>28</v>
      </c>
      <c r="L1281" s="6" t="s">
        <v>8393</v>
      </c>
      <c r="M1281" s="5" t="s">
        <v>8771</v>
      </c>
      <c r="N1281" s="5">
        <v>1997</v>
      </c>
      <c r="O1281" s="5">
        <v>2017</v>
      </c>
      <c r="P1281" s="6" t="s">
        <v>8770</v>
      </c>
      <c r="Q1281" s="6"/>
      <c r="R1281" s="6"/>
      <c r="S1281" s="6" t="s">
        <v>8769</v>
      </c>
      <c r="T1281" s="5">
        <v>1.83</v>
      </c>
      <c r="U1281" s="5" t="s">
        <v>47</v>
      </c>
      <c r="V1281" s="5"/>
      <c r="W1281" s="5"/>
      <c r="X1281" s="5" t="s">
        <v>47</v>
      </c>
      <c r="Y1281" s="6"/>
      <c r="Z1281" s="5" t="s">
        <v>7797</v>
      </c>
      <c r="AA1281" s="5">
        <v>37</v>
      </c>
      <c r="AB1281" s="6" t="s">
        <v>108</v>
      </c>
    </row>
    <row r="1282" spans="1:28" x14ac:dyDescent="0.2">
      <c r="A1282" s="5">
        <v>1281</v>
      </c>
      <c r="B1282" s="5" t="s">
        <v>28</v>
      </c>
      <c r="C1282" s="6" t="s">
        <v>4970</v>
      </c>
      <c r="D1282" s="6" t="s">
        <v>4971</v>
      </c>
      <c r="E1282" s="6" t="s">
        <v>4972</v>
      </c>
      <c r="F1282" s="5" t="s">
        <v>103</v>
      </c>
      <c r="G1282" s="5">
        <v>4</v>
      </c>
      <c r="H1282" s="5" t="s">
        <v>104</v>
      </c>
      <c r="I1282" s="5" t="s">
        <v>33</v>
      </c>
      <c r="J1282" s="6" t="s">
        <v>34</v>
      </c>
      <c r="K1282" s="6"/>
      <c r="L1282" s="6" t="s">
        <v>105</v>
      </c>
      <c r="M1282" s="7">
        <v>658</v>
      </c>
      <c r="N1282" s="5">
        <v>1997</v>
      </c>
      <c r="O1282" s="5">
        <v>2017</v>
      </c>
      <c r="P1282" s="6" t="s">
        <v>4973</v>
      </c>
      <c r="Q1282" s="6"/>
      <c r="R1282" s="6"/>
      <c r="S1282" s="6" t="s">
        <v>4974</v>
      </c>
      <c r="T1282" s="5"/>
      <c r="U1282" s="5"/>
      <c r="V1282" s="5"/>
      <c r="W1282" s="5"/>
      <c r="X1282" s="5"/>
      <c r="Y1282" s="6"/>
      <c r="Z1282" s="5" t="s">
        <v>39</v>
      </c>
      <c r="AA1282" s="5">
        <v>32</v>
      </c>
      <c r="AB1282" s="6" t="s">
        <v>40</v>
      </c>
    </row>
    <row r="1283" spans="1:28" x14ac:dyDescent="0.2">
      <c r="A1283" s="5">
        <v>1282</v>
      </c>
      <c r="B1283" s="5" t="s">
        <v>28</v>
      </c>
      <c r="C1283" s="6" t="s">
        <v>4975</v>
      </c>
      <c r="D1283" s="6" t="s">
        <v>4976</v>
      </c>
      <c r="E1283" s="6" t="s">
        <v>4977</v>
      </c>
      <c r="F1283" s="5" t="s">
        <v>112</v>
      </c>
      <c r="G1283" s="5">
        <v>10</v>
      </c>
      <c r="H1283" s="5" t="s">
        <v>33</v>
      </c>
      <c r="I1283" s="5" t="s">
        <v>33</v>
      </c>
      <c r="J1283" s="6" t="s">
        <v>34</v>
      </c>
      <c r="K1283" s="6" t="s">
        <v>35</v>
      </c>
      <c r="L1283" s="6" t="s">
        <v>843</v>
      </c>
      <c r="M1283" s="7">
        <v>305</v>
      </c>
      <c r="N1283" s="5">
        <v>1998</v>
      </c>
      <c r="O1283" s="5">
        <v>2017</v>
      </c>
      <c r="P1283" s="6" t="s">
        <v>4978</v>
      </c>
      <c r="Q1283" s="6"/>
      <c r="R1283" s="6"/>
      <c r="S1283" s="6" t="s">
        <v>4979</v>
      </c>
      <c r="T1283" s="5">
        <v>0.97299999999999998</v>
      </c>
      <c r="U1283" s="5"/>
      <c r="V1283" s="5" t="s">
        <v>47</v>
      </c>
      <c r="W1283" s="5"/>
      <c r="X1283" s="5"/>
      <c r="Y1283" s="6"/>
      <c r="Z1283" s="5" t="s">
        <v>39</v>
      </c>
      <c r="AA1283" s="5">
        <v>20</v>
      </c>
      <c r="AB1283" s="6" t="s">
        <v>144</v>
      </c>
    </row>
    <row r="1284" spans="1:28" x14ac:dyDescent="0.2">
      <c r="A1284" s="5">
        <v>1283</v>
      </c>
      <c r="B1284" s="5" t="s">
        <v>28</v>
      </c>
      <c r="C1284" s="6" t="s">
        <v>4980</v>
      </c>
      <c r="D1284" s="6" t="s">
        <v>4981</v>
      </c>
      <c r="E1284" s="6" t="s">
        <v>4982</v>
      </c>
      <c r="F1284" s="5" t="s">
        <v>52</v>
      </c>
      <c r="G1284" s="5">
        <v>8</v>
      </c>
      <c r="H1284" s="5" t="s">
        <v>33</v>
      </c>
      <c r="I1284" s="5" t="s">
        <v>33</v>
      </c>
      <c r="J1284" s="6" t="s">
        <v>34</v>
      </c>
      <c r="K1284" s="6" t="s">
        <v>35</v>
      </c>
      <c r="L1284" s="6" t="s">
        <v>4983</v>
      </c>
      <c r="M1284" s="7">
        <v>70</v>
      </c>
      <c r="N1284" s="5">
        <v>2007</v>
      </c>
      <c r="O1284" s="5">
        <v>2017</v>
      </c>
      <c r="P1284" s="6" t="s">
        <v>4984</v>
      </c>
      <c r="Q1284" s="6"/>
      <c r="R1284" s="6"/>
      <c r="S1284" s="6" t="s">
        <v>4985</v>
      </c>
      <c r="T1284" s="5"/>
      <c r="U1284" s="5"/>
      <c r="V1284" s="5"/>
      <c r="W1284" s="5"/>
      <c r="X1284" s="5"/>
      <c r="Y1284" s="6"/>
      <c r="Z1284" s="5" t="s">
        <v>39</v>
      </c>
      <c r="AA1284" s="5">
        <v>11</v>
      </c>
      <c r="AB1284" s="6" t="s">
        <v>1228</v>
      </c>
    </row>
    <row r="1285" spans="1:28" x14ac:dyDescent="0.2">
      <c r="A1285" s="5">
        <v>1284</v>
      </c>
      <c r="B1285" s="5" t="s">
        <v>28</v>
      </c>
      <c r="C1285" s="6" t="s">
        <v>4986</v>
      </c>
      <c r="D1285" s="6" t="s">
        <v>4987</v>
      </c>
      <c r="E1285" s="6" t="s">
        <v>4988</v>
      </c>
      <c r="F1285" s="5" t="s">
        <v>52</v>
      </c>
      <c r="G1285" s="5">
        <v>8</v>
      </c>
      <c r="H1285" s="5" t="s">
        <v>33</v>
      </c>
      <c r="I1285" s="5" t="s">
        <v>33</v>
      </c>
      <c r="J1285" s="6" t="s">
        <v>34</v>
      </c>
      <c r="K1285" s="6" t="s">
        <v>35</v>
      </c>
      <c r="L1285" s="6" t="s">
        <v>1535</v>
      </c>
      <c r="M1285" s="7">
        <v>70</v>
      </c>
      <c r="N1285" s="5">
        <v>2000</v>
      </c>
      <c r="O1285" s="5">
        <v>2017</v>
      </c>
      <c r="P1285" s="6" t="s">
        <v>4989</v>
      </c>
      <c r="Q1285" s="6"/>
      <c r="R1285" s="6"/>
      <c r="S1285" s="6" t="s">
        <v>4990</v>
      </c>
      <c r="T1285" s="5">
        <v>1.044</v>
      </c>
      <c r="U1285" s="5"/>
      <c r="V1285" s="5" t="s">
        <v>47</v>
      </c>
      <c r="W1285" s="5"/>
      <c r="X1285" s="5"/>
      <c r="Y1285" s="6"/>
      <c r="Z1285" s="5" t="s">
        <v>39</v>
      </c>
      <c r="AA1285" s="5">
        <v>18</v>
      </c>
      <c r="AB1285" s="6" t="s">
        <v>4991</v>
      </c>
    </row>
    <row r="1286" spans="1:28" x14ac:dyDescent="0.2">
      <c r="A1286" s="5">
        <v>1285</v>
      </c>
      <c r="B1286" s="5" t="s">
        <v>28</v>
      </c>
      <c r="C1286" s="6" t="s">
        <v>4992</v>
      </c>
      <c r="D1286" s="6" t="s">
        <v>4993</v>
      </c>
      <c r="E1286" s="6" t="s">
        <v>4994</v>
      </c>
      <c r="F1286" s="5" t="s">
        <v>103</v>
      </c>
      <c r="G1286" s="5">
        <v>4</v>
      </c>
      <c r="H1286" s="5" t="s">
        <v>33</v>
      </c>
      <c r="I1286" s="5" t="s">
        <v>33</v>
      </c>
      <c r="J1286" s="6" t="s">
        <v>34</v>
      </c>
      <c r="K1286" s="6" t="s">
        <v>35</v>
      </c>
      <c r="L1286" s="6" t="s">
        <v>738</v>
      </c>
      <c r="M1286" s="5">
        <v>347</v>
      </c>
      <c r="N1286" s="5">
        <v>1997</v>
      </c>
      <c r="O1286" s="5">
        <v>2017</v>
      </c>
      <c r="P1286" s="6" t="s">
        <v>4995</v>
      </c>
      <c r="Q1286" s="6"/>
      <c r="R1286" s="6"/>
      <c r="S1286" s="6" t="s">
        <v>4996</v>
      </c>
      <c r="T1286" s="5"/>
      <c r="U1286" s="5"/>
      <c r="V1286" s="5"/>
      <c r="W1286" s="5"/>
      <c r="X1286" s="5"/>
      <c r="Y1286" s="6"/>
      <c r="Z1286" s="5" t="s">
        <v>39</v>
      </c>
      <c r="AA1286" s="5">
        <v>22</v>
      </c>
      <c r="AB1286" s="6"/>
    </row>
    <row r="1287" spans="1:28" x14ac:dyDescent="0.2">
      <c r="A1287" s="5">
        <v>1286</v>
      </c>
      <c r="B1287" s="5" t="s">
        <v>28</v>
      </c>
      <c r="C1287" s="6" t="s">
        <v>4997</v>
      </c>
      <c r="D1287" s="6" t="s">
        <v>4998</v>
      </c>
      <c r="E1287" s="6" t="s">
        <v>4999</v>
      </c>
      <c r="F1287" s="5" t="s">
        <v>103</v>
      </c>
      <c r="G1287" s="5">
        <v>4</v>
      </c>
      <c r="H1287" s="5" t="s">
        <v>33</v>
      </c>
      <c r="I1287" s="5" t="s">
        <v>33</v>
      </c>
      <c r="J1287" s="6" t="s">
        <v>34</v>
      </c>
      <c r="K1287" s="6" t="s">
        <v>35</v>
      </c>
      <c r="L1287" s="6" t="s">
        <v>5000</v>
      </c>
      <c r="M1287" s="7">
        <v>150</v>
      </c>
      <c r="N1287" s="5">
        <v>2007</v>
      </c>
      <c r="O1287" s="5">
        <v>2017</v>
      </c>
      <c r="P1287" s="6" t="s">
        <v>5001</v>
      </c>
      <c r="Q1287" s="6"/>
      <c r="R1287" s="6"/>
      <c r="S1287" s="6" t="s">
        <v>5002</v>
      </c>
      <c r="T1287" s="5"/>
      <c r="U1287" s="5"/>
      <c r="V1287" s="5"/>
      <c r="W1287" s="5" t="s">
        <v>47</v>
      </c>
      <c r="X1287" s="5"/>
      <c r="Y1287" s="6"/>
      <c r="Z1287" s="5" t="s">
        <v>39</v>
      </c>
      <c r="AA1287" s="5">
        <v>11</v>
      </c>
      <c r="AB1287" s="6" t="s">
        <v>1228</v>
      </c>
    </row>
    <row r="1288" spans="1:28" x14ac:dyDescent="0.2">
      <c r="A1288" s="5">
        <v>1287</v>
      </c>
      <c r="B1288" s="5" t="s">
        <v>28</v>
      </c>
      <c r="C1288" s="6" t="s">
        <v>5003</v>
      </c>
      <c r="D1288" s="6" t="s">
        <v>5004</v>
      </c>
      <c r="E1288" s="6" t="s">
        <v>5005</v>
      </c>
      <c r="F1288" s="5" t="s">
        <v>189</v>
      </c>
      <c r="G1288" s="5"/>
      <c r="H1288" s="5" t="s">
        <v>358</v>
      </c>
      <c r="I1288" s="5" t="s">
        <v>358</v>
      </c>
      <c r="J1288" s="6" t="s">
        <v>34</v>
      </c>
      <c r="K1288" s="6"/>
      <c r="L1288" s="6"/>
      <c r="M1288" s="5">
        <v>340</v>
      </c>
      <c r="N1288" s="5">
        <v>1997</v>
      </c>
      <c r="O1288" s="5">
        <v>2017</v>
      </c>
      <c r="P1288" s="6" t="s">
        <v>5006</v>
      </c>
      <c r="Q1288" s="6"/>
      <c r="R1288" s="6"/>
      <c r="S1288" s="6" t="s">
        <v>5007</v>
      </c>
      <c r="T1288" s="5"/>
      <c r="U1288" s="5"/>
      <c r="V1288" s="5"/>
      <c r="W1288" s="5"/>
      <c r="X1288" s="5"/>
      <c r="Y1288" s="5"/>
      <c r="Z1288" s="5" t="s">
        <v>39</v>
      </c>
      <c r="AA1288" s="5">
        <v>8</v>
      </c>
      <c r="AB1288" s="6"/>
    </row>
    <row r="1289" spans="1:28" x14ac:dyDescent="0.2">
      <c r="A1289" s="5">
        <v>1288</v>
      </c>
      <c r="B1289" s="5" t="s">
        <v>28</v>
      </c>
      <c r="C1289" s="6" t="s">
        <v>5008</v>
      </c>
      <c r="D1289" s="6" t="s">
        <v>5009</v>
      </c>
      <c r="E1289" s="6" t="s">
        <v>5010</v>
      </c>
      <c r="F1289" s="5" t="s">
        <v>52</v>
      </c>
      <c r="G1289" s="5">
        <v>7</v>
      </c>
      <c r="H1289" s="5" t="s">
        <v>104</v>
      </c>
      <c r="I1289" s="5" t="s">
        <v>33</v>
      </c>
      <c r="J1289" s="6" t="s">
        <v>34</v>
      </c>
      <c r="K1289" s="6" t="s">
        <v>35</v>
      </c>
      <c r="L1289" s="6" t="s">
        <v>1443</v>
      </c>
      <c r="M1289" s="7">
        <v>372</v>
      </c>
      <c r="N1289" s="5">
        <v>1997</v>
      </c>
      <c r="O1289" s="5">
        <v>2017</v>
      </c>
      <c r="P1289" s="6" t="s">
        <v>5011</v>
      </c>
      <c r="Q1289" s="6"/>
      <c r="R1289" s="6"/>
      <c r="S1289" s="6" t="s">
        <v>5012</v>
      </c>
      <c r="T1289" s="5">
        <v>2.39</v>
      </c>
      <c r="U1289" s="5"/>
      <c r="V1289" s="5" t="s">
        <v>47</v>
      </c>
      <c r="W1289" s="5"/>
      <c r="X1289" s="5"/>
      <c r="Y1289" s="6"/>
      <c r="Z1289" s="5" t="s">
        <v>39</v>
      </c>
      <c r="AA1289" s="5">
        <v>34</v>
      </c>
      <c r="AB1289" s="6" t="s">
        <v>78</v>
      </c>
    </row>
    <row r="1290" spans="1:28" x14ac:dyDescent="0.2">
      <c r="A1290" s="5">
        <v>1289</v>
      </c>
      <c r="B1290" s="5" t="s">
        <v>28</v>
      </c>
      <c r="C1290" s="6" t="s">
        <v>5013</v>
      </c>
      <c r="D1290" s="6" t="s">
        <v>5014</v>
      </c>
      <c r="E1290" s="6" t="s">
        <v>5015</v>
      </c>
      <c r="F1290" s="5" t="s">
        <v>103</v>
      </c>
      <c r="G1290" s="5">
        <v>4</v>
      </c>
      <c r="H1290" s="5" t="s">
        <v>33</v>
      </c>
      <c r="I1290" s="5" t="s">
        <v>33</v>
      </c>
      <c r="J1290" s="6" t="s">
        <v>34</v>
      </c>
      <c r="K1290" s="6" t="s">
        <v>35</v>
      </c>
      <c r="L1290" s="6" t="s">
        <v>628</v>
      </c>
      <c r="M1290" s="5">
        <v>347</v>
      </c>
      <c r="N1290" s="5">
        <v>2001</v>
      </c>
      <c r="O1290" s="5">
        <v>2017</v>
      </c>
      <c r="P1290" s="6" t="s">
        <v>5016</v>
      </c>
      <c r="Q1290" s="6"/>
      <c r="R1290" s="6"/>
      <c r="S1290" s="6" t="s">
        <v>5017</v>
      </c>
      <c r="T1290" s="5">
        <v>0.22500000000000001</v>
      </c>
      <c r="U1290" s="5"/>
      <c r="V1290" s="5" t="s">
        <v>47</v>
      </c>
      <c r="W1290" s="5"/>
      <c r="X1290" s="5"/>
      <c r="Y1290" s="6"/>
      <c r="Z1290" s="5" t="s">
        <v>39</v>
      </c>
      <c r="AA1290" s="5">
        <v>38</v>
      </c>
      <c r="AB1290" s="6"/>
    </row>
    <row r="1291" spans="1:28" x14ac:dyDescent="0.2">
      <c r="A1291" s="5">
        <v>1290</v>
      </c>
      <c r="B1291" s="5" t="s">
        <v>28</v>
      </c>
      <c r="C1291" s="6" t="s">
        <v>5018</v>
      </c>
      <c r="D1291" s="6" t="s">
        <v>5019</v>
      </c>
      <c r="E1291" s="6" t="s">
        <v>5020</v>
      </c>
      <c r="F1291" s="5" t="s">
        <v>112</v>
      </c>
      <c r="G1291" s="5">
        <v>4</v>
      </c>
      <c r="H1291" s="5" t="s">
        <v>33</v>
      </c>
      <c r="I1291" s="5" t="s">
        <v>33</v>
      </c>
      <c r="J1291" s="6" t="s">
        <v>34</v>
      </c>
      <c r="K1291" s="6"/>
      <c r="L1291" s="6" t="s">
        <v>149</v>
      </c>
      <c r="M1291" s="7">
        <v>371</v>
      </c>
      <c r="N1291" s="5">
        <v>1997</v>
      </c>
      <c r="O1291" s="5">
        <v>2017</v>
      </c>
      <c r="P1291" s="6" t="s">
        <v>5021</v>
      </c>
      <c r="Q1291" s="6"/>
      <c r="R1291" s="6"/>
      <c r="S1291" s="6" t="s">
        <v>5022</v>
      </c>
      <c r="T1291" s="5"/>
      <c r="U1291" s="5"/>
      <c r="V1291" s="5"/>
      <c r="W1291" s="5"/>
      <c r="X1291" s="5"/>
      <c r="Y1291" s="6"/>
      <c r="Z1291" s="5" t="s">
        <v>39</v>
      </c>
      <c r="AA1291" s="5">
        <v>53</v>
      </c>
      <c r="AB1291" s="6" t="s">
        <v>1347</v>
      </c>
    </row>
    <row r="1292" spans="1:28" x14ac:dyDescent="0.2">
      <c r="A1292" s="5">
        <v>1291</v>
      </c>
      <c r="B1292" s="5" t="s">
        <v>28</v>
      </c>
      <c r="C1292" s="6" t="s">
        <v>5023</v>
      </c>
      <c r="D1292" s="6" t="s">
        <v>5024</v>
      </c>
      <c r="E1292" s="6" t="s">
        <v>5025</v>
      </c>
      <c r="F1292" s="5" t="s">
        <v>112</v>
      </c>
      <c r="G1292" s="5">
        <v>3</v>
      </c>
      <c r="H1292" s="5" t="s">
        <v>33</v>
      </c>
      <c r="I1292" s="5" t="s">
        <v>33</v>
      </c>
      <c r="J1292" s="6" t="s">
        <v>34</v>
      </c>
      <c r="K1292" s="6" t="s">
        <v>35</v>
      </c>
      <c r="L1292" s="6" t="s">
        <v>738</v>
      </c>
      <c r="M1292" s="5">
        <v>340</v>
      </c>
      <c r="N1292" s="5" t="s">
        <v>5026</v>
      </c>
      <c r="O1292" s="5">
        <v>2017</v>
      </c>
      <c r="P1292" s="6" t="s">
        <v>5027</v>
      </c>
      <c r="Q1292" s="6"/>
      <c r="R1292" s="6"/>
      <c r="S1292" s="6" t="s">
        <v>5028</v>
      </c>
      <c r="T1292" s="5"/>
      <c r="U1292" s="5"/>
      <c r="V1292" s="5"/>
      <c r="W1292" s="5"/>
      <c r="X1292" s="5"/>
      <c r="Y1292" s="6"/>
      <c r="Z1292" s="5" t="s">
        <v>39</v>
      </c>
      <c r="AA1292" s="5">
        <v>28</v>
      </c>
      <c r="AB1292" s="6"/>
    </row>
    <row r="1293" spans="1:28" x14ac:dyDescent="0.2">
      <c r="A1293" s="5">
        <v>1292</v>
      </c>
      <c r="B1293" s="5" t="s">
        <v>28</v>
      </c>
      <c r="C1293" s="6" t="s">
        <v>5029</v>
      </c>
      <c r="D1293" s="6" t="s">
        <v>5030</v>
      </c>
      <c r="E1293" s="6" t="s">
        <v>5031</v>
      </c>
      <c r="F1293" s="5" t="s">
        <v>103</v>
      </c>
      <c r="G1293" s="5">
        <v>4</v>
      </c>
      <c r="H1293" s="5" t="s">
        <v>33</v>
      </c>
      <c r="I1293" s="5" t="s">
        <v>33</v>
      </c>
      <c r="J1293" s="6" t="s">
        <v>34</v>
      </c>
      <c r="K1293" s="6"/>
      <c r="L1293" s="6"/>
      <c r="M1293" s="5">
        <v>913</v>
      </c>
      <c r="N1293" s="5" t="s">
        <v>2983</v>
      </c>
      <c r="O1293" s="5">
        <v>2017</v>
      </c>
      <c r="P1293" s="6" t="s">
        <v>5032</v>
      </c>
      <c r="Q1293" s="6"/>
      <c r="R1293" s="6"/>
      <c r="S1293" s="6" t="s">
        <v>5033</v>
      </c>
      <c r="T1293" s="5"/>
      <c r="U1293" s="5"/>
      <c r="V1293" s="5"/>
      <c r="W1293" s="5"/>
      <c r="X1293" s="5"/>
      <c r="Y1293" s="6" t="s">
        <v>258</v>
      </c>
      <c r="Z1293" s="5" t="s">
        <v>39</v>
      </c>
      <c r="AA1293" s="5">
        <v>82</v>
      </c>
      <c r="AB1293" s="6"/>
    </row>
    <row r="1294" spans="1:28" x14ac:dyDescent="0.2">
      <c r="A1294" s="5">
        <v>1293</v>
      </c>
      <c r="B1294" s="5" t="s">
        <v>28</v>
      </c>
      <c r="C1294" s="6" t="s">
        <v>5034</v>
      </c>
      <c r="D1294" s="6" t="s">
        <v>5035</v>
      </c>
      <c r="E1294" s="6" t="s">
        <v>5036</v>
      </c>
      <c r="F1294" s="5" t="s">
        <v>103</v>
      </c>
      <c r="G1294" s="5">
        <v>4</v>
      </c>
      <c r="H1294" s="5" t="s">
        <v>5037</v>
      </c>
      <c r="I1294" s="5" t="s">
        <v>5038</v>
      </c>
      <c r="J1294" s="6" t="s">
        <v>34</v>
      </c>
      <c r="K1294" s="6" t="s">
        <v>35</v>
      </c>
      <c r="L1294" s="6" t="s">
        <v>1485</v>
      </c>
      <c r="M1294" s="7">
        <v>700</v>
      </c>
      <c r="N1294" s="5">
        <v>1997</v>
      </c>
      <c r="O1294" s="5">
        <v>2017</v>
      </c>
      <c r="P1294" s="6" t="s">
        <v>5039</v>
      </c>
      <c r="Q1294" s="6"/>
      <c r="R1294" s="6"/>
      <c r="S1294" s="6" t="s">
        <v>5040</v>
      </c>
      <c r="T1294" s="5"/>
      <c r="U1294" s="5"/>
      <c r="V1294" s="5"/>
      <c r="W1294" s="5" t="s">
        <v>47</v>
      </c>
      <c r="X1294" s="5"/>
      <c r="Y1294" s="6"/>
      <c r="Z1294" s="5" t="s">
        <v>39</v>
      </c>
      <c r="AA1294" s="5">
        <v>86</v>
      </c>
      <c r="AB1294" s="6" t="s">
        <v>5041</v>
      </c>
    </row>
    <row r="1295" spans="1:28" x14ac:dyDescent="0.2">
      <c r="A1295" s="5">
        <v>1294</v>
      </c>
      <c r="B1295" s="5" t="s">
        <v>28</v>
      </c>
      <c r="C1295" s="6" t="s">
        <v>5042</v>
      </c>
      <c r="D1295" s="6" t="s">
        <v>5043</v>
      </c>
      <c r="E1295" s="6" t="s">
        <v>5044</v>
      </c>
      <c r="F1295" s="5" t="s">
        <v>103</v>
      </c>
      <c r="G1295" s="5">
        <v>5</v>
      </c>
      <c r="H1295" s="5" t="s">
        <v>33</v>
      </c>
      <c r="I1295" s="5" t="s">
        <v>33</v>
      </c>
      <c r="J1295" s="6" t="s">
        <v>34</v>
      </c>
      <c r="K1295" s="6" t="s">
        <v>35</v>
      </c>
      <c r="L1295" s="6" t="s">
        <v>1329</v>
      </c>
      <c r="M1295" s="7">
        <v>331</v>
      </c>
      <c r="N1295" s="5">
        <v>1960</v>
      </c>
      <c r="O1295" s="5">
        <v>2017</v>
      </c>
      <c r="P1295" s="6" t="s">
        <v>5045</v>
      </c>
      <c r="Q1295" s="6"/>
      <c r="R1295" s="6"/>
      <c r="S1295" s="6" t="s">
        <v>5046</v>
      </c>
      <c r="T1295" s="5">
        <v>0.222</v>
      </c>
      <c r="U1295" s="5"/>
      <c r="V1295" s="5" t="s">
        <v>47</v>
      </c>
      <c r="W1295" s="5" t="s">
        <v>47</v>
      </c>
      <c r="X1295" s="5"/>
      <c r="Y1295" s="6"/>
      <c r="Z1295" s="5" t="s">
        <v>39</v>
      </c>
      <c r="AA1295" s="5">
        <v>58</v>
      </c>
      <c r="AB1295" s="6" t="s">
        <v>5047</v>
      </c>
    </row>
    <row r="1296" spans="1:28" x14ac:dyDescent="0.2">
      <c r="A1296" s="5">
        <v>1295</v>
      </c>
      <c r="B1296" s="5" t="s">
        <v>28</v>
      </c>
      <c r="C1296" s="6" t="s">
        <v>5048</v>
      </c>
      <c r="D1296" s="6" t="s">
        <v>5049</v>
      </c>
      <c r="E1296" s="6" t="s">
        <v>5050</v>
      </c>
      <c r="F1296" s="5" t="s">
        <v>60</v>
      </c>
      <c r="G1296" s="5">
        <v>4</v>
      </c>
      <c r="H1296" s="5" t="s">
        <v>33</v>
      </c>
      <c r="I1296" s="5" t="s">
        <v>33</v>
      </c>
      <c r="J1296" s="6" t="s">
        <v>34</v>
      </c>
      <c r="K1296" s="6" t="s">
        <v>35</v>
      </c>
      <c r="L1296" s="6" t="s">
        <v>430</v>
      </c>
      <c r="M1296" s="7">
        <v>331</v>
      </c>
      <c r="N1296" s="5">
        <v>1997</v>
      </c>
      <c r="O1296" s="5">
        <v>2017</v>
      </c>
      <c r="P1296" s="6" t="s">
        <v>5051</v>
      </c>
      <c r="Q1296" s="6"/>
      <c r="R1296" s="6"/>
      <c r="S1296" s="6" t="s">
        <v>5052</v>
      </c>
      <c r="T1296" s="5"/>
      <c r="U1296" s="5"/>
      <c r="V1296" s="5"/>
      <c r="W1296" s="5"/>
      <c r="X1296" s="5"/>
      <c r="Y1296" s="6"/>
      <c r="Z1296" s="5" t="s">
        <v>39</v>
      </c>
      <c r="AA1296" s="5">
        <v>27</v>
      </c>
      <c r="AB1296" s="6" t="s">
        <v>5053</v>
      </c>
    </row>
    <row r="1297" spans="1:28" x14ac:dyDescent="0.2">
      <c r="A1297" s="5">
        <v>1296</v>
      </c>
      <c r="B1297" s="5" t="s">
        <v>8409</v>
      </c>
      <c r="C1297" s="6" t="s">
        <v>8768</v>
      </c>
      <c r="D1297" s="6" t="s">
        <v>8767</v>
      </c>
      <c r="E1297" s="6" t="s">
        <v>8766</v>
      </c>
      <c r="F1297" s="5" t="s">
        <v>103</v>
      </c>
      <c r="G1297" s="5">
        <v>4</v>
      </c>
      <c r="H1297" s="5" t="s">
        <v>104</v>
      </c>
      <c r="I1297" s="5" t="s">
        <v>33</v>
      </c>
      <c r="J1297" s="6" t="s">
        <v>34</v>
      </c>
      <c r="K1297" s="6" t="s">
        <v>3013</v>
      </c>
      <c r="L1297" s="6"/>
      <c r="M1297" s="5" t="s">
        <v>8150</v>
      </c>
      <c r="N1297" s="5">
        <v>1997</v>
      </c>
      <c r="O1297" s="5">
        <v>2017</v>
      </c>
      <c r="P1297" s="6" t="s">
        <v>8765</v>
      </c>
      <c r="Q1297" s="6"/>
      <c r="R1297" s="6"/>
      <c r="S1297" s="6" t="s">
        <v>8764</v>
      </c>
      <c r="T1297" s="5">
        <v>1.1000000000000001</v>
      </c>
      <c r="U1297" s="5"/>
      <c r="V1297" s="5"/>
      <c r="W1297" s="5"/>
      <c r="X1297" s="5" t="s">
        <v>47</v>
      </c>
      <c r="Y1297" s="6"/>
      <c r="Z1297" s="5" t="s">
        <v>7797</v>
      </c>
      <c r="AA1297" s="5">
        <v>33</v>
      </c>
      <c r="AB1297" s="6" t="s">
        <v>78</v>
      </c>
    </row>
    <row r="1298" spans="1:28" x14ac:dyDescent="0.2">
      <c r="A1298" s="5">
        <v>1297</v>
      </c>
      <c r="B1298" s="5" t="s">
        <v>28</v>
      </c>
      <c r="C1298" s="6" t="s">
        <v>5054</v>
      </c>
      <c r="D1298" s="6" t="s">
        <v>5055</v>
      </c>
      <c r="E1298" s="6" t="s">
        <v>5056</v>
      </c>
      <c r="F1298" s="5" t="s">
        <v>32</v>
      </c>
      <c r="G1298" s="5">
        <v>2</v>
      </c>
      <c r="H1298" s="5" t="s">
        <v>33</v>
      </c>
      <c r="I1298" s="5" t="s">
        <v>33</v>
      </c>
      <c r="J1298" s="6" t="s">
        <v>34</v>
      </c>
      <c r="K1298" s="6" t="s">
        <v>35</v>
      </c>
      <c r="L1298" s="6" t="s">
        <v>5057</v>
      </c>
      <c r="M1298" s="7">
        <v>333</v>
      </c>
      <c r="N1298" s="5">
        <v>1997</v>
      </c>
      <c r="O1298" s="5">
        <v>2017</v>
      </c>
      <c r="P1298" s="6" t="s">
        <v>5058</v>
      </c>
      <c r="Q1298" s="6"/>
      <c r="R1298" s="6"/>
      <c r="S1298" s="6" t="s">
        <v>5059</v>
      </c>
      <c r="T1298" s="5"/>
      <c r="U1298" s="5"/>
      <c r="V1298" s="5"/>
      <c r="W1298" s="5"/>
      <c r="X1298" s="5"/>
      <c r="Y1298" s="6"/>
      <c r="Z1298" s="5" t="s">
        <v>39</v>
      </c>
      <c r="AA1298" s="5">
        <v>38</v>
      </c>
      <c r="AB1298" s="6" t="s">
        <v>558</v>
      </c>
    </row>
    <row r="1299" spans="1:28" x14ac:dyDescent="0.2">
      <c r="A1299" s="5">
        <v>1298</v>
      </c>
      <c r="B1299" s="5" t="s">
        <v>28</v>
      </c>
      <c r="C1299" s="6" t="s">
        <v>5060</v>
      </c>
      <c r="D1299" s="6" t="s">
        <v>5061</v>
      </c>
      <c r="E1299" s="6" t="s">
        <v>5062</v>
      </c>
      <c r="F1299" s="5" t="s">
        <v>52</v>
      </c>
      <c r="G1299" s="5">
        <v>8</v>
      </c>
      <c r="H1299" s="5" t="s">
        <v>33</v>
      </c>
      <c r="I1299" s="5" t="s">
        <v>33</v>
      </c>
      <c r="J1299" s="6" t="s">
        <v>34</v>
      </c>
      <c r="K1299" s="6" t="s">
        <v>35</v>
      </c>
      <c r="L1299" s="6" t="s">
        <v>168</v>
      </c>
      <c r="M1299" s="7">
        <v>712</v>
      </c>
      <c r="N1299" s="5">
        <v>1997</v>
      </c>
      <c r="O1299" s="5">
        <v>2017</v>
      </c>
      <c r="P1299" s="6" t="s">
        <v>5063</v>
      </c>
      <c r="Q1299" s="6"/>
      <c r="R1299" s="6"/>
      <c r="S1299" s="6" t="s">
        <v>5064</v>
      </c>
      <c r="T1299" s="5">
        <v>1.012</v>
      </c>
      <c r="U1299" s="5"/>
      <c r="V1299" s="5" t="s">
        <v>47</v>
      </c>
      <c r="W1299" s="5"/>
      <c r="X1299" s="5"/>
      <c r="Y1299" s="6"/>
      <c r="Z1299" s="5" t="s">
        <v>39</v>
      </c>
      <c r="AA1299" s="5">
        <v>42</v>
      </c>
      <c r="AB1299" s="6" t="s">
        <v>3668</v>
      </c>
    </row>
    <row r="1300" spans="1:28" x14ac:dyDescent="0.2">
      <c r="A1300" s="5">
        <v>1299</v>
      </c>
      <c r="B1300" s="5" t="s">
        <v>28</v>
      </c>
      <c r="C1300" s="6" t="s">
        <v>5065</v>
      </c>
      <c r="D1300" s="6" t="s">
        <v>5066</v>
      </c>
      <c r="E1300" s="6" t="s">
        <v>5067</v>
      </c>
      <c r="F1300" s="5" t="s">
        <v>32</v>
      </c>
      <c r="G1300" s="5">
        <v>2</v>
      </c>
      <c r="H1300" s="5" t="s">
        <v>33</v>
      </c>
      <c r="I1300" s="5" t="s">
        <v>33</v>
      </c>
      <c r="J1300" s="6" t="s">
        <v>34</v>
      </c>
      <c r="K1300" s="6"/>
      <c r="L1300" s="6" t="s">
        <v>255</v>
      </c>
      <c r="M1300" s="7">
        <v>930</v>
      </c>
      <c r="N1300" s="5">
        <v>2000</v>
      </c>
      <c r="O1300" s="5">
        <v>2017</v>
      </c>
      <c r="P1300" s="6" t="s">
        <v>5068</v>
      </c>
      <c r="Q1300" s="6"/>
      <c r="R1300" s="6"/>
      <c r="S1300" s="6" t="s">
        <v>5069</v>
      </c>
      <c r="T1300" s="5"/>
      <c r="U1300" s="5"/>
      <c r="V1300" s="5"/>
      <c r="W1300" s="5"/>
      <c r="X1300" s="5"/>
      <c r="Y1300" s="6" t="s">
        <v>258</v>
      </c>
      <c r="Z1300" s="5" t="s">
        <v>39</v>
      </c>
      <c r="AA1300" s="5">
        <v>18</v>
      </c>
      <c r="AB1300" s="6"/>
    </row>
    <row r="1301" spans="1:28" x14ac:dyDescent="0.2">
      <c r="A1301" s="5">
        <v>1300</v>
      </c>
      <c r="B1301" s="5" t="s">
        <v>28</v>
      </c>
      <c r="C1301" s="6" t="s">
        <v>5070</v>
      </c>
      <c r="D1301" s="6" t="s">
        <v>5071</v>
      </c>
      <c r="E1301" s="6" t="s">
        <v>5072</v>
      </c>
      <c r="F1301" s="5" t="s">
        <v>32</v>
      </c>
      <c r="G1301" s="5">
        <v>2</v>
      </c>
      <c r="H1301" s="5" t="s">
        <v>104</v>
      </c>
      <c r="I1301" s="5" t="s">
        <v>33</v>
      </c>
      <c r="J1301" s="6" t="s">
        <v>34</v>
      </c>
      <c r="K1301" s="6"/>
      <c r="L1301" s="6"/>
      <c r="M1301" s="5">
        <v>410</v>
      </c>
      <c r="N1301" s="5" t="s">
        <v>1844</v>
      </c>
      <c r="O1301" s="5">
        <v>2017</v>
      </c>
      <c r="P1301" s="6" t="s">
        <v>5073</v>
      </c>
      <c r="Q1301" s="6"/>
      <c r="R1301" s="6"/>
      <c r="S1301" s="6" t="s">
        <v>5074</v>
      </c>
      <c r="T1301" s="5">
        <v>7.0999999999999994E-2</v>
      </c>
      <c r="U1301" s="5"/>
      <c r="V1301" s="5" t="s">
        <v>47</v>
      </c>
      <c r="W1301" s="5" t="s">
        <v>47</v>
      </c>
      <c r="X1301" s="5"/>
      <c r="Y1301" s="6" t="s">
        <v>258</v>
      </c>
      <c r="Z1301" s="5" t="s">
        <v>39</v>
      </c>
      <c r="AA1301" s="5">
        <v>60</v>
      </c>
      <c r="AB1301" s="6" t="s">
        <v>5075</v>
      </c>
    </row>
    <row r="1302" spans="1:28" x14ac:dyDescent="0.2">
      <c r="A1302" s="5">
        <v>1301</v>
      </c>
      <c r="B1302" s="5" t="s">
        <v>28</v>
      </c>
      <c r="C1302" s="6" t="s">
        <v>5076</v>
      </c>
      <c r="D1302" s="6" t="s">
        <v>5077</v>
      </c>
      <c r="E1302" s="6" t="s">
        <v>5078</v>
      </c>
      <c r="F1302" s="5" t="s">
        <v>103</v>
      </c>
      <c r="G1302" s="5">
        <v>4</v>
      </c>
      <c r="H1302" s="5" t="s">
        <v>33</v>
      </c>
      <c r="I1302" s="5" t="s">
        <v>33</v>
      </c>
      <c r="J1302" s="6" t="s">
        <v>34</v>
      </c>
      <c r="K1302" s="6"/>
      <c r="L1302" s="6" t="s">
        <v>1608</v>
      </c>
      <c r="M1302" s="7">
        <v>306</v>
      </c>
      <c r="N1302" s="5">
        <v>2001</v>
      </c>
      <c r="O1302" s="5">
        <v>2017</v>
      </c>
      <c r="P1302" s="6" t="s">
        <v>5079</v>
      </c>
      <c r="Q1302" s="6"/>
      <c r="R1302" s="6"/>
      <c r="S1302" s="6" t="s">
        <v>5080</v>
      </c>
      <c r="T1302" s="5">
        <v>1.038</v>
      </c>
      <c r="U1302" s="5"/>
      <c r="V1302" s="5" t="s">
        <v>47</v>
      </c>
      <c r="W1302" s="5" t="s">
        <v>47</v>
      </c>
      <c r="X1302" s="5"/>
      <c r="Y1302" s="6"/>
      <c r="Z1302" s="5" t="s">
        <v>39</v>
      </c>
      <c r="AA1302" s="5">
        <v>17</v>
      </c>
      <c r="AB1302" s="6" t="s">
        <v>983</v>
      </c>
    </row>
    <row r="1303" spans="1:28" x14ac:dyDescent="0.2">
      <c r="A1303" s="5">
        <v>1302</v>
      </c>
      <c r="B1303" s="5" t="s">
        <v>28</v>
      </c>
      <c r="C1303" s="6" t="s">
        <v>5081</v>
      </c>
      <c r="D1303" s="6" t="s">
        <v>5082</v>
      </c>
      <c r="E1303" s="6" t="s">
        <v>5083</v>
      </c>
      <c r="F1303" s="5" t="s">
        <v>103</v>
      </c>
      <c r="G1303" s="5">
        <v>4</v>
      </c>
      <c r="H1303" s="5" t="s">
        <v>104</v>
      </c>
      <c r="I1303" s="5" t="s">
        <v>33</v>
      </c>
      <c r="J1303" s="6" t="s">
        <v>34</v>
      </c>
      <c r="K1303" s="6" t="s">
        <v>281</v>
      </c>
      <c r="L1303" s="6" t="s">
        <v>105</v>
      </c>
      <c r="M1303" s="7">
        <v>401</v>
      </c>
      <c r="N1303" s="5">
        <v>1997</v>
      </c>
      <c r="O1303" s="5">
        <v>2017</v>
      </c>
      <c r="P1303" s="6" t="s">
        <v>5084</v>
      </c>
      <c r="Q1303" s="6"/>
      <c r="R1303" s="6"/>
      <c r="S1303" s="6" t="s">
        <v>5085</v>
      </c>
      <c r="T1303" s="5">
        <v>1.7350000000000001</v>
      </c>
      <c r="U1303" s="5"/>
      <c r="V1303" s="5" t="s">
        <v>47</v>
      </c>
      <c r="W1303" s="5" t="s">
        <v>47</v>
      </c>
      <c r="X1303" s="5"/>
      <c r="Y1303" s="6"/>
      <c r="Z1303" s="5" t="s">
        <v>39</v>
      </c>
      <c r="AA1303" s="5">
        <v>24</v>
      </c>
      <c r="AB1303" s="6" t="s">
        <v>64</v>
      </c>
    </row>
    <row r="1304" spans="1:28" x14ac:dyDescent="0.2">
      <c r="A1304" s="5">
        <v>1303</v>
      </c>
      <c r="B1304" s="5" t="s">
        <v>28</v>
      </c>
      <c r="C1304" s="6" t="s">
        <v>5086</v>
      </c>
      <c r="D1304" s="6" t="s">
        <v>5087</v>
      </c>
      <c r="E1304" s="6" t="s">
        <v>5088</v>
      </c>
      <c r="F1304" s="5" t="s">
        <v>52</v>
      </c>
      <c r="G1304" s="5">
        <v>6</v>
      </c>
      <c r="H1304" s="5" t="s">
        <v>33</v>
      </c>
      <c r="I1304" s="5" t="s">
        <v>33</v>
      </c>
      <c r="J1304" s="6" t="s">
        <v>34</v>
      </c>
      <c r="K1304" s="6"/>
      <c r="L1304" s="6" t="s">
        <v>282</v>
      </c>
      <c r="M1304" s="7">
        <v>400</v>
      </c>
      <c r="N1304" s="5">
        <v>1997</v>
      </c>
      <c r="O1304" s="5">
        <v>2017</v>
      </c>
      <c r="P1304" s="6" t="s">
        <v>5089</v>
      </c>
      <c r="Q1304" s="6"/>
      <c r="R1304" s="6"/>
      <c r="S1304" s="6" t="s">
        <v>5090</v>
      </c>
      <c r="T1304" s="5">
        <v>0.92100000000000004</v>
      </c>
      <c r="U1304" s="5"/>
      <c r="V1304" s="5" t="s">
        <v>47</v>
      </c>
      <c r="W1304" s="5" t="s">
        <v>47</v>
      </c>
      <c r="X1304" s="5"/>
      <c r="Y1304" s="6"/>
      <c r="Z1304" s="5" t="s">
        <v>39</v>
      </c>
      <c r="AA1304" s="5">
        <v>31</v>
      </c>
      <c r="AB1304" s="6" t="s">
        <v>229</v>
      </c>
    </row>
    <row r="1305" spans="1:28" x14ac:dyDescent="0.2">
      <c r="A1305" s="5">
        <v>1304</v>
      </c>
      <c r="B1305" s="5" t="s">
        <v>28</v>
      </c>
      <c r="C1305" s="6" t="s">
        <v>5091</v>
      </c>
      <c r="D1305" s="6" t="s">
        <v>5092</v>
      </c>
      <c r="E1305" s="6" t="s">
        <v>5093</v>
      </c>
      <c r="F1305" s="5" t="s">
        <v>103</v>
      </c>
      <c r="G1305" s="5">
        <v>4</v>
      </c>
      <c r="H1305" s="5" t="s">
        <v>104</v>
      </c>
      <c r="I1305" s="5" t="s">
        <v>33</v>
      </c>
      <c r="J1305" s="6" t="s">
        <v>34</v>
      </c>
      <c r="K1305" s="6" t="s">
        <v>281</v>
      </c>
      <c r="L1305" s="6" t="s">
        <v>282</v>
      </c>
      <c r="M1305" s="7">
        <v>400</v>
      </c>
      <c r="N1305" s="5">
        <v>2004</v>
      </c>
      <c r="O1305" s="5">
        <v>2017</v>
      </c>
      <c r="P1305" s="6" t="s">
        <v>5094</v>
      </c>
      <c r="Q1305" s="6"/>
      <c r="R1305" s="6"/>
      <c r="S1305" s="6" t="s">
        <v>5095</v>
      </c>
      <c r="T1305" s="5">
        <v>0.97599999999999998</v>
      </c>
      <c r="U1305" s="5"/>
      <c r="V1305" s="5" t="s">
        <v>47</v>
      </c>
      <c r="W1305" s="5" t="s">
        <v>47</v>
      </c>
      <c r="X1305" s="5"/>
      <c r="Y1305" s="6"/>
      <c r="Z1305" s="5" t="s">
        <v>39</v>
      </c>
      <c r="AA1305" s="5">
        <v>14</v>
      </c>
      <c r="AB1305" s="6" t="s">
        <v>71</v>
      </c>
    </row>
    <row r="1306" spans="1:28" x14ac:dyDescent="0.2">
      <c r="A1306" s="5">
        <v>1305</v>
      </c>
      <c r="B1306" s="5" t="s">
        <v>28</v>
      </c>
      <c r="C1306" s="6" t="s">
        <v>5096</v>
      </c>
      <c r="D1306" s="6" t="s">
        <v>5097</v>
      </c>
      <c r="E1306" s="6" t="s">
        <v>5098</v>
      </c>
      <c r="F1306" s="5" t="s">
        <v>103</v>
      </c>
      <c r="G1306" s="5">
        <v>4</v>
      </c>
      <c r="H1306" s="5" t="s">
        <v>33</v>
      </c>
      <c r="I1306" s="5" t="s">
        <v>33</v>
      </c>
      <c r="J1306" s="6" t="s">
        <v>34</v>
      </c>
      <c r="K1306" s="6"/>
      <c r="L1306" s="6" t="s">
        <v>1608</v>
      </c>
      <c r="M1306" s="7">
        <v>401</v>
      </c>
      <c r="N1306" s="5">
        <v>1997</v>
      </c>
      <c r="O1306" s="5">
        <v>2017</v>
      </c>
      <c r="P1306" s="6" t="s">
        <v>5099</v>
      </c>
      <c r="Q1306" s="6"/>
      <c r="R1306" s="6"/>
      <c r="S1306" s="6" t="s">
        <v>5100</v>
      </c>
      <c r="T1306" s="5">
        <v>0.54500000000000004</v>
      </c>
      <c r="U1306" s="5"/>
      <c r="V1306" s="5" t="s">
        <v>47</v>
      </c>
      <c r="W1306" s="5" t="s">
        <v>47</v>
      </c>
      <c r="X1306" s="5"/>
      <c r="Y1306" s="6"/>
      <c r="Z1306" s="5" t="s">
        <v>39</v>
      </c>
      <c r="AA1306" s="5">
        <v>26</v>
      </c>
      <c r="AB1306" s="6" t="s">
        <v>56</v>
      </c>
    </row>
    <row r="1307" spans="1:28" x14ac:dyDescent="0.2">
      <c r="A1307" s="5">
        <v>1306</v>
      </c>
      <c r="B1307" s="5" t="s">
        <v>28</v>
      </c>
      <c r="C1307" s="6" t="s">
        <v>5101</v>
      </c>
      <c r="D1307" s="6" t="s">
        <v>5102</v>
      </c>
      <c r="E1307" s="6" t="s">
        <v>5103</v>
      </c>
      <c r="F1307" s="5" t="s">
        <v>112</v>
      </c>
      <c r="G1307" s="5">
        <v>10</v>
      </c>
      <c r="H1307" s="5" t="s">
        <v>33</v>
      </c>
      <c r="I1307" s="5" t="s">
        <v>33</v>
      </c>
      <c r="J1307" s="6" t="s">
        <v>34</v>
      </c>
      <c r="K1307" s="6"/>
      <c r="L1307" s="6" t="s">
        <v>1170</v>
      </c>
      <c r="M1307" s="5">
        <v>150</v>
      </c>
      <c r="N1307" s="5">
        <v>1997</v>
      </c>
      <c r="O1307" s="5">
        <v>2017</v>
      </c>
      <c r="P1307" s="6" t="s">
        <v>5104</v>
      </c>
      <c r="Q1307" s="6"/>
      <c r="R1307" s="6"/>
      <c r="S1307" s="6" t="s">
        <v>5105</v>
      </c>
      <c r="T1307" s="5">
        <v>1.47</v>
      </c>
      <c r="U1307" s="5"/>
      <c r="V1307" s="5" t="s">
        <v>47</v>
      </c>
      <c r="W1307" s="5"/>
      <c r="X1307" s="5" t="s">
        <v>47</v>
      </c>
      <c r="Y1307" s="6"/>
      <c r="Z1307" s="5" t="s">
        <v>39</v>
      </c>
      <c r="AA1307" s="5">
        <v>32</v>
      </c>
      <c r="AB1307" s="6" t="s">
        <v>5106</v>
      </c>
    </row>
    <row r="1308" spans="1:28" x14ac:dyDescent="0.2">
      <c r="A1308" s="5">
        <v>1307</v>
      </c>
      <c r="B1308" s="5" t="s">
        <v>28</v>
      </c>
      <c r="C1308" s="6" t="s">
        <v>5107</v>
      </c>
      <c r="D1308" s="6" t="s">
        <v>5108</v>
      </c>
      <c r="E1308" s="6" t="s">
        <v>5109</v>
      </c>
      <c r="F1308" s="5" t="s">
        <v>112</v>
      </c>
      <c r="G1308" s="5">
        <v>4</v>
      </c>
      <c r="H1308" s="5" t="s">
        <v>104</v>
      </c>
      <c r="I1308" s="5" t="s">
        <v>33</v>
      </c>
      <c r="J1308" s="6" t="s">
        <v>34</v>
      </c>
      <c r="K1308" s="6" t="s">
        <v>281</v>
      </c>
      <c r="L1308" s="6" t="s">
        <v>105</v>
      </c>
      <c r="M1308" s="7">
        <v>400</v>
      </c>
      <c r="N1308" s="5">
        <v>2005</v>
      </c>
      <c r="O1308" s="5">
        <v>2017</v>
      </c>
      <c r="P1308" s="6" t="s">
        <v>5110</v>
      </c>
      <c r="Q1308" s="6"/>
      <c r="R1308" s="6"/>
      <c r="S1308" s="6" t="s">
        <v>5111</v>
      </c>
      <c r="T1308" s="5"/>
      <c r="U1308" s="5"/>
      <c r="V1308" s="5"/>
      <c r="W1308" s="5"/>
      <c r="X1308" s="5"/>
      <c r="Y1308" s="6"/>
      <c r="Z1308" s="5" t="s">
        <v>39</v>
      </c>
      <c r="AA1308" s="5">
        <v>13</v>
      </c>
      <c r="AB1308" s="6" t="s">
        <v>656</v>
      </c>
    </row>
    <row r="1309" spans="1:28" x14ac:dyDescent="0.2">
      <c r="A1309" s="5">
        <v>1308</v>
      </c>
      <c r="B1309" s="5" t="s">
        <v>28</v>
      </c>
      <c r="C1309" s="6" t="s">
        <v>5112</v>
      </c>
      <c r="D1309" s="6" t="s">
        <v>5113</v>
      </c>
      <c r="E1309" s="6" t="s">
        <v>5114</v>
      </c>
      <c r="F1309" s="5" t="s">
        <v>60</v>
      </c>
      <c r="G1309" s="5">
        <v>4</v>
      </c>
      <c r="H1309" s="5" t="s">
        <v>33</v>
      </c>
      <c r="I1309" s="5" t="s">
        <v>33</v>
      </c>
      <c r="J1309" s="6" t="s">
        <v>34</v>
      </c>
      <c r="K1309" s="6" t="s">
        <v>35</v>
      </c>
      <c r="L1309" s="6" t="s">
        <v>1176</v>
      </c>
      <c r="M1309" s="7">
        <v>418</v>
      </c>
      <c r="N1309" s="5">
        <v>1997</v>
      </c>
      <c r="O1309" s="5">
        <v>2017</v>
      </c>
      <c r="P1309" s="6" t="s">
        <v>5115</v>
      </c>
      <c r="Q1309" s="6"/>
      <c r="R1309" s="6"/>
      <c r="S1309" s="6" t="s">
        <v>5116</v>
      </c>
      <c r="T1309" s="5"/>
      <c r="U1309" s="5"/>
      <c r="V1309" s="5"/>
      <c r="W1309" s="5"/>
      <c r="X1309" s="5"/>
      <c r="Y1309" s="6"/>
      <c r="Z1309" s="5" t="s">
        <v>39</v>
      </c>
      <c r="AA1309" s="5">
        <v>45</v>
      </c>
      <c r="AB1309" s="6" t="s">
        <v>64</v>
      </c>
    </row>
    <row r="1310" spans="1:28" x14ac:dyDescent="0.2">
      <c r="A1310" s="5">
        <v>1309</v>
      </c>
      <c r="B1310" s="5" t="s">
        <v>28</v>
      </c>
      <c r="C1310" s="6" t="s">
        <v>5117</v>
      </c>
      <c r="D1310" s="6" t="s">
        <v>5118</v>
      </c>
      <c r="E1310" s="6" t="s">
        <v>5119</v>
      </c>
      <c r="F1310" s="5" t="s">
        <v>32</v>
      </c>
      <c r="G1310" s="5">
        <v>3</v>
      </c>
      <c r="H1310" s="5" t="s">
        <v>32</v>
      </c>
      <c r="I1310" s="5" t="s">
        <v>33</v>
      </c>
      <c r="J1310" s="6" t="s">
        <v>34</v>
      </c>
      <c r="K1310" s="6"/>
      <c r="L1310" s="6" t="s">
        <v>2042</v>
      </c>
      <c r="M1310" s="7">
        <v>496</v>
      </c>
      <c r="N1310" s="5">
        <v>1997</v>
      </c>
      <c r="O1310" s="5">
        <v>2017</v>
      </c>
      <c r="P1310" s="6" t="s">
        <v>5120</v>
      </c>
      <c r="Q1310" s="6"/>
      <c r="R1310" s="6"/>
      <c r="S1310" s="6" t="s">
        <v>5121</v>
      </c>
      <c r="T1310" s="5">
        <v>0.47599999999999998</v>
      </c>
      <c r="U1310" s="5"/>
      <c r="V1310" s="5" t="s">
        <v>47</v>
      </c>
      <c r="W1310" s="5" t="s">
        <v>47</v>
      </c>
      <c r="X1310" s="5"/>
      <c r="Y1310" s="6"/>
      <c r="Z1310" s="5" t="s">
        <v>39</v>
      </c>
      <c r="AA1310" s="5">
        <v>48</v>
      </c>
      <c r="AB1310" s="6" t="s">
        <v>5122</v>
      </c>
    </row>
    <row r="1311" spans="1:28" x14ac:dyDescent="0.2">
      <c r="A1311" s="5">
        <v>1310</v>
      </c>
      <c r="B1311" s="5" t="s">
        <v>28</v>
      </c>
      <c r="C1311" s="6" t="s">
        <v>5123</v>
      </c>
      <c r="D1311" s="6" t="s">
        <v>5124</v>
      </c>
      <c r="E1311" s="6" t="s">
        <v>5125</v>
      </c>
      <c r="F1311" s="5" t="s">
        <v>60</v>
      </c>
      <c r="G1311" s="5">
        <v>3</v>
      </c>
      <c r="H1311" s="5" t="s">
        <v>33</v>
      </c>
      <c r="I1311" s="5" t="s">
        <v>33</v>
      </c>
      <c r="J1311" s="6" t="s">
        <v>34</v>
      </c>
      <c r="K1311" s="6"/>
      <c r="L1311" s="6" t="s">
        <v>282</v>
      </c>
      <c r="M1311" s="7">
        <v>400</v>
      </c>
      <c r="N1311" s="5">
        <v>1997</v>
      </c>
      <c r="O1311" s="5">
        <v>2017</v>
      </c>
      <c r="P1311" s="6" t="s">
        <v>5126</v>
      </c>
      <c r="Q1311" s="6"/>
      <c r="R1311" s="6"/>
      <c r="S1311" s="6" t="s">
        <v>5127</v>
      </c>
      <c r="T1311" s="5">
        <v>0.81599999999999995</v>
      </c>
      <c r="U1311" s="5"/>
      <c r="V1311" s="5" t="s">
        <v>47</v>
      </c>
      <c r="W1311" s="5" t="s">
        <v>47</v>
      </c>
      <c r="X1311" s="5"/>
      <c r="Y1311" s="6"/>
      <c r="Z1311" s="5" t="s">
        <v>39</v>
      </c>
      <c r="AA1311" s="5">
        <v>30</v>
      </c>
      <c r="AB1311" s="6" t="s">
        <v>265</v>
      </c>
    </row>
    <row r="1312" spans="1:28" x14ac:dyDescent="0.2">
      <c r="A1312" s="5">
        <v>1311</v>
      </c>
      <c r="B1312" s="5" t="s">
        <v>28</v>
      </c>
      <c r="C1312" s="6" t="s">
        <v>5128</v>
      </c>
      <c r="D1312" s="6" t="s">
        <v>5129</v>
      </c>
      <c r="E1312" s="6" t="s">
        <v>5130</v>
      </c>
      <c r="F1312" s="5" t="s">
        <v>52</v>
      </c>
      <c r="G1312" s="5">
        <v>6</v>
      </c>
      <c r="H1312" s="5" t="s">
        <v>33</v>
      </c>
      <c r="I1312" s="5" t="s">
        <v>33</v>
      </c>
      <c r="J1312" s="6" t="s">
        <v>34</v>
      </c>
      <c r="K1312" s="6" t="s">
        <v>240</v>
      </c>
      <c r="L1312" s="6" t="s">
        <v>241</v>
      </c>
      <c r="M1312" s="7">
        <v>150</v>
      </c>
      <c r="N1312" s="5">
        <v>1997</v>
      </c>
      <c r="O1312" s="5">
        <v>2017</v>
      </c>
      <c r="P1312" s="6" t="s">
        <v>5131</v>
      </c>
      <c r="Q1312" s="6"/>
      <c r="R1312" s="6"/>
      <c r="S1312" s="6" t="s">
        <v>5132</v>
      </c>
      <c r="T1312" s="5">
        <v>1.2390000000000001</v>
      </c>
      <c r="U1312" s="5"/>
      <c r="V1312" s="5" t="s">
        <v>47</v>
      </c>
      <c r="W1312" s="5"/>
      <c r="X1312" s="5"/>
      <c r="Y1312" s="6"/>
      <c r="Z1312" s="5" t="s">
        <v>39</v>
      </c>
      <c r="AA1312" s="5">
        <v>22</v>
      </c>
      <c r="AB1312" s="6" t="s">
        <v>340</v>
      </c>
    </row>
    <row r="1313" spans="1:28" x14ac:dyDescent="0.2">
      <c r="A1313" s="5">
        <v>1312</v>
      </c>
      <c r="B1313" s="5" t="s">
        <v>28</v>
      </c>
      <c r="C1313" s="6" t="s">
        <v>5133</v>
      </c>
      <c r="D1313" s="6" t="s">
        <v>5134</v>
      </c>
      <c r="E1313" s="6" t="s">
        <v>5135</v>
      </c>
      <c r="F1313" s="5" t="s">
        <v>60</v>
      </c>
      <c r="G1313" s="5">
        <v>3</v>
      </c>
      <c r="H1313" s="5" t="s">
        <v>33</v>
      </c>
      <c r="I1313" s="5" t="s">
        <v>33</v>
      </c>
      <c r="J1313" s="6" t="s">
        <v>34</v>
      </c>
      <c r="K1313" s="6" t="s">
        <v>35</v>
      </c>
      <c r="L1313" s="6" t="s">
        <v>2108</v>
      </c>
      <c r="M1313" s="7">
        <v>616</v>
      </c>
      <c r="N1313" s="5">
        <v>2006</v>
      </c>
      <c r="O1313" s="5">
        <v>2017</v>
      </c>
      <c r="P1313" s="6" t="s">
        <v>5136</v>
      </c>
      <c r="Q1313" s="6"/>
      <c r="R1313" s="6"/>
      <c r="S1313" s="6" t="s">
        <v>5137</v>
      </c>
      <c r="T1313" s="5"/>
      <c r="U1313" s="5"/>
      <c r="V1313" s="5"/>
      <c r="W1313" s="5"/>
      <c r="X1313" s="5"/>
      <c r="Y1313" s="6"/>
      <c r="Z1313" s="5" t="s">
        <v>39</v>
      </c>
      <c r="AA1313" s="5">
        <v>12</v>
      </c>
      <c r="AB1313" s="6" t="s">
        <v>858</v>
      </c>
    </row>
    <row r="1314" spans="1:28" x14ac:dyDescent="0.2">
      <c r="A1314" s="5">
        <v>1313</v>
      </c>
      <c r="B1314" s="5" t="s">
        <v>28</v>
      </c>
      <c r="C1314" s="6" t="s">
        <v>5138</v>
      </c>
      <c r="D1314" s="6" t="s">
        <v>5139</v>
      </c>
      <c r="E1314" s="6" t="s">
        <v>5140</v>
      </c>
      <c r="F1314" s="5" t="s">
        <v>103</v>
      </c>
      <c r="G1314" s="5">
        <v>4</v>
      </c>
      <c r="H1314" s="5" t="s">
        <v>104</v>
      </c>
      <c r="I1314" s="5" t="s">
        <v>33</v>
      </c>
      <c r="J1314" s="6" t="s">
        <v>34</v>
      </c>
      <c r="K1314" s="6"/>
      <c r="L1314" s="6" t="s">
        <v>430</v>
      </c>
      <c r="M1314" s="7">
        <v>338</v>
      </c>
      <c r="N1314" s="5">
        <v>1998</v>
      </c>
      <c r="O1314" s="5">
        <v>2017</v>
      </c>
      <c r="P1314" s="6" t="s">
        <v>5141</v>
      </c>
      <c r="Q1314" s="6"/>
      <c r="R1314" s="6"/>
      <c r="S1314" s="6" t="s">
        <v>5142</v>
      </c>
      <c r="T1314" s="5"/>
      <c r="U1314" s="5"/>
      <c r="V1314" s="5"/>
      <c r="W1314" s="5"/>
      <c r="X1314" s="5"/>
      <c r="Y1314" s="6"/>
      <c r="Z1314" s="5" t="s">
        <v>39</v>
      </c>
      <c r="AA1314" s="5">
        <v>18</v>
      </c>
      <c r="AB1314" s="6" t="s">
        <v>144</v>
      </c>
    </row>
    <row r="1315" spans="1:28" x14ac:dyDescent="0.2">
      <c r="A1315" s="5">
        <v>1314</v>
      </c>
      <c r="B1315" s="5" t="s">
        <v>28</v>
      </c>
      <c r="C1315" s="6" t="s">
        <v>5143</v>
      </c>
      <c r="D1315" s="6" t="s">
        <v>5144</v>
      </c>
      <c r="E1315" s="6" t="s">
        <v>5145</v>
      </c>
      <c r="F1315" s="5" t="s">
        <v>60</v>
      </c>
      <c r="G1315" s="5">
        <v>3</v>
      </c>
      <c r="H1315" s="5" t="s">
        <v>33</v>
      </c>
      <c r="I1315" s="5" t="s">
        <v>33</v>
      </c>
      <c r="J1315" s="6" t="s">
        <v>34</v>
      </c>
      <c r="K1315" s="6" t="s">
        <v>35</v>
      </c>
      <c r="L1315" s="6" t="s">
        <v>738</v>
      </c>
      <c r="M1315" s="5">
        <v>340</v>
      </c>
      <c r="N1315" s="5">
        <v>2002</v>
      </c>
      <c r="O1315" s="5">
        <v>2017</v>
      </c>
      <c r="P1315" s="6" t="s">
        <v>5146</v>
      </c>
      <c r="Q1315" s="6"/>
      <c r="R1315" s="6"/>
      <c r="S1315" s="6" t="s">
        <v>5147</v>
      </c>
      <c r="T1315" s="5"/>
      <c r="U1315" s="5"/>
      <c r="V1315" s="5"/>
      <c r="W1315" s="5" t="s">
        <v>47</v>
      </c>
      <c r="X1315" s="5"/>
      <c r="Y1315" s="6" t="s">
        <v>5148</v>
      </c>
      <c r="Z1315" s="5" t="s">
        <v>39</v>
      </c>
      <c r="AA1315" s="5">
        <v>29</v>
      </c>
      <c r="AB1315" s="6"/>
    </row>
    <row r="1316" spans="1:28" x14ac:dyDescent="0.2">
      <c r="A1316" s="5">
        <v>1315</v>
      </c>
      <c r="B1316" s="5" t="s">
        <v>28</v>
      </c>
      <c r="C1316" s="6" t="s">
        <v>5149</v>
      </c>
      <c r="D1316" s="6" t="s">
        <v>5150</v>
      </c>
      <c r="E1316" s="6" t="s">
        <v>5151</v>
      </c>
      <c r="F1316" s="5" t="s">
        <v>103</v>
      </c>
      <c r="G1316" s="5">
        <v>4</v>
      </c>
      <c r="H1316" s="5" t="s">
        <v>33</v>
      </c>
      <c r="I1316" s="5" t="s">
        <v>33</v>
      </c>
      <c r="J1316" s="6" t="s">
        <v>34</v>
      </c>
      <c r="K1316" s="6" t="s">
        <v>35</v>
      </c>
      <c r="L1316" s="6" t="s">
        <v>738</v>
      </c>
      <c r="M1316" s="5">
        <v>340</v>
      </c>
      <c r="N1316" s="5">
        <v>2007</v>
      </c>
      <c r="O1316" s="5">
        <v>2017</v>
      </c>
      <c r="P1316" s="6" t="s">
        <v>5152</v>
      </c>
      <c r="Q1316" s="6"/>
      <c r="R1316" s="6"/>
      <c r="S1316" s="6" t="s">
        <v>5153</v>
      </c>
      <c r="T1316" s="5"/>
      <c r="U1316" s="5"/>
      <c r="V1316" s="5"/>
      <c r="W1316" s="5"/>
      <c r="X1316" s="5"/>
      <c r="Y1316" s="6"/>
      <c r="Z1316" s="5" t="s">
        <v>39</v>
      </c>
      <c r="AA1316" s="5">
        <v>11</v>
      </c>
      <c r="AB1316" s="6"/>
    </row>
    <row r="1317" spans="1:28" x14ac:dyDescent="0.2">
      <c r="A1317" s="5">
        <v>1316</v>
      </c>
      <c r="B1317" s="5" t="s">
        <v>28</v>
      </c>
      <c r="C1317" s="6" t="s">
        <v>5154</v>
      </c>
      <c r="D1317" s="6" t="s">
        <v>5155</v>
      </c>
      <c r="E1317" s="6" t="s">
        <v>5156</v>
      </c>
      <c r="F1317" s="5" t="s">
        <v>32</v>
      </c>
      <c r="G1317" s="5">
        <v>2</v>
      </c>
      <c r="H1317" s="5" t="s">
        <v>33</v>
      </c>
      <c r="I1317" s="5" t="s">
        <v>33</v>
      </c>
      <c r="J1317" s="6" t="s">
        <v>34</v>
      </c>
      <c r="K1317" s="6" t="s">
        <v>35</v>
      </c>
      <c r="L1317" s="6" t="s">
        <v>738</v>
      </c>
      <c r="M1317" s="5">
        <v>344</v>
      </c>
      <c r="N1317" s="5">
        <v>2007</v>
      </c>
      <c r="O1317" s="5">
        <v>2017</v>
      </c>
      <c r="P1317" s="6" t="s">
        <v>5157</v>
      </c>
      <c r="Q1317" s="6"/>
      <c r="R1317" s="6"/>
      <c r="S1317" s="6" t="s">
        <v>5158</v>
      </c>
      <c r="T1317" s="5"/>
      <c r="U1317" s="5"/>
      <c r="V1317" s="5"/>
      <c r="W1317" s="5"/>
      <c r="X1317" s="5"/>
      <c r="Y1317" s="6"/>
      <c r="Z1317" s="5" t="s">
        <v>39</v>
      </c>
      <c r="AA1317" s="5">
        <v>11</v>
      </c>
      <c r="AB1317" s="6"/>
    </row>
    <row r="1318" spans="1:28" x14ac:dyDescent="0.2">
      <c r="A1318" s="5">
        <v>1317</v>
      </c>
      <c r="B1318" s="5" t="s">
        <v>28</v>
      </c>
      <c r="C1318" s="6" t="s">
        <v>5159</v>
      </c>
      <c r="D1318" s="6" t="s">
        <v>5160</v>
      </c>
      <c r="E1318" s="6" t="s">
        <v>5161</v>
      </c>
      <c r="F1318" s="5" t="s">
        <v>32</v>
      </c>
      <c r="G1318" s="5">
        <v>2</v>
      </c>
      <c r="H1318" s="5" t="s">
        <v>33</v>
      </c>
      <c r="I1318" s="5" t="s">
        <v>33</v>
      </c>
      <c r="J1318" s="6" t="s">
        <v>34</v>
      </c>
      <c r="K1318" s="6" t="s">
        <v>35</v>
      </c>
      <c r="L1318" s="6" t="s">
        <v>738</v>
      </c>
      <c r="M1318" s="5">
        <v>338</v>
      </c>
      <c r="N1318" s="5">
        <v>2009</v>
      </c>
      <c r="O1318" s="5">
        <v>2017</v>
      </c>
      <c r="P1318" s="6" t="s">
        <v>5162</v>
      </c>
      <c r="Q1318" s="6"/>
      <c r="R1318" s="6"/>
      <c r="S1318" s="6" t="s">
        <v>5163</v>
      </c>
      <c r="T1318" s="5"/>
      <c r="U1318" s="5"/>
      <c r="V1318" s="5"/>
      <c r="W1318" s="5"/>
      <c r="X1318" s="5"/>
      <c r="Y1318" s="6"/>
      <c r="Z1318" s="5" t="s">
        <v>39</v>
      </c>
      <c r="AA1318" s="5">
        <v>9</v>
      </c>
      <c r="AB1318" s="6"/>
    </row>
    <row r="1319" spans="1:28" x14ac:dyDescent="0.2">
      <c r="A1319" s="5">
        <v>1318</v>
      </c>
      <c r="B1319" s="5" t="s">
        <v>28</v>
      </c>
      <c r="C1319" s="6" t="s">
        <v>5164</v>
      </c>
      <c r="D1319" s="6" t="s">
        <v>5165</v>
      </c>
      <c r="E1319" s="6" t="s">
        <v>5166</v>
      </c>
      <c r="F1319" s="5" t="s">
        <v>103</v>
      </c>
      <c r="G1319" s="5">
        <v>4</v>
      </c>
      <c r="H1319" s="5" t="s">
        <v>239</v>
      </c>
      <c r="I1319" s="5" t="s">
        <v>33</v>
      </c>
      <c r="J1319" s="6" t="s">
        <v>34</v>
      </c>
      <c r="K1319" s="6" t="s">
        <v>35</v>
      </c>
      <c r="L1319" s="6" t="s">
        <v>282</v>
      </c>
      <c r="M1319" s="7">
        <v>371</v>
      </c>
      <c r="N1319" s="5">
        <v>2002</v>
      </c>
      <c r="O1319" s="5">
        <v>2017</v>
      </c>
      <c r="P1319" s="6" t="s">
        <v>5167</v>
      </c>
      <c r="Q1319" s="6"/>
      <c r="R1319" s="6"/>
      <c r="S1319" s="6" t="s">
        <v>5168</v>
      </c>
      <c r="T1319" s="5"/>
      <c r="U1319" s="5"/>
      <c r="V1319" s="5"/>
      <c r="W1319" s="5"/>
      <c r="X1319" s="5"/>
      <c r="Y1319" s="6"/>
      <c r="Z1319" s="5" t="s">
        <v>39</v>
      </c>
      <c r="AA1319" s="5">
        <v>16</v>
      </c>
      <c r="AB1319" s="6" t="s">
        <v>271</v>
      </c>
    </row>
    <row r="1320" spans="1:28" x14ac:dyDescent="0.2">
      <c r="A1320" s="5">
        <v>1319</v>
      </c>
      <c r="B1320" s="5" t="s">
        <v>28</v>
      </c>
      <c r="C1320" s="6" t="s">
        <v>5169</v>
      </c>
      <c r="D1320" s="6" t="s">
        <v>5170</v>
      </c>
      <c r="E1320" s="6" t="s">
        <v>5171</v>
      </c>
      <c r="F1320" s="5" t="s">
        <v>103</v>
      </c>
      <c r="G1320" s="5">
        <v>4</v>
      </c>
      <c r="H1320" s="5" t="s">
        <v>33</v>
      </c>
      <c r="I1320" s="5" t="s">
        <v>33</v>
      </c>
      <c r="J1320" s="6" t="s">
        <v>34</v>
      </c>
      <c r="K1320" s="6" t="s">
        <v>35</v>
      </c>
      <c r="L1320" s="6" t="s">
        <v>282</v>
      </c>
      <c r="M1320" s="7">
        <v>371</v>
      </c>
      <c r="N1320" s="5">
        <v>1997</v>
      </c>
      <c r="O1320" s="5">
        <v>2017</v>
      </c>
      <c r="P1320" s="6" t="s">
        <v>5172</v>
      </c>
      <c r="Q1320" s="6"/>
      <c r="R1320" s="6"/>
      <c r="S1320" s="6" t="s">
        <v>5173</v>
      </c>
      <c r="T1320" s="5">
        <v>1.702</v>
      </c>
      <c r="U1320" s="5"/>
      <c r="V1320" s="5" t="s">
        <v>47</v>
      </c>
      <c r="W1320" s="5"/>
      <c r="X1320" s="5"/>
      <c r="Y1320" s="6"/>
      <c r="Z1320" s="5" t="s">
        <v>39</v>
      </c>
      <c r="AA1320" s="5">
        <v>42</v>
      </c>
      <c r="AB1320" s="6" t="s">
        <v>689</v>
      </c>
    </row>
    <row r="1321" spans="1:28" x14ac:dyDescent="0.2">
      <c r="A1321" s="5">
        <v>1320</v>
      </c>
      <c r="B1321" s="5" t="s">
        <v>28</v>
      </c>
      <c r="C1321" s="6" t="s">
        <v>5174</v>
      </c>
      <c r="D1321" s="6" t="s">
        <v>5175</v>
      </c>
      <c r="E1321" s="6" t="s">
        <v>5176</v>
      </c>
      <c r="F1321" s="5" t="s">
        <v>32</v>
      </c>
      <c r="G1321" s="5">
        <v>2</v>
      </c>
      <c r="H1321" s="5" t="s">
        <v>33</v>
      </c>
      <c r="I1321" s="5" t="s">
        <v>33</v>
      </c>
      <c r="J1321" s="6" t="s">
        <v>34</v>
      </c>
      <c r="K1321" s="6" t="s">
        <v>35</v>
      </c>
      <c r="L1321" s="6" t="s">
        <v>738</v>
      </c>
      <c r="M1321" s="5">
        <v>174</v>
      </c>
      <c r="N1321" s="5">
        <v>1998</v>
      </c>
      <c r="O1321" s="5">
        <v>2017</v>
      </c>
      <c r="P1321" s="6" t="s">
        <v>5177</v>
      </c>
      <c r="Q1321" s="6"/>
      <c r="R1321" s="6"/>
      <c r="S1321" s="6" t="s">
        <v>5178</v>
      </c>
      <c r="T1321" s="5"/>
      <c r="U1321" s="5"/>
      <c r="V1321" s="5"/>
      <c r="W1321" s="5"/>
      <c r="X1321" s="5"/>
      <c r="Y1321" s="6"/>
      <c r="Z1321" s="5" t="s">
        <v>39</v>
      </c>
      <c r="AA1321" s="5">
        <v>20</v>
      </c>
      <c r="AB1321" s="6"/>
    </row>
    <row r="1322" spans="1:28" x14ac:dyDescent="0.2">
      <c r="A1322" s="5">
        <v>1321</v>
      </c>
      <c r="B1322" s="5" t="s">
        <v>28</v>
      </c>
      <c r="C1322" s="6" t="s">
        <v>5179</v>
      </c>
      <c r="D1322" s="6" t="s">
        <v>5180</v>
      </c>
      <c r="E1322" s="6" t="s">
        <v>5181</v>
      </c>
      <c r="F1322" s="5" t="s">
        <v>103</v>
      </c>
      <c r="G1322" s="5">
        <v>4</v>
      </c>
      <c r="H1322" s="5" t="s">
        <v>104</v>
      </c>
      <c r="I1322" s="5" t="s">
        <v>33</v>
      </c>
      <c r="J1322" s="6" t="s">
        <v>34</v>
      </c>
      <c r="K1322" s="6"/>
      <c r="L1322" s="6" t="s">
        <v>481</v>
      </c>
      <c r="M1322" s="7">
        <v>340</v>
      </c>
      <c r="N1322" s="5">
        <v>1997</v>
      </c>
      <c r="O1322" s="5">
        <v>2017</v>
      </c>
      <c r="P1322" s="6" t="s">
        <v>5182</v>
      </c>
      <c r="Q1322" s="6"/>
      <c r="R1322" s="6"/>
      <c r="S1322" s="6" t="s">
        <v>5183</v>
      </c>
      <c r="T1322" s="5"/>
      <c r="U1322" s="5"/>
      <c r="V1322" s="5"/>
      <c r="W1322" s="5"/>
      <c r="X1322" s="5"/>
      <c r="Y1322" s="6"/>
      <c r="Z1322" s="5" t="s">
        <v>39</v>
      </c>
      <c r="AA1322" s="5">
        <v>36</v>
      </c>
      <c r="AB1322" s="6" t="s">
        <v>108</v>
      </c>
    </row>
    <row r="1323" spans="1:28" x14ac:dyDescent="0.2">
      <c r="A1323" s="5">
        <v>1322</v>
      </c>
      <c r="B1323" s="5" t="s">
        <v>28</v>
      </c>
      <c r="C1323" s="6" t="s">
        <v>5184</v>
      </c>
      <c r="D1323" s="6" t="s">
        <v>5185</v>
      </c>
      <c r="E1323" s="6" t="s">
        <v>5186</v>
      </c>
      <c r="F1323" s="5" t="s">
        <v>112</v>
      </c>
      <c r="G1323" s="5">
        <v>5</v>
      </c>
      <c r="H1323" s="5" t="s">
        <v>33</v>
      </c>
      <c r="I1323" s="5" t="s">
        <v>33</v>
      </c>
      <c r="J1323" s="6" t="s">
        <v>34</v>
      </c>
      <c r="K1323" s="6" t="s">
        <v>35</v>
      </c>
      <c r="L1323" s="6" t="s">
        <v>2263</v>
      </c>
      <c r="M1323" s="7">
        <v>301</v>
      </c>
      <c r="N1323" s="5">
        <v>1997</v>
      </c>
      <c r="O1323" s="5">
        <v>2017</v>
      </c>
      <c r="P1323" s="6" t="s">
        <v>5187</v>
      </c>
      <c r="Q1323" s="6"/>
      <c r="R1323" s="6"/>
      <c r="S1323" s="6" t="s">
        <v>5188</v>
      </c>
      <c r="T1323" s="5">
        <v>0.96699999999999997</v>
      </c>
      <c r="U1323" s="5"/>
      <c r="V1323" s="5" t="s">
        <v>47</v>
      </c>
      <c r="W1323" s="5"/>
      <c r="X1323" s="5"/>
      <c r="Y1323" s="6"/>
      <c r="Z1323" s="5" t="s">
        <v>39</v>
      </c>
      <c r="AA1323" s="5">
        <v>39</v>
      </c>
      <c r="AB1323" s="6" t="s">
        <v>667</v>
      </c>
    </row>
    <row r="1324" spans="1:28" x14ac:dyDescent="0.2">
      <c r="A1324" s="5">
        <v>1323</v>
      </c>
      <c r="B1324" s="5" t="s">
        <v>28</v>
      </c>
      <c r="C1324" s="6" t="s">
        <v>5189</v>
      </c>
      <c r="D1324" s="6" t="s">
        <v>5190</v>
      </c>
      <c r="E1324" s="6" t="s">
        <v>2995</v>
      </c>
      <c r="F1324" s="5" t="s">
        <v>103</v>
      </c>
      <c r="G1324" s="5">
        <v>6</v>
      </c>
      <c r="H1324" s="5" t="s">
        <v>33</v>
      </c>
      <c r="I1324" s="5" t="s">
        <v>33</v>
      </c>
      <c r="J1324" s="6" t="s">
        <v>34</v>
      </c>
      <c r="K1324" s="6" t="s">
        <v>35</v>
      </c>
      <c r="L1324" s="6" t="s">
        <v>2263</v>
      </c>
      <c r="M1324" s="7">
        <v>790</v>
      </c>
      <c r="N1324" s="5">
        <v>1997</v>
      </c>
      <c r="O1324" s="5">
        <v>2017</v>
      </c>
      <c r="P1324" s="6" t="s">
        <v>5191</v>
      </c>
      <c r="Q1324" s="6"/>
      <c r="R1324" s="6"/>
      <c r="S1324" s="6" t="s">
        <v>5192</v>
      </c>
      <c r="T1324" s="5">
        <v>1.0569999999999999</v>
      </c>
      <c r="U1324" s="5"/>
      <c r="V1324" s="5" t="s">
        <v>47</v>
      </c>
      <c r="W1324" s="5"/>
      <c r="X1324" s="5"/>
      <c r="Y1324" s="6"/>
      <c r="Z1324" s="5" t="s">
        <v>39</v>
      </c>
      <c r="AA1324" s="5">
        <v>36</v>
      </c>
      <c r="AB1324" s="6" t="s">
        <v>833</v>
      </c>
    </row>
    <row r="1325" spans="1:28" x14ac:dyDescent="0.2">
      <c r="A1325" s="5">
        <v>1324</v>
      </c>
      <c r="B1325" s="5" t="s">
        <v>28</v>
      </c>
      <c r="C1325" s="6" t="s">
        <v>5193</v>
      </c>
      <c r="D1325" s="6" t="s">
        <v>5194</v>
      </c>
      <c r="E1325" s="6" t="s">
        <v>5195</v>
      </c>
      <c r="F1325" s="5" t="s">
        <v>103</v>
      </c>
      <c r="G1325" s="5">
        <v>4</v>
      </c>
      <c r="H1325" s="5" t="s">
        <v>955</v>
      </c>
      <c r="I1325" s="5" t="s">
        <v>33</v>
      </c>
      <c r="J1325" s="6" t="s">
        <v>34</v>
      </c>
      <c r="K1325" s="6" t="s">
        <v>35</v>
      </c>
      <c r="L1325" s="6" t="s">
        <v>255</v>
      </c>
      <c r="M1325" s="7">
        <v>790</v>
      </c>
      <c r="N1325" s="5">
        <v>1999</v>
      </c>
      <c r="O1325" s="5">
        <v>2017</v>
      </c>
      <c r="P1325" s="6" t="s">
        <v>5196</v>
      </c>
      <c r="Q1325" s="6"/>
      <c r="R1325" s="6"/>
      <c r="S1325" s="6" t="s">
        <v>5197</v>
      </c>
      <c r="T1325" s="5"/>
      <c r="U1325" s="5"/>
      <c r="V1325" s="5"/>
      <c r="W1325" s="5"/>
      <c r="X1325" s="5"/>
      <c r="Y1325" s="6"/>
      <c r="Z1325" s="5" t="s">
        <v>39</v>
      </c>
      <c r="AA1325" s="5">
        <v>41</v>
      </c>
      <c r="AB1325" s="6" t="s">
        <v>5198</v>
      </c>
    </row>
    <row r="1326" spans="1:28" x14ac:dyDescent="0.2">
      <c r="A1326" s="5">
        <v>1325</v>
      </c>
      <c r="B1326" s="5" t="s">
        <v>8409</v>
      </c>
      <c r="C1326" s="6" t="s">
        <v>8763</v>
      </c>
      <c r="D1326" s="6" t="s">
        <v>8762</v>
      </c>
      <c r="E1326" s="6" t="s">
        <v>8761</v>
      </c>
      <c r="F1326" s="5" t="s">
        <v>60</v>
      </c>
      <c r="G1326" s="5">
        <v>4</v>
      </c>
      <c r="H1326" s="5" t="s">
        <v>104</v>
      </c>
      <c r="I1326" s="5" t="s">
        <v>33</v>
      </c>
      <c r="J1326" s="6" t="s">
        <v>34</v>
      </c>
      <c r="K1326" s="6" t="s">
        <v>3013</v>
      </c>
      <c r="L1326" s="6" t="s">
        <v>8242</v>
      </c>
      <c r="M1326" s="5">
        <v>621</v>
      </c>
      <c r="N1326" s="5">
        <v>1997</v>
      </c>
      <c r="O1326" s="5">
        <v>2017</v>
      </c>
      <c r="P1326" s="6" t="s">
        <v>8760</v>
      </c>
      <c r="Q1326" s="6"/>
      <c r="R1326" s="6"/>
      <c r="S1326" s="6" t="s">
        <v>8759</v>
      </c>
      <c r="T1326" s="5">
        <v>2.1669999999999998</v>
      </c>
      <c r="U1326" s="5"/>
      <c r="V1326" s="5"/>
      <c r="W1326" s="5"/>
      <c r="X1326" s="5" t="s">
        <v>47</v>
      </c>
      <c r="Y1326" s="6"/>
      <c r="Z1326" s="5" t="s">
        <v>7797</v>
      </c>
      <c r="AA1326" s="5">
        <v>13</v>
      </c>
      <c r="AB1326" s="6"/>
    </row>
    <row r="1327" spans="1:28" x14ac:dyDescent="0.2">
      <c r="A1327" s="5">
        <v>1326</v>
      </c>
      <c r="B1327" s="5" t="s">
        <v>28</v>
      </c>
      <c r="C1327" s="6" t="s">
        <v>5199</v>
      </c>
      <c r="D1327" s="6" t="s">
        <v>5200</v>
      </c>
      <c r="E1327" s="6" t="s">
        <v>5201</v>
      </c>
      <c r="F1327" s="5" t="s">
        <v>32</v>
      </c>
      <c r="G1327" s="5">
        <v>2</v>
      </c>
      <c r="H1327" s="5" t="s">
        <v>33</v>
      </c>
      <c r="I1327" s="5" t="s">
        <v>33</v>
      </c>
      <c r="J1327" s="6" t="s">
        <v>34</v>
      </c>
      <c r="K1327" s="6" t="s">
        <v>35</v>
      </c>
      <c r="L1327" s="6" t="s">
        <v>463</v>
      </c>
      <c r="M1327" s="5">
        <v>939</v>
      </c>
      <c r="N1327" s="5">
        <v>1997</v>
      </c>
      <c r="O1327" s="5">
        <v>2017</v>
      </c>
      <c r="P1327" s="6" t="s">
        <v>5202</v>
      </c>
      <c r="Q1327" s="6"/>
      <c r="R1327" s="6"/>
      <c r="S1327" s="6" t="s">
        <v>5203</v>
      </c>
      <c r="T1327" s="5"/>
      <c r="U1327" s="5"/>
      <c r="V1327" s="5"/>
      <c r="W1327" s="5" t="s">
        <v>47</v>
      </c>
      <c r="X1327" s="5"/>
      <c r="Y1327" s="6"/>
      <c r="Z1327" s="5" t="s">
        <v>39</v>
      </c>
      <c r="AA1327" s="5">
        <v>49</v>
      </c>
      <c r="AB1327" s="6">
        <v>1969</v>
      </c>
    </row>
    <row r="1328" spans="1:28" x14ac:dyDescent="0.2">
      <c r="A1328" s="5">
        <v>1327</v>
      </c>
      <c r="B1328" s="5" t="s">
        <v>28</v>
      </c>
      <c r="C1328" s="6" t="s">
        <v>5204</v>
      </c>
      <c r="D1328" s="6" t="s">
        <v>5205</v>
      </c>
      <c r="E1328" s="6" t="s">
        <v>5206</v>
      </c>
      <c r="F1328" s="5" t="s">
        <v>103</v>
      </c>
      <c r="G1328" s="5">
        <v>4</v>
      </c>
      <c r="H1328" s="5" t="s">
        <v>33</v>
      </c>
      <c r="I1328" s="5" t="s">
        <v>33</v>
      </c>
      <c r="J1328" s="6" t="s">
        <v>34</v>
      </c>
      <c r="K1328" s="6"/>
      <c r="L1328" s="6"/>
      <c r="M1328" s="7">
        <v>20</v>
      </c>
      <c r="N1328" s="5">
        <v>1997</v>
      </c>
      <c r="O1328" s="5">
        <v>2017</v>
      </c>
      <c r="P1328" s="6" t="s">
        <v>5207</v>
      </c>
      <c r="Q1328" s="6"/>
      <c r="R1328" s="6"/>
      <c r="S1328" s="6" t="s">
        <v>5208</v>
      </c>
      <c r="T1328" s="5"/>
      <c r="U1328" s="5"/>
      <c r="V1328" s="5"/>
      <c r="W1328" s="5"/>
      <c r="X1328" s="5"/>
      <c r="Y1328" s="6" t="s">
        <v>258</v>
      </c>
      <c r="Z1328" s="5" t="s">
        <v>39</v>
      </c>
      <c r="AA1328" s="5">
        <v>33</v>
      </c>
      <c r="AB1328" s="6">
        <v>1967</v>
      </c>
    </row>
    <row r="1329" spans="1:28" x14ac:dyDescent="0.2">
      <c r="A1329" s="5">
        <v>1328</v>
      </c>
      <c r="B1329" s="5" t="s">
        <v>28</v>
      </c>
      <c r="C1329" s="6" t="s">
        <v>5209</v>
      </c>
      <c r="D1329" s="6" t="s">
        <v>5210</v>
      </c>
      <c r="E1329" s="6" t="s">
        <v>5211</v>
      </c>
      <c r="F1329" s="5" t="s">
        <v>103</v>
      </c>
      <c r="G1329" s="5">
        <v>4</v>
      </c>
      <c r="H1329" s="5" t="s">
        <v>33</v>
      </c>
      <c r="I1329" s="5" t="s">
        <v>33</v>
      </c>
      <c r="J1329" s="6" t="s">
        <v>34</v>
      </c>
      <c r="K1329" s="6" t="s">
        <v>35</v>
      </c>
      <c r="L1329" s="6" t="s">
        <v>3950</v>
      </c>
      <c r="M1329" s="7">
        <v>25</v>
      </c>
      <c r="N1329" s="5">
        <v>1997</v>
      </c>
      <c r="O1329" s="5">
        <v>2017</v>
      </c>
      <c r="P1329" s="6" t="s">
        <v>5212</v>
      </c>
      <c r="Q1329" s="6"/>
      <c r="R1329" s="6"/>
      <c r="S1329" s="6" t="s">
        <v>5213</v>
      </c>
      <c r="T1329" s="5">
        <v>0.13600000000000001</v>
      </c>
      <c r="U1329" s="5"/>
      <c r="V1329" s="5" t="s">
        <v>47</v>
      </c>
      <c r="W1329" s="5"/>
      <c r="X1329" s="5"/>
      <c r="Y1329" s="6"/>
      <c r="Z1329" s="5" t="s">
        <v>39</v>
      </c>
      <c r="AA1329" s="5">
        <v>40</v>
      </c>
      <c r="AB1329" s="6"/>
    </row>
    <row r="1330" spans="1:28" x14ac:dyDescent="0.2">
      <c r="A1330" s="5">
        <v>1329</v>
      </c>
      <c r="B1330" s="5" t="s">
        <v>28</v>
      </c>
      <c r="C1330" s="6" t="s">
        <v>5214</v>
      </c>
      <c r="D1330" s="6" t="s">
        <v>5215</v>
      </c>
      <c r="E1330" s="6" t="s">
        <v>5216</v>
      </c>
      <c r="F1330" s="5" t="s">
        <v>103</v>
      </c>
      <c r="G1330" s="5">
        <v>4</v>
      </c>
      <c r="H1330" s="5" t="s">
        <v>344</v>
      </c>
      <c r="I1330" s="5" t="s">
        <v>33</v>
      </c>
      <c r="J1330" s="6" t="s">
        <v>34</v>
      </c>
      <c r="K1330" s="6" t="s">
        <v>35</v>
      </c>
      <c r="L1330" s="6" t="s">
        <v>5217</v>
      </c>
      <c r="M1330" s="7">
        <v>809</v>
      </c>
      <c r="N1330" s="5">
        <v>2004</v>
      </c>
      <c r="O1330" s="5">
        <v>2017</v>
      </c>
      <c r="P1330" s="6" t="s">
        <v>5218</v>
      </c>
      <c r="Q1330" s="6"/>
      <c r="R1330" s="6"/>
      <c r="S1330" s="6" t="s">
        <v>5219</v>
      </c>
      <c r="T1330" s="5"/>
      <c r="U1330" s="5"/>
      <c r="V1330" s="5"/>
      <c r="W1330" s="5" t="s">
        <v>47</v>
      </c>
      <c r="X1330" s="5"/>
      <c r="Y1330" s="6"/>
      <c r="Z1330" s="5" t="s">
        <v>39</v>
      </c>
      <c r="AA1330" s="5">
        <v>14</v>
      </c>
      <c r="AB1330" s="6" t="s">
        <v>71</v>
      </c>
    </row>
    <row r="1331" spans="1:28" x14ac:dyDescent="0.2">
      <c r="A1331" s="5">
        <v>1330</v>
      </c>
      <c r="B1331" s="5" t="s">
        <v>8409</v>
      </c>
      <c r="C1331" s="6" t="s">
        <v>8758</v>
      </c>
      <c r="D1331" s="6" t="s">
        <v>8757</v>
      </c>
      <c r="E1331" s="6" t="s">
        <v>8756</v>
      </c>
      <c r="F1331" s="5" t="s">
        <v>419</v>
      </c>
      <c r="G1331" s="5">
        <v>12</v>
      </c>
      <c r="H1331" s="5" t="s">
        <v>33</v>
      </c>
      <c r="I1331" s="5" t="s">
        <v>33</v>
      </c>
      <c r="J1331" s="6" t="s">
        <v>34</v>
      </c>
      <c r="K1331" s="6" t="s">
        <v>28</v>
      </c>
      <c r="L1331" s="6" t="s">
        <v>8755</v>
      </c>
      <c r="M1331" s="5" t="s">
        <v>8754</v>
      </c>
      <c r="N1331" s="5">
        <v>1997</v>
      </c>
      <c r="O1331" s="5">
        <v>2017</v>
      </c>
      <c r="P1331" s="6" t="s">
        <v>8753</v>
      </c>
      <c r="Q1331" s="6"/>
      <c r="R1331" s="6"/>
      <c r="S1331" s="6" t="s">
        <v>8752</v>
      </c>
      <c r="T1331" s="5">
        <v>0.76100000000000001</v>
      </c>
      <c r="U1331" s="5"/>
      <c r="V1331" s="5"/>
      <c r="W1331" s="5"/>
      <c r="X1331" s="5" t="s">
        <v>47</v>
      </c>
      <c r="Y1331" s="6"/>
      <c r="Z1331" s="5" t="s">
        <v>7797</v>
      </c>
      <c r="AA1331" s="5">
        <v>65</v>
      </c>
      <c r="AB1331" s="6" t="s">
        <v>291</v>
      </c>
    </row>
    <row r="1332" spans="1:28" x14ac:dyDescent="0.2">
      <c r="A1332" s="5">
        <v>1331</v>
      </c>
      <c r="B1332" s="5" t="s">
        <v>8409</v>
      </c>
      <c r="C1332" s="6" t="s">
        <v>8751</v>
      </c>
      <c r="D1332" s="6" t="s">
        <v>8750</v>
      </c>
      <c r="E1332" s="6" t="s">
        <v>8749</v>
      </c>
      <c r="F1332" s="5" t="s">
        <v>419</v>
      </c>
      <c r="G1332" s="5">
        <v>15</v>
      </c>
      <c r="H1332" s="5" t="s">
        <v>33</v>
      </c>
      <c r="I1332" s="5" t="s">
        <v>33</v>
      </c>
      <c r="J1332" s="6" t="s">
        <v>34</v>
      </c>
      <c r="K1332" s="6" t="s">
        <v>3013</v>
      </c>
      <c r="L1332" s="6"/>
      <c r="M1332" s="5" t="s">
        <v>8630</v>
      </c>
      <c r="N1332" s="5">
        <v>1997</v>
      </c>
      <c r="O1332" s="5">
        <v>2017</v>
      </c>
      <c r="P1332" s="6" t="s">
        <v>8748</v>
      </c>
      <c r="Q1332" s="6"/>
      <c r="R1332" s="6"/>
      <c r="S1332" s="6" t="s">
        <v>8747</v>
      </c>
      <c r="T1332" s="5">
        <v>2.2440000000000002</v>
      </c>
      <c r="U1332" s="5" t="s">
        <v>47</v>
      </c>
      <c r="V1332" s="5"/>
      <c r="W1332" s="5"/>
      <c r="X1332" s="5" t="s">
        <v>47</v>
      </c>
      <c r="Y1332" s="6"/>
      <c r="Z1332" s="5" t="s">
        <v>7797</v>
      </c>
      <c r="AA1332" s="5">
        <v>44</v>
      </c>
      <c r="AB1332" s="6" t="s">
        <v>8746</v>
      </c>
    </row>
    <row r="1333" spans="1:28" x14ac:dyDescent="0.2">
      <c r="A1333" s="5">
        <v>1332</v>
      </c>
      <c r="B1333" s="5" t="s">
        <v>28</v>
      </c>
      <c r="C1333" s="6" t="s">
        <v>5220</v>
      </c>
      <c r="D1333" s="6" t="s">
        <v>5221</v>
      </c>
      <c r="E1333" s="6" t="s">
        <v>5222</v>
      </c>
      <c r="F1333" s="5" t="s">
        <v>103</v>
      </c>
      <c r="G1333" s="5">
        <v>4</v>
      </c>
      <c r="H1333" s="5" t="s">
        <v>104</v>
      </c>
      <c r="I1333" s="5" t="s">
        <v>33</v>
      </c>
      <c r="J1333" s="6" t="s">
        <v>34</v>
      </c>
      <c r="K1333" s="6" t="s">
        <v>35</v>
      </c>
      <c r="L1333" s="6" t="s">
        <v>36</v>
      </c>
      <c r="M1333" s="7">
        <v>809</v>
      </c>
      <c r="N1333" s="5">
        <v>1997</v>
      </c>
      <c r="O1333" s="5">
        <v>2017</v>
      </c>
      <c r="P1333" s="6" t="s">
        <v>5223</v>
      </c>
      <c r="Q1333" s="6"/>
      <c r="R1333" s="6"/>
      <c r="S1333" s="6" t="s">
        <v>5224</v>
      </c>
      <c r="T1333" s="5"/>
      <c r="U1333" s="5"/>
      <c r="V1333" s="5"/>
      <c r="W1333" s="5" t="s">
        <v>47</v>
      </c>
      <c r="X1333" s="5"/>
      <c r="Y1333" s="6"/>
      <c r="Z1333" s="5" t="s">
        <v>39</v>
      </c>
      <c r="AA1333" s="5">
        <v>28</v>
      </c>
      <c r="AB1333" s="6" t="s">
        <v>3317</v>
      </c>
    </row>
    <row r="1334" spans="1:28" x14ac:dyDescent="0.2">
      <c r="A1334" s="5">
        <v>1333</v>
      </c>
      <c r="B1334" s="5" t="s">
        <v>28</v>
      </c>
      <c r="C1334" s="6" t="s">
        <v>5225</v>
      </c>
      <c r="D1334" s="6" t="s">
        <v>5226</v>
      </c>
      <c r="E1334" s="6" t="s">
        <v>5227</v>
      </c>
      <c r="F1334" s="5" t="s">
        <v>103</v>
      </c>
      <c r="G1334" s="5">
        <v>4</v>
      </c>
      <c r="H1334" s="5" t="s">
        <v>33</v>
      </c>
      <c r="I1334" s="5" t="s">
        <v>33</v>
      </c>
      <c r="J1334" s="6" t="s">
        <v>34</v>
      </c>
      <c r="K1334" s="6" t="s">
        <v>35</v>
      </c>
      <c r="L1334" s="6" t="s">
        <v>1176</v>
      </c>
      <c r="M1334" s="7">
        <v>302</v>
      </c>
      <c r="N1334" s="5">
        <v>1997</v>
      </c>
      <c r="O1334" s="5">
        <v>2017</v>
      </c>
      <c r="P1334" s="6" t="s">
        <v>5228</v>
      </c>
      <c r="Q1334" s="6"/>
      <c r="R1334" s="6"/>
      <c r="S1334" s="6" t="s">
        <v>5229</v>
      </c>
      <c r="T1334" s="5"/>
      <c r="U1334" s="5"/>
      <c r="V1334" s="5"/>
      <c r="W1334" s="5"/>
      <c r="X1334" s="5"/>
      <c r="Y1334" s="6"/>
      <c r="Z1334" s="5" t="s">
        <v>39</v>
      </c>
      <c r="AA1334" s="5">
        <v>56</v>
      </c>
      <c r="AB1334" s="6" t="s">
        <v>5230</v>
      </c>
    </row>
    <row r="1335" spans="1:28" x14ac:dyDescent="0.2">
      <c r="A1335" s="5">
        <v>1334</v>
      </c>
      <c r="B1335" s="5" t="s">
        <v>28</v>
      </c>
      <c r="C1335" s="6" t="s">
        <v>5231</v>
      </c>
      <c r="D1335" s="6" t="s">
        <v>5232</v>
      </c>
      <c r="E1335" s="6" t="s">
        <v>5233</v>
      </c>
      <c r="F1335" s="5" t="s">
        <v>103</v>
      </c>
      <c r="G1335" s="5">
        <v>4</v>
      </c>
      <c r="H1335" s="5" t="s">
        <v>33</v>
      </c>
      <c r="I1335" s="5" t="s">
        <v>33</v>
      </c>
      <c r="J1335" s="6" t="s">
        <v>34</v>
      </c>
      <c r="K1335" s="6"/>
      <c r="L1335" s="6"/>
      <c r="M1335" s="5">
        <v>660</v>
      </c>
      <c r="N1335" s="5" t="s">
        <v>5234</v>
      </c>
      <c r="O1335" s="5">
        <v>2017</v>
      </c>
      <c r="P1335" s="6" t="s">
        <v>5235</v>
      </c>
      <c r="Q1335" s="6"/>
      <c r="R1335" s="6"/>
      <c r="S1335" s="6" t="s">
        <v>5236</v>
      </c>
      <c r="T1335" s="5"/>
      <c r="U1335" s="5"/>
      <c r="V1335" s="5"/>
      <c r="W1335" s="5"/>
      <c r="X1335" s="5"/>
      <c r="Y1335" s="6" t="s">
        <v>258</v>
      </c>
      <c r="Z1335" s="5" t="s">
        <v>39</v>
      </c>
      <c r="AA1335" s="5">
        <v>42</v>
      </c>
      <c r="AB1335" s="6" t="s">
        <v>5237</v>
      </c>
    </row>
    <row r="1336" spans="1:28" x14ac:dyDescent="0.2">
      <c r="A1336" s="5">
        <v>1335</v>
      </c>
      <c r="B1336" s="5" t="s">
        <v>28</v>
      </c>
      <c r="C1336" s="6" t="s">
        <v>5238</v>
      </c>
      <c r="D1336" s="6" t="s">
        <v>5239</v>
      </c>
      <c r="E1336" s="6" t="s">
        <v>5240</v>
      </c>
      <c r="F1336" s="5" t="s">
        <v>103</v>
      </c>
      <c r="G1336" s="5">
        <v>4</v>
      </c>
      <c r="H1336" s="5" t="s">
        <v>104</v>
      </c>
      <c r="I1336" s="5" t="s">
        <v>33</v>
      </c>
      <c r="J1336" s="6" t="s">
        <v>34</v>
      </c>
      <c r="K1336" s="6" t="s">
        <v>35</v>
      </c>
      <c r="L1336" s="6" t="s">
        <v>3396</v>
      </c>
      <c r="M1336" s="7">
        <v>264</v>
      </c>
      <c r="N1336" s="5">
        <v>1997</v>
      </c>
      <c r="O1336" s="5">
        <v>2017</v>
      </c>
      <c r="P1336" s="6" t="s">
        <v>5241</v>
      </c>
      <c r="Q1336" s="6"/>
      <c r="R1336" s="6"/>
      <c r="S1336" s="6" t="s">
        <v>5242</v>
      </c>
      <c r="T1336" s="5"/>
      <c r="U1336" s="5"/>
      <c r="V1336" s="5"/>
      <c r="W1336" s="5"/>
      <c r="X1336" s="5"/>
      <c r="Y1336" s="6"/>
      <c r="Z1336" s="5" t="s">
        <v>39</v>
      </c>
      <c r="AA1336" s="5">
        <v>32</v>
      </c>
      <c r="AB1336" s="6" t="s">
        <v>204</v>
      </c>
    </row>
    <row r="1337" spans="1:28" x14ac:dyDescent="0.2">
      <c r="A1337" s="5">
        <v>1336</v>
      </c>
      <c r="B1337" s="5" t="s">
        <v>28</v>
      </c>
      <c r="C1337" s="6" t="s">
        <v>5243</v>
      </c>
      <c r="D1337" s="6" t="s">
        <v>5244</v>
      </c>
      <c r="E1337" s="6" t="s">
        <v>5245</v>
      </c>
      <c r="F1337" s="5" t="s">
        <v>112</v>
      </c>
      <c r="G1337" s="5">
        <v>12</v>
      </c>
      <c r="H1337" s="5" t="s">
        <v>33</v>
      </c>
      <c r="I1337" s="5" t="s">
        <v>33</v>
      </c>
      <c r="J1337" s="6" t="s">
        <v>34</v>
      </c>
      <c r="K1337" s="6" t="s">
        <v>35</v>
      </c>
      <c r="L1337" s="6" t="s">
        <v>2101</v>
      </c>
      <c r="M1337" s="7">
        <v>636</v>
      </c>
      <c r="N1337" s="5">
        <v>1997</v>
      </c>
      <c r="O1337" s="5">
        <v>2017</v>
      </c>
      <c r="P1337" s="6" t="s">
        <v>5246</v>
      </c>
      <c r="Q1337" s="6"/>
      <c r="R1337" s="6"/>
      <c r="S1337" s="6" t="s">
        <v>5247</v>
      </c>
      <c r="T1337" s="5"/>
      <c r="U1337" s="5"/>
      <c r="V1337" s="5"/>
      <c r="W1337" s="5"/>
      <c r="X1337" s="5"/>
      <c r="Y1337" s="6"/>
      <c r="Z1337" s="5" t="s">
        <v>39</v>
      </c>
      <c r="AA1337" s="5">
        <v>22</v>
      </c>
      <c r="AB1337" s="6" t="s">
        <v>340</v>
      </c>
    </row>
    <row r="1338" spans="1:28" x14ac:dyDescent="0.2">
      <c r="A1338" s="5">
        <v>1337</v>
      </c>
      <c r="B1338" s="5" t="s">
        <v>28</v>
      </c>
      <c r="C1338" s="6" t="s">
        <v>5248</v>
      </c>
      <c r="D1338" s="6" t="s">
        <v>5249</v>
      </c>
      <c r="E1338" s="6" t="s">
        <v>5250</v>
      </c>
      <c r="F1338" s="5" t="s">
        <v>52</v>
      </c>
      <c r="G1338" s="5">
        <v>6</v>
      </c>
      <c r="H1338" s="5" t="s">
        <v>33</v>
      </c>
      <c r="I1338" s="5" t="s">
        <v>33</v>
      </c>
      <c r="J1338" s="6" t="s">
        <v>34</v>
      </c>
      <c r="K1338" s="6" t="s">
        <v>35</v>
      </c>
      <c r="L1338" s="6" t="s">
        <v>698</v>
      </c>
      <c r="M1338" s="7">
        <v>352</v>
      </c>
      <c r="N1338" s="5">
        <v>1997</v>
      </c>
      <c r="O1338" s="5">
        <v>2017</v>
      </c>
      <c r="P1338" s="6" t="s">
        <v>5251</v>
      </c>
      <c r="Q1338" s="6"/>
      <c r="R1338" s="6"/>
      <c r="S1338" s="6" t="s">
        <v>5252</v>
      </c>
      <c r="T1338" s="5">
        <v>0.80400000000000005</v>
      </c>
      <c r="U1338" s="5"/>
      <c r="V1338" s="5" t="s">
        <v>47</v>
      </c>
      <c r="W1338" s="5"/>
      <c r="X1338" s="5"/>
      <c r="Y1338" s="6"/>
      <c r="Z1338" s="5" t="s">
        <v>39</v>
      </c>
      <c r="AA1338" s="5">
        <v>43</v>
      </c>
      <c r="AB1338" s="6" t="s">
        <v>689</v>
      </c>
    </row>
    <row r="1339" spans="1:28" x14ac:dyDescent="0.2">
      <c r="A1339" s="5">
        <v>1338</v>
      </c>
      <c r="B1339" s="5" t="s">
        <v>8409</v>
      </c>
      <c r="C1339" s="6" t="s">
        <v>8745</v>
      </c>
      <c r="D1339" s="6" t="s">
        <v>8744</v>
      </c>
      <c r="E1339" s="6" t="s">
        <v>8743</v>
      </c>
      <c r="F1339" s="5" t="s">
        <v>103</v>
      </c>
      <c r="G1339" s="5">
        <v>4</v>
      </c>
      <c r="H1339" s="5" t="s">
        <v>33</v>
      </c>
      <c r="I1339" s="5" t="s">
        <v>8290</v>
      </c>
      <c r="J1339" s="6" t="s">
        <v>34</v>
      </c>
      <c r="K1339" s="6" t="s">
        <v>3013</v>
      </c>
      <c r="L1339" s="6" t="s">
        <v>8056</v>
      </c>
      <c r="M1339" s="5">
        <v>378</v>
      </c>
      <c r="N1339" s="5">
        <v>1997</v>
      </c>
      <c r="O1339" s="5">
        <v>2017</v>
      </c>
      <c r="P1339" s="6" t="s">
        <v>8742</v>
      </c>
      <c r="Q1339" s="6"/>
      <c r="R1339" s="6"/>
      <c r="S1339" s="6" t="s">
        <v>8741</v>
      </c>
      <c r="T1339" s="5"/>
      <c r="U1339" s="5"/>
      <c r="V1339" s="5"/>
      <c r="W1339" s="5"/>
      <c r="X1339" s="5"/>
      <c r="Y1339" s="6"/>
      <c r="Z1339" s="5" t="s">
        <v>7797</v>
      </c>
      <c r="AA1339" s="5">
        <v>25</v>
      </c>
      <c r="AB1339" s="6"/>
    </row>
    <row r="1340" spans="1:28" x14ac:dyDescent="0.2">
      <c r="A1340" s="5">
        <v>1339</v>
      </c>
      <c r="B1340" s="5" t="s">
        <v>28</v>
      </c>
      <c r="C1340" s="6" t="s">
        <v>5253</v>
      </c>
      <c r="D1340" s="6" t="s">
        <v>5254</v>
      </c>
      <c r="E1340" s="6" t="s">
        <v>5255</v>
      </c>
      <c r="F1340" s="5" t="s">
        <v>32</v>
      </c>
      <c r="G1340" s="5">
        <v>3</v>
      </c>
      <c r="H1340" s="5" t="s">
        <v>33</v>
      </c>
      <c r="I1340" s="5" t="s">
        <v>5256</v>
      </c>
      <c r="J1340" s="6" t="s">
        <v>34</v>
      </c>
      <c r="K1340" s="6" t="s">
        <v>35</v>
      </c>
      <c r="L1340" s="6" t="s">
        <v>345</v>
      </c>
      <c r="M1340" s="5">
        <v>301</v>
      </c>
      <c r="N1340" s="5">
        <v>1997</v>
      </c>
      <c r="O1340" s="5">
        <v>2017</v>
      </c>
      <c r="P1340" s="6" t="s">
        <v>5257</v>
      </c>
      <c r="Q1340" s="6"/>
      <c r="R1340" s="6"/>
      <c r="S1340" s="6" t="s">
        <v>5258</v>
      </c>
      <c r="T1340" s="5"/>
      <c r="U1340" s="5"/>
      <c r="V1340" s="5"/>
      <c r="W1340" s="5"/>
      <c r="X1340" s="5"/>
      <c r="Y1340" s="6"/>
      <c r="Z1340" s="5" t="s">
        <v>39</v>
      </c>
      <c r="AA1340" s="5">
        <v>40</v>
      </c>
      <c r="AB1340" s="6" t="s">
        <v>93</v>
      </c>
    </row>
    <row r="1341" spans="1:28" x14ac:dyDescent="0.2">
      <c r="A1341" s="5">
        <v>1340</v>
      </c>
      <c r="B1341" s="5" t="s">
        <v>8409</v>
      </c>
      <c r="C1341" s="6" t="s">
        <v>8740</v>
      </c>
      <c r="D1341" s="6" t="s">
        <v>8739</v>
      </c>
      <c r="E1341" s="6" t="s">
        <v>8738</v>
      </c>
      <c r="F1341" s="5" t="s">
        <v>112</v>
      </c>
      <c r="G1341" s="5">
        <v>8</v>
      </c>
      <c r="H1341" s="5" t="s">
        <v>104</v>
      </c>
      <c r="I1341" s="5" t="s">
        <v>33</v>
      </c>
      <c r="J1341" s="6" t="s">
        <v>34</v>
      </c>
      <c r="K1341" s="6" t="s">
        <v>3013</v>
      </c>
      <c r="L1341" s="6"/>
      <c r="M1341" s="5">
        <v>615</v>
      </c>
      <c r="N1341" s="5">
        <v>2009</v>
      </c>
      <c r="O1341" s="5">
        <v>2017</v>
      </c>
      <c r="P1341" s="6" t="s">
        <v>8737</v>
      </c>
      <c r="Q1341" s="6"/>
      <c r="R1341" s="6"/>
      <c r="S1341" s="6" t="s">
        <v>8736</v>
      </c>
      <c r="T1341" s="5">
        <v>4.1609999999999996</v>
      </c>
      <c r="U1341" s="5"/>
      <c r="V1341" s="5"/>
      <c r="W1341" s="5"/>
      <c r="X1341" s="5" t="s">
        <v>47</v>
      </c>
      <c r="Y1341" s="6"/>
      <c r="Z1341" s="5" t="s">
        <v>7797</v>
      </c>
      <c r="AA1341" s="5">
        <v>9</v>
      </c>
      <c r="AB1341" s="6"/>
    </row>
    <row r="1342" spans="1:28" x14ac:dyDescent="0.2">
      <c r="A1342" s="5">
        <v>1341</v>
      </c>
      <c r="B1342" s="5" t="s">
        <v>8409</v>
      </c>
      <c r="C1342" s="6" t="s">
        <v>8735</v>
      </c>
      <c r="D1342" s="6" t="s">
        <v>8734</v>
      </c>
      <c r="E1342" s="6" t="s">
        <v>8733</v>
      </c>
      <c r="F1342" s="5" t="s">
        <v>103</v>
      </c>
      <c r="G1342" s="5">
        <v>4</v>
      </c>
      <c r="H1342" s="5" t="s">
        <v>104</v>
      </c>
      <c r="I1342" s="5" t="s">
        <v>33</v>
      </c>
      <c r="J1342" s="6" t="s">
        <v>34</v>
      </c>
      <c r="K1342" s="6" t="s">
        <v>28</v>
      </c>
      <c r="L1342" s="6" t="s">
        <v>7849</v>
      </c>
      <c r="M1342" s="5" t="s">
        <v>7820</v>
      </c>
      <c r="N1342" s="5">
        <v>1997</v>
      </c>
      <c r="O1342" s="5">
        <v>2017</v>
      </c>
      <c r="P1342" s="6" t="s">
        <v>8732</v>
      </c>
      <c r="Q1342" s="6"/>
      <c r="R1342" s="6"/>
      <c r="S1342" s="6" t="s">
        <v>8731</v>
      </c>
      <c r="T1342" s="5">
        <v>1.1719999999999999</v>
      </c>
      <c r="U1342" s="5"/>
      <c r="V1342" s="5"/>
      <c r="W1342" s="5"/>
      <c r="X1342" s="5" t="s">
        <v>47</v>
      </c>
      <c r="Y1342" s="6"/>
      <c r="Z1342" s="5" t="s">
        <v>7797</v>
      </c>
      <c r="AA1342" s="5">
        <v>21</v>
      </c>
      <c r="AB1342" s="6" t="s">
        <v>131</v>
      </c>
    </row>
    <row r="1343" spans="1:28" x14ac:dyDescent="0.2">
      <c r="A1343" s="5">
        <v>1342</v>
      </c>
      <c r="B1343" s="5" t="s">
        <v>28</v>
      </c>
      <c r="C1343" s="6" t="s">
        <v>5259</v>
      </c>
      <c r="D1343" s="6" t="s">
        <v>5260</v>
      </c>
      <c r="E1343" s="6" t="s">
        <v>5261</v>
      </c>
      <c r="F1343" s="5" t="s">
        <v>60</v>
      </c>
      <c r="G1343" s="5">
        <v>3</v>
      </c>
      <c r="H1343" s="5" t="s">
        <v>33</v>
      </c>
      <c r="I1343" s="5" t="s">
        <v>33</v>
      </c>
      <c r="J1343" s="6" t="s">
        <v>34</v>
      </c>
      <c r="K1343" s="6" t="s">
        <v>35</v>
      </c>
      <c r="L1343" s="6" t="s">
        <v>1757</v>
      </c>
      <c r="M1343" s="7">
        <v>339</v>
      </c>
      <c r="N1343" s="5">
        <v>2008</v>
      </c>
      <c r="O1343" s="5">
        <v>2017</v>
      </c>
      <c r="P1343" s="6" t="s">
        <v>5262</v>
      </c>
      <c r="Q1343" s="6"/>
      <c r="R1343" s="6"/>
      <c r="S1343" s="6" t="s">
        <v>5263</v>
      </c>
      <c r="T1343" s="5"/>
      <c r="U1343" s="5"/>
      <c r="V1343" s="5"/>
      <c r="W1343" s="5"/>
      <c r="X1343" s="5"/>
      <c r="Y1343" s="6"/>
      <c r="Z1343" s="5" t="s">
        <v>39</v>
      </c>
      <c r="AA1343" s="5">
        <v>10</v>
      </c>
      <c r="AB1343" s="6" t="s">
        <v>164</v>
      </c>
    </row>
    <row r="1344" spans="1:28" x14ac:dyDescent="0.2">
      <c r="A1344" s="5">
        <v>1343</v>
      </c>
      <c r="B1344" s="5" t="s">
        <v>28</v>
      </c>
      <c r="C1344" s="6" t="s">
        <v>5264</v>
      </c>
      <c r="D1344" s="6" t="s">
        <v>5265</v>
      </c>
      <c r="E1344" s="6" t="s">
        <v>5266</v>
      </c>
      <c r="F1344" s="5" t="s">
        <v>103</v>
      </c>
      <c r="G1344" s="5">
        <v>4</v>
      </c>
      <c r="H1344" s="5" t="s">
        <v>33</v>
      </c>
      <c r="I1344" s="5" t="s">
        <v>33</v>
      </c>
      <c r="J1344" s="6" t="s">
        <v>34</v>
      </c>
      <c r="K1344" s="6" t="s">
        <v>35</v>
      </c>
      <c r="L1344" s="6" t="s">
        <v>121</v>
      </c>
      <c r="M1344" s="7">
        <v>658</v>
      </c>
      <c r="N1344" s="5">
        <v>2006</v>
      </c>
      <c r="O1344" s="5">
        <v>2017</v>
      </c>
      <c r="P1344" s="6" t="s">
        <v>5267</v>
      </c>
      <c r="Q1344" s="6"/>
      <c r="R1344" s="6"/>
      <c r="S1344" s="6" t="s">
        <v>5268</v>
      </c>
      <c r="T1344" s="5"/>
      <c r="U1344" s="5"/>
      <c r="V1344" s="5"/>
      <c r="W1344" s="5"/>
      <c r="X1344" s="5"/>
      <c r="Y1344" s="6"/>
      <c r="Z1344" s="5" t="s">
        <v>39</v>
      </c>
      <c r="AA1344" s="5">
        <v>12</v>
      </c>
      <c r="AB1344" s="6" t="s">
        <v>858</v>
      </c>
    </row>
    <row r="1345" spans="1:28" x14ac:dyDescent="0.2">
      <c r="A1345" s="5">
        <v>1344</v>
      </c>
      <c r="B1345" s="5" t="s">
        <v>28</v>
      </c>
      <c r="C1345" s="6" t="s">
        <v>5269</v>
      </c>
      <c r="D1345" s="6" t="s">
        <v>5270</v>
      </c>
      <c r="E1345" s="6" t="s">
        <v>5271</v>
      </c>
      <c r="F1345" s="5" t="s">
        <v>103</v>
      </c>
      <c r="G1345" s="5">
        <v>6</v>
      </c>
      <c r="H1345" s="5" t="s">
        <v>33</v>
      </c>
      <c r="I1345" s="5" t="s">
        <v>33</v>
      </c>
      <c r="J1345" s="6" t="s">
        <v>34</v>
      </c>
      <c r="K1345" s="6" t="s">
        <v>35</v>
      </c>
      <c r="L1345" s="6" t="s">
        <v>2263</v>
      </c>
      <c r="M1345" s="7">
        <v>790</v>
      </c>
      <c r="N1345" s="5">
        <v>1997</v>
      </c>
      <c r="O1345" s="5">
        <v>2017</v>
      </c>
      <c r="P1345" s="6" t="s">
        <v>5272</v>
      </c>
      <c r="Q1345" s="6"/>
      <c r="R1345" s="6"/>
      <c r="S1345" s="6" t="s">
        <v>5273</v>
      </c>
      <c r="T1345" s="5"/>
      <c r="U1345" s="5"/>
      <c r="V1345" s="5"/>
      <c r="W1345" s="5"/>
      <c r="X1345" s="5"/>
      <c r="Y1345" s="6"/>
      <c r="Z1345" s="5" t="s">
        <v>39</v>
      </c>
      <c r="AA1345" s="5">
        <v>22</v>
      </c>
      <c r="AB1345" s="6" t="s">
        <v>492</v>
      </c>
    </row>
    <row r="1346" spans="1:28" x14ac:dyDescent="0.2">
      <c r="A1346" s="5">
        <v>1345</v>
      </c>
      <c r="B1346" s="5" t="s">
        <v>8409</v>
      </c>
      <c r="C1346" s="6" t="s">
        <v>8730</v>
      </c>
      <c r="D1346" s="6" t="s">
        <v>8729</v>
      </c>
      <c r="E1346" s="6" t="s">
        <v>8728</v>
      </c>
      <c r="F1346" s="5" t="s">
        <v>52</v>
      </c>
      <c r="G1346" s="5">
        <v>6</v>
      </c>
      <c r="H1346" s="5" t="s">
        <v>33</v>
      </c>
      <c r="I1346" s="5" t="s">
        <v>33</v>
      </c>
      <c r="J1346" s="6" t="s">
        <v>34</v>
      </c>
      <c r="K1346" s="6" t="s">
        <v>28</v>
      </c>
      <c r="L1346" s="6" t="s">
        <v>8727</v>
      </c>
      <c r="M1346" s="5" t="s">
        <v>7800</v>
      </c>
      <c r="N1346" s="5">
        <v>1997</v>
      </c>
      <c r="O1346" s="5">
        <v>2017</v>
      </c>
      <c r="P1346" s="6" t="s">
        <v>8726</v>
      </c>
      <c r="Q1346" s="6"/>
      <c r="R1346" s="6"/>
      <c r="S1346" s="6" t="s">
        <v>8725</v>
      </c>
      <c r="T1346" s="5">
        <v>0.69099999999999995</v>
      </c>
      <c r="U1346" s="5" t="s">
        <v>47</v>
      </c>
      <c r="V1346" s="5"/>
      <c r="W1346" s="5"/>
      <c r="X1346" s="5" t="s">
        <v>47</v>
      </c>
      <c r="Y1346" s="6"/>
      <c r="Z1346" s="5" t="s">
        <v>7797</v>
      </c>
      <c r="AA1346" s="5">
        <v>50</v>
      </c>
      <c r="AB1346" s="6" t="s">
        <v>8724</v>
      </c>
    </row>
    <row r="1347" spans="1:28" x14ac:dyDescent="0.2">
      <c r="A1347" s="5">
        <v>1346</v>
      </c>
      <c r="B1347" s="5" t="s">
        <v>8409</v>
      </c>
      <c r="C1347" s="6" t="s">
        <v>8723</v>
      </c>
      <c r="D1347" s="6" t="s">
        <v>8722</v>
      </c>
      <c r="E1347" s="6" t="s">
        <v>8721</v>
      </c>
      <c r="F1347" s="5" t="s">
        <v>112</v>
      </c>
      <c r="G1347" s="5">
        <v>10</v>
      </c>
      <c r="H1347" s="5" t="s">
        <v>33</v>
      </c>
      <c r="I1347" s="5" t="s">
        <v>33</v>
      </c>
      <c r="J1347" s="6" t="s">
        <v>34</v>
      </c>
      <c r="K1347" s="6" t="s">
        <v>28</v>
      </c>
      <c r="L1347" s="6" t="s">
        <v>8708</v>
      </c>
      <c r="M1347" s="5" t="s">
        <v>8720</v>
      </c>
      <c r="N1347" s="5">
        <v>1997</v>
      </c>
      <c r="O1347" s="5">
        <v>2017</v>
      </c>
      <c r="P1347" s="6" t="s">
        <v>8719</v>
      </c>
      <c r="Q1347" s="6"/>
      <c r="R1347" s="6"/>
      <c r="S1347" s="6" t="s">
        <v>8718</v>
      </c>
      <c r="T1347" s="5">
        <v>1.649</v>
      </c>
      <c r="U1347" s="5" t="s">
        <v>47</v>
      </c>
      <c r="V1347" s="5"/>
      <c r="W1347" s="5"/>
      <c r="X1347" s="5" t="s">
        <v>47</v>
      </c>
      <c r="Y1347" s="6"/>
      <c r="Z1347" s="5" t="s">
        <v>7797</v>
      </c>
      <c r="AA1347" s="5">
        <v>13</v>
      </c>
      <c r="AB1347" s="6" t="s">
        <v>1347</v>
      </c>
    </row>
    <row r="1348" spans="1:28" x14ac:dyDescent="0.2">
      <c r="A1348" s="5">
        <v>1347</v>
      </c>
      <c r="B1348" s="5" t="s">
        <v>8409</v>
      </c>
      <c r="C1348" s="6" t="s">
        <v>8717</v>
      </c>
      <c r="D1348" s="6" t="s">
        <v>8716</v>
      </c>
      <c r="E1348" s="6" t="s">
        <v>8715</v>
      </c>
      <c r="F1348" s="5" t="s">
        <v>103</v>
      </c>
      <c r="G1348" s="5">
        <v>6</v>
      </c>
      <c r="H1348" s="5" t="s">
        <v>33</v>
      </c>
      <c r="I1348" s="5" t="s">
        <v>33</v>
      </c>
      <c r="J1348" s="6" t="s">
        <v>34</v>
      </c>
      <c r="K1348" s="6" t="s">
        <v>28</v>
      </c>
      <c r="L1348" s="6" t="s">
        <v>8708</v>
      </c>
      <c r="M1348" s="5" t="s">
        <v>8714</v>
      </c>
      <c r="N1348" s="5">
        <v>1997</v>
      </c>
      <c r="O1348" s="5">
        <v>2017</v>
      </c>
      <c r="P1348" s="6" t="s">
        <v>8713</v>
      </c>
      <c r="Q1348" s="6"/>
      <c r="R1348" s="6"/>
      <c r="S1348" s="6" t="s">
        <v>8712</v>
      </c>
      <c r="T1348" s="5">
        <v>0.97899999999999998</v>
      </c>
      <c r="U1348" s="5"/>
      <c r="V1348" s="5"/>
      <c r="W1348" s="5"/>
      <c r="X1348" s="5" t="s">
        <v>47</v>
      </c>
      <c r="Y1348" s="6"/>
      <c r="Z1348" s="5" t="s">
        <v>7797</v>
      </c>
      <c r="AA1348" s="5">
        <v>40</v>
      </c>
      <c r="AB1348" s="6" t="s">
        <v>667</v>
      </c>
    </row>
    <row r="1349" spans="1:28" x14ac:dyDescent="0.2">
      <c r="A1349" s="5">
        <v>1348</v>
      </c>
      <c r="B1349" s="5" t="s">
        <v>8409</v>
      </c>
      <c r="C1349" s="6" t="s">
        <v>8711</v>
      </c>
      <c r="D1349" s="6" t="s">
        <v>8710</v>
      </c>
      <c r="E1349" s="6" t="s">
        <v>8709</v>
      </c>
      <c r="F1349" s="5" t="s">
        <v>103</v>
      </c>
      <c r="G1349" s="5">
        <v>8</v>
      </c>
      <c r="H1349" s="5" t="s">
        <v>33</v>
      </c>
      <c r="I1349" s="5" t="s">
        <v>33</v>
      </c>
      <c r="J1349" s="6" t="s">
        <v>34</v>
      </c>
      <c r="K1349" s="6" t="s">
        <v>28</v>
      </c>
      <c r="L1349" s="6" t="s">
        <v>8708</v>
      </c>
      <c r="M1349" s="5" t="s">
        <v>8707</v>
      </c>
      <c r="N1349" s="5">
        <v>1997</v>
      </c>
      <c r="O1349" s="5">
        <v>2017</v>
      </c>
      <c r="P1349" s="6" t="s">
        <v>8706</v>
      </c>
      <c r="Q1349" s="6"/>
      <c r="R1349" s="6"/>
      <c r="S1349" s="6" t="s">
        <v>8705</v>
      </c>
      <c r="T1349" s="5">
        <v>0.76100000000000001</v>
      </c>
      <c r="U1349" s="5" t="s">
        <v>47</v>
      </c>
      <c r="V1349" s="5"/>
      <c r="W1349" s="5"/>
      <c r="X1349" s="5" t="s">
        <v>47</v>
      </c>
      <c r="Y1349" s="6"/>
      <c r="Z1349" s="5" t="s">
        <v>7797</v>
      </c>
      <c r="AA1349" s="5">
        <v>35</v>
      </c>
      <c r="AB1349" s="6" t="s">
        <v>689</v>
      </c>
    </row>
    <row r="1350" spans="1:28" x14ac:dyDescent="0.2">
      <c r="A1350" s="5">
        <v>1349</v>
      </c>
      <c r="B1350" s="5" t="s">
        <v>28</v>
      </c>
      <c r="C1350" s="6" t="s">
        <v>5274</v>
      </c>
      <c r="D1350" s="6" t="s">
        <v>5275</v>
      </c>
      <c r="E1350" s="6" t="s">
        <v>5276</v>
      </c>
      <c r="F1350" s="5" t="s">
        <v>32</v>
      </c>
      <c r="G1350" s="5">
        <v>2</v>
      </c>
      <c r="H1350" s="5" t="s">
        <v>5277</v>
      </c>
      <c r="I1350" s="5" t="s">
        <v>33</v>
      </c>
      <c r="J1350" s="6" t="s">
        <v>34</v>
      </c>
      <c r="K1350" s="6" t="s">
        <v>35</v>
      </c>
      <c r="L1350" s="6" t="s">
        <v>5278</v>
      </c>
      <c r="M1350" s="7">
        <v>387</v>
      </c>
      <c r="N1350" s="5">
        <v>2009</v>
      </c>
      <c r="O1350" s="5">
        <v>2017</v>
      </c>
      <c r="P1350" s="6" t="s">
        <v>5279</v>
      </c>
      <c r="Q1350" s="6"/>
      <c r="R1350" s="6"/>
      <c r="S1350" s="6" t="s">
        <v>5280</v>
      </c>
      <c r="T1350" s="5"/>
      <c r="U1350" s="5"/>
      <c r="V1350" s="5"/>
      <c r="W1350" s="5"/>
      <c r="X1350" s="5"/>
      <c r="Y1350" s="6"/>
      <c r="Z1350" s="5" t="s">
        <v>39</v>
      </c>
      <c r="AA1350" s="5">
        <v>13</v>
      </c>
      <c r="AB1350" s="6" t="s">
        <v>5281</v>
      </c>
    </row>
    <row r="1351" spans="1:28" x14ac:dyDescent="0.2">
      <c r="A1351" s="5">
        <v>1350</v>
      </c>
      <c r="B1351" s="5" t="s">
        <v>28</v>
      </c>
      <c r="C1351" s="6" t="s">
        <v>5282</v>
      </c>
      <c r="D1351" s="6" t="s">
        <v>5283</v>
      </c>
      <c r="E1351" s="6" t="s">
        <v>5284</v>
      </c>
      <c r="F1351" s="5" t="s">
        <v>112</v>
      </c>
      <c r="G1351" s="5">
        <v>8</v>
      </c>
      <c r="H1351" s="5" t="s">
        <v>33</v>
      </c>
      <c r="I1351" s="5" t="s">
        <v>33</v>
      </c>
      <c r="J1351" s="6" t="s">
        <v>34</v>
      </c>
      <c r="K1351" s="6" t="s">
        <v>35</v>
      </c>
      <c r="L1351" s="6" t="s">
        <v>430</v>
      </c>
      <c r="M1351" s="7">
        <v>333</v>
      </c>
      <c r="N1351" s="5">
        <v>1997</v>
      </c>
      <c r="O1351" s="5">
        <v>2017</v>
      </c>
      <c r="P1351" s="6" t="s">
        <v>5285</v>
      </c>
      <c r="Q1351" s="6"/>
      <c r="R1351" s="6"/>
      <c r="S1351" s="6" t="s">
        <v>5286</v>
      </c>
      <c r="T1351" s="5">
        <v>1.22</v>
      </c>
      <c r="U1351" s="5"/>
      <c r="V1351" s="5" t="s">
        <v>47</v>
      </c>
      <c r="W1351" s="5"/>
      <c r="X1351" s="5"/>
      <c r="Y1351" s="6"/>
      <c r="Z1351" s="5" t="s">
        <v>39</v>
      </c>
      <c r="AA1351" s="5">
        <v>44</v>
      </c>
      <c r="AB1351" s="6" t="s">
        <v>291</v>
      </c>
    </row>
    <row r="1352" spans="1:28" x14ac:dyDescent="0.2">
      <c r="A1352" s="5">
        <v>1351</v>
      </c>
      <c r="B1352" s="5" t="s">
        <v>28</v>
      </c>
      <c r="C1352" s="6" t="s">
        <v>5287</v>
      </c>
      <c r="D1352" s="6" t="s">
        <v>5288</v>
      </c>
      <c r="E1352" s="6" t="s">
        <v>5289</v>
      </c>
      <c r="F1352" s="5" t="s">
        <v>60</v>
      </c>
      <c r="G1352" s="5">
        <v>3</v>
      </c>
      <c r="H1352" s="5" t="s">
        <v>104</v>
      </c>
      <c r="I1352" s="5" t="s">
        <v>33</v>
      </c>
      <c r="J1352" s="6" t="s">
        <v>34</v>
      </c>
      <c r="K1352" s="6" t="s">
        <v>35</v>
      </c>
      <c r="L1352" s="6" t="s">
        <v>1400</v>
      </c>
      <c r="M1352" s="5">
        <v>658</v>
      </c>
      <c r="N1352" s="5">
        <v>1997</v>
      </c>
      <c r="O1352" s="5">
        <v>2017</v>
      </c>
      <c r="P1352" s="6" t="s">
        <v>5290</v>
      </c>
      <c r="Q1352" s="6"/>
      <c r="R1352" s="6"/>
      <c r="S1352" s="6" t="s">
        <v>5291</v>
      </c>
      <c r="T1352" s="5"/>
      <c r="U1352" s="5"/>
      <c r="V1352" s="5"/>
      <c r="W1352" s="5"/>
      <c r="X1352" s="5"/>
      <c r="Y1352" s="6" t="s">
        <v>387</v>
      </c>
      <c r="Z1352" s="5" t="s">
        <v>39</v>
      </c>
      <c r="AA1352" s="5">
        <v>27</v>
      </c>
      <c r="AB1352" s="6"/>
    </row>
    <row r="1353" spans="1:28" x14ac:dyDescent="0.2">
      <c r="A1353" s="5">
        <v>1352</v>
      </c>
      <c r="B1353" s="5" t="s">
        <v>28</v>
      </c>
      <c r="C1353" s="6" t="s">
        <v>5292</v>
      </c>
      <c r="D1353" s="6" t="s">
        <v>5293</v>
      </c>
      <c r="E1353" s="6" t="s">
        <v>5294</v>
      </c>
      <c r="F1353" s="5" t="s">
        <v>112</v>
      </c>
      <c r="G1353" s="5">
        <v>8</v>
      </c>
      <c r="H1353" s="5" t="s">
        <v>104</v>
      </c>
      <c r="I1353" s="5" t="s">
        <v>33</v>
      </c>
      <c r="J1353" s="6" t="s">
        <v>34</v>
      </c>
      <c r="K1353" s="6"/>
      <c r="L1353" s="6" t="s">
        <v>105</v>
      </c>
      <c r="M1353" s="7">
        <v>306</v>
      </c>
      <c r="N1353" s="5">
        <v>1997</v>
      </c>
      <c r="O1353" s="5">
        <v>2017</v>
      </c>
      <c r="P1353" s="6" t="s">
        <v>5295</v>
      </c>
      <c r="Q1353" s="6"/>
      <c r="R1353" s="6"/>
      <c r="S1353" s="6" t="s">
        <v>5296</v>
      </c>
      <c r="T1353" s="5"/>
      <c r="U1353" s="5"/>
      <c r="V1353" s="5"/>
      <c r="W1353" s="5"/>
      <c r="X1353" s="5"/>
      <c r="Y1353" s="6"/>
      <c r="Z1353" s="5" t="s">
        <v>39</v>
      </c>
      <c r="AA1353" s="5">
        <v>53</v>
      </c>
      <c r="AB1353" s="6" t="s">
        <v>93</v>
      </c>
    </row>
    <row r="1354" spans="1:28" x14ac:dyDescent="0.2">
      <c r="A1354" s="5">
        <v>1353</v>
      </c>
      <c r="B1354" s="5" t="s">
        <v>28</v>
      </c>
      <c r="C1354" s="6" t="s">
        <v>5297</v>
      </c>
      <c r="D1354" s="6" t="s">
        <v>5298</v>
      </c>
      <c r="E1354" s="6" t="s">
        <v>5299</v>
      </c>
      <c r="F1354" s="5" t="s">
        <v>52</v>
      </c>
      <c r="G1354" s="5">
        <v>6</v>
      </c>
      <c r="H1354" s="5" t="s">
        <v>104</v>
      </c>
      <c r="I1354" s="5" t="s">
        <v>33</v>
      </c>
      <c r="J1354" s="6" t="s">
        <v>34</v>
      </c>
      <c r="K1354" s="6" t="s">
        <v>281</v>
      </c>
      <c r="L1354" s="6" t="s">
        <v>201</v>
      </c>
      <c r="M1354" s="7">
        <v>302</v>
      </c>
      <c r="N1354" s="5">
        <v>1998</v>
      </c>
      <c r="O1354" s="5">
        <v>2017</v>
      </c>
      <c r="P1354" s="6" t="s">
        <v>5300</v>
      </c>
      <c r="Q1354" s="6"/>
      <c r="R1354" s="6"/>
      <c r="S1354" s="6" t="s">
        <v>5301</v>
      </c>
      <c r="T1354" s="5">
        <v>1</v>
      </c>
      <c r="U1354" s="5"/>
      <c r="V1354" s="5" t="s">
        <v>47</v>
      </c>
      <c r="W1354" s="5"/>
      <c r="X1354" s="5"/>
      <c r="Y1354" s="6"/>
      <c r="Z1354" s="5" t="s">
        <v>39</v>
      </c>
      <c r="AA1354" s="5">
        <v>20</v>
      </c>
      <c r="AB1354" s="6" t="s">
        <v>5302</v>
      </c>
    </row>
    <row r="1355" spans="1:28" x14ac:dyDescent="0.2">
      <c r="A1355" s="5">
        <v>1354</v>
      </c>
      <c r="B1355" s="5" t="s">
        <v>28</v>
      </c>
      <c r="C1355" s="6" t="s">
        <v>5303</v>
      </c>
      <c r="D1355" s="6" t="s">
        <v>5304</v>
      </c>
      <c r="E1355" s="6" t="s">
        <v>5305</v>
      </c>
      <c r="F1355" s="5" t="s">
        <v>103</v>
      </c>
      <c r="G1355" s="5">
        <v>4</v>
      </c>
      <c r="H1355" s="5" t="s">
        <v>33</v>
      </c>
      <c r="I1355" s="5" t="s">
        <v>33</v>
      </c>
      <c r="J1355" s="6" t="s">
        <v>34</v>
      </c>
      <c r="K1355" s="6" t="s">
        <v>35</v>
      </c>
      <c r="L1355" s="6" t="s">
        <v>3252</v>
      </c>
      <c r="M1355" s="5">
        <v>291</v>
      </c>
      <c r="N1355" s="5">
        <v>2005</v>
      </c>
      <c r="O1355" s="5">
        <v>2017</v>
      </c>
      <c r="P1355" s="6" t="s">
        <v>5306</v>
      </c>
      <c r="Q1355" s="6"/>
      <c r="R1355" s="6"/>
      <c r="S1355" s="6" t="s">
        <v>5307</v>
      </c>
      <c r="T1355" s="5"/>
      <c r="U1355" s="5"/>
      <c r="V1355" s="5"/>
      <c r="W1355" s="5" t="s">
        <v>47</v>
      </c>
      <c r="X1355" s="5"/>
      <c r="Y1355" s="6"/>
      <c r="Z1355" s="5" t="s">
        <v>39</v>
      </c>
      <c r="AA1355" s="5">
        <v>13</v>
      </c>
      <c r="AB1355" s="6"/>
    </row>
    <row r="1356" spans="1:28" x14ac:dyDescent="0.2">
      <c r="A1356" s="5">
        <v>1355</v>
      </c>
      <c r="B1356" s="5" t="s">
        <v>8409</v>
      </c>
      <c r="C1356" s="6" t="s">
        <v>8704</v>
      </c>
      <c r="D1356" s="6" t="s">
        <v>8703</v>
      </c>
      <c r="E1356" s="6" t="s">
        <v>8702</v>
      </c>
      <c r="F1356" s="5" t="s">
        <v>419</v>
      </c>
      <c r="G1356" s="5">
        <v>16</v>
      </c>
      <c r="H1356" s="5" t="s">
        <v>104</v>
      </c>
      <c r="I1356" s="5" t="s">
        <v>33</v>
      </c>
      <c r="J1356" s="6" t="s">
        <v>34</v>
      </c>
      <c r="K1356" s="6" t="s">
        <v>28</v>
      </c>
      <c r="L1356" s="6" t="s">
        <v>7849</v>
      </c>
      <c r="M1356" s="5" t="s">
        <v>7848</v>
      </c>
      <c r="N1356" s="5">
        <v>1997</v>
      </c>
      <c r="O1356" s="5">
        <v>2017</v>
      </c>
      <c r="P1356" s="6" t="s">
        <v>8701</v>
      </c>
      <c r="Q1356" s="6"/>
      <c r="R1356" s="6"/>
      <c r="S1356" s="6" t="s">
        <v>8700</v>
      </c>
      <c r="T1356" s="5">
        <v>1.419</v>
      </c>
      <c r="U1356" s="5"/>
      <c r="V1356" s="5"/>
      <c r="W1356" s="5"/>
      <c r="X1356" s="5" t="s">
        <v>47</v>
      </c>
      <c r="Y1356" s="6"/>
      <c r="Z1356" s="5" t="s">
        <v>7797</v>
      </c>
      <c r="AA1356" s="5">
        <v>32</v>
      </c>
      <c r="AB1356" s="6" t="s">
        <v>946</v>
      </c>
    </row>
    <row r="1357" spans="1:28" x14ac:dyDescent="0.2">
      <c r="A1357" s="5">
        <v>1356</v>
      </c>
      <c r="B1357" s="5" t="s">
        <v>8409</v>
      </c>
      <c r="C1357" s="6" t="s">
        <v>8699</v>
      </c>
      <c r="D1357" s="6" t="s">
        <v>8698</v>
      </c>
      <c r="E1357" s="6" t="s">
        <v>8697</v>
      </c>
      <c r="F1357" s="5" t="s">
        <v>52</v>
      </c>
      <c r="G1357" s="5">
        <v>6</v>
      </c>
      <c r="H1357" s="5" t="s">
        <v>33</v>
      </c>
      <c r="I1357" s="5" t="s">
        <v>33</v>
      </c>
      <c r="J1357" s="6" t="s">
        <v>34</v>
      </c>
      <c r="K1357" s="6"/>
      <c r="L1357" s="6"/>
      <c r="M1357" s="5">
        <v>620</v>
      </c>
      <c r="N1357" s="5" t="s">
        <v>5026</v>
      </c>
      <c r="O1357" s="5">
        <v>2017</v>
      </c>
      <c r="P1357" s="6" t="s">
        <v>8696</v>
      </c>
      <c r="Q1357" s="6"/>
      <c r="R1357" s="6"/>
      <c r="S1357" s="6" t="s">
        <v>8695</v>
      </c>
      <c r="T1357" s="5">
        <v>0.70899999999999996</v>
      </c>
      <c r="U1357" s="5"/>
      <c r="V1357" s="5"/>
      <c r="W1357" s="5"/>
      <c r="X1357" s="5" t="s">
        <v>47</v>
      </c>
      <c r="Y1357" s="6" t="s">
        <v>258</v>
      </c>
      <c r="Z1357" s="5" t="s">
        <v>7797</v>
      </c>
      <c r="AA1357" s="5">
        <v>34</v>
      </c>
      <c r="AB1357" s="6"/>
    </row>
    <row r="1358" spans="1:28" x14ac:dyDescent="0.2">
      <c r="A1358" s="5">
        <v>1357</v>
      </c>
      <c r="B1358" s="5" t="s">
        <v>8409</v>
      </c>
      <c r="C1358" s="6" t="s">
        <v>8694</v>
      </c>
      <c r="D1358" s="6" t="s">
        <v>8693</v>
      </c>
      <c r="E1358" s="6" t="s">
        <v>8692</v>
      </c>
      <c r="F1358" s="5" t="s">
        <v>52</v>
      </c>
      <c r="G1358" s="5">
        <v>6</v>
      </c>
      <c r="H1358" s="5" t="s">
        <v>4439</v>
      </c>
      <c r="I1358" s="5" t="s">
        <v>33</v>
      </c>
      <c r="J1358" s="6" t="s">
        <v>34</v>
      </c>
      <c r="K1358" s="6"/>
      <c r="L1358" s="6"/>
      <c r="M1358" s="5">
        <v>620</v>
      </c>
      <c r="N1358" s="5" t="s">
        <v>5375</v>
      </c>
      <c r="O1358" s="5">
        <v>2017</v>
      </c>
      <c r="P1358" s="6" t="s">
        <v>8691</v>
      </c>
      <c r="Q1358" s="6"/>
      <c r="R1358" s="6"/>
      <c r="S1358" s="6" t="s">
        <v>8690</v>
      </c>
      <c r="T1358" s="5"/>
      <c r="U1358" s="5" t="s">
        <v>47</v>
      </c>
      <c r="V1358" s="5"/>
      <c r="W1358" s="5"/>
      <c r="X1358" s="5" t="s">
        <v>47</v>
      </c>
      <c r="Y1358" s="6" t="s">
        <v>258</v>
      </c>
      <c r="Z1358" s="5" t="s">
        <v>7797</v>
      </c>
      <c r="AA1358" s="5">
        <v>21</v>
      </c>
      <c r="AB1358" s="6"/>
    </row>
    <row r="1359" spans="1:28" x14ac:dyDescent="0.2">
      <c r="A1359" s="5">
        <v>1358</v>
      </c>
      <c r="B1359" s="5" t="s">
        <v>8409</v>
      </c>
      <c r="C1359" s="6" t="s">
        <v>8689</v>
      </c>
      <c r="D1359" s="6" t="s">
        <v>8688</v>
      </c>
      <c r="E1359" s="10" t="s">
        <v>8687</v>
      </c>
      <c r="F1359" s="5" t="s">
        <v>43</v>
      </c>
      <c r="G1359" s="5">
        <v>15</v>
      </c>
      <c r="H1359" s="5" t="s">
        <v>33</v>
      </c>
      <c r="I1359" s="5" t="s">
        <v>33</v>
      </c>
      <c r="J1359" s="6" t="s">
        <v>34</v>
      </c>
      <c r="K1359" s="6"/>
      <c r="L1359" s="6"/>
      <c r="M1359" s="5">
        <v>620</v>
      </c>
      <c r="N1359" s="5">
        <v>1997</v>
      </c>
      <c r="O1359" s="5">
        <v>2017</v>
      </c>
      <c r="P1359" s="6" t="s">
        <v>8686</v>
      </c>
      <c r="Q1359" s="6"/>
      <c r="R1359" s="6"/>
      <c r="S1359" s="6" t="s">
        <v>8685</v>
      </c>
      <c r="T1359" s="5">
        <v>1.008</v>
      </c>
      <c r="U1359" s="5" t="s">
        <v>47</v>
      </c>
      <c r="V1359" s="5"/>
      <c r="W1359" s="5"/>
      <c r="X1359" s="5" t="s">
        <v>47</v>
      </c>
      <c r="Y1359" s="6" t="s">
        <v>258</v>
      </c>
      <c r="Z1359" s="5" t="s">
        <v>7797</v>
      </c>
      <c r="AA1359" s="5">
        <v>33</v>
      </c>
      <c r="AB1359" s="6"/>
    </row>
    <row r="1360" spans="1:28" x14ac:dyDescent="0.2">
      <c r="A1360" s="5">
        <v>1359</v>
      </c>
      <c r="B1360" s="5" t="s">
        <v>8409</v>
      </c>
      <c r="C1360" s="6" t="s">
        <v>8684</v>
      </c>
      <c r="D1360" s="6" t="s">
        <v>8683</v>
      </c>
      <c r="E1360" s="6" t="s">
        <v>8682</v>
      </c>
      <c r="F1360" s="5" t="s">
        <v>52</v>
      </c>
      <c r="G1360" s="5">
        <v>6</v>
      </c>
      <c r="H1360" s="5" t="s">
        <v>33</v>
      </c>
      <c r="I1360" s="5" t="s">
        <v>33</v>
      </c>
      <c r="J1360" s="6" t="s">
        <v>34</v>
      </c>
      <c r="K1360" s="6"/>
      <c r="L1360" s="6"/>
      <c r="M1360" s="5">
        <v>620</v>
      </c>
      <c r="N1360" s="5" t="s">
        <v>5375</v>
      </c>
      <c r="O1360" s="5">
        <v>2017</v>
      </c>
      <c r="P1360" s="6" t="s">
        <v>8681</v>
      </c>
      <c r="Q1360" s="6"/>
      <c r="R1360" s="6"/>
      <c r="S1360" s="6" t="s">
        <v>8680</v>
      </c>
      <c r="T1360" s="5">
        <v>1.4419999999999999</v>
      </c>
      <c r="U1360" s="5"/>
      <c r="V1360" s="5"/>
      <c r="W1360" s="5"/>
      <c r="X1360" s="5" t="s">
        <v>47</v>
      </c>
      <c r="Y1360" s="6" t="s">
        <v>258</v>
      </c>
      <c r="Z1360" s="5" t="s">
        <v>7797</v>
      </c>
      <c r="AA1360" s="5">
        <v>32</v>
      </c>
      <c r="AB1360" s="6"/>
    </row>
    <row r="1361" spans="1:28" x14ac:dyDescent="0.2">
      <c r="A1361" s="5">
        <v>1360</v>
      </c>
      <c r="B1361" s="5" t="s">
        <v>8409</v>
      </c>
      <c r="C1361" s="6" t="s">
        <v>8679</v>
      </c>
      <c r="D1361" s="6" t="s">
        <v>8678</v>
      </c>
      <c r="E1361" s="6" t="s">
        <v>8677</v>
      </c>
      <c r="F1361" s="5" t="s">
        <v>52</v>
      </c>
      <c r="G1361" s="5">
        <v>6</v>
      </c>
      <c r="H1361" s="5" t="s">
        <v>239</v>
      </c>
      <c r="I1361" s="5" t="s">
        <v>33</v>
      </c>
      <c r="J1361" s="6" t="s">
        <v>34</v>
      </c>
      <c r="K1361" s="6" t="s">
        <v>28</v>
      </c>
      <c r="L1361" s="6" t="s">
        <v>7834</v>
      </c>
      <c r="M1361" s="5" t="s">
        <v>7813</v>
      </c>
      <c r="N1361" s="5">
        <v>1997</v>
      </c>
      <c r="O1361" s="5">
        <v>2017</v>
      </c>
      <c r="P1361" s="6" t="s">
        <v>8676</v>
      </c>
      <c r="Q1361" s="6"/>
      <c r="R1361" s="6"/>
      <c r="S1361" s="6" t="s">
        <v>8675</v>
      </c>
      <c r="T1361" s="5">
        <v>0.625</v>
      </c>
      <c r="U1361" s="5"/>
      <c r="V1361" s="5"/>
      <c r="W1361" s="5"/>
      <c r="X1361" s="5" t="s">
        <v>47</v>
      </c>
      <c r="Y1361" s="6"/>
      <c r="Z1361" s="5" t="s">
        <v>7797</v>
      </c>
      <c r="AA1361" s="5">
        <v>23</v>
      </c>
      <c r="AB1361" s="6" t="s">
        <v>492</v>
      </c>
    </row>
    <row r="1362" spans="1:28" x14ac:dyDescent="0.2">
      <c r="A1362" s="5">
        <v>1361</v>
      </c>
      <c r="B1362" s="5" t="s">
        <v>8409</v>
      </c>
      <c r="C1362" s="6" t="s">
        <v>8674</v>
      </c>
      <c r="D1362" s="6" t="s">
        <v>8673</v>
      </c>
      <c r="E1362" s="6" t="s">
        <v>8672</v>
      </c>
      <c r="F1362" s="5" t="s">
        <v>103</v>
      </c>
      <c r="G1362" s="5">
        <v>6</v>
      </c>
      <c r="H1362" s="5" t="s">
        <v>3006</v>
      </c>
      <c r="I1362" s="5" t="s">
        <v>33</v>
      </c>
      <c r="J1362" s="6" t="s">
        <v>34</v>
      </c>
      <c r="K1362" s="6" t="s">
        <v>28</v>
      </c>
      <c r="L1362" s="6" t="s">
        <v>8477</v>
      </c>
      <c r="M1362" s="5" t="s">
        <v>8307</v>
      </c>
      <c r="N1362" s="5">
        <v>1997</v>
      </c>
      <c r="O1362" s="5">
        <v>2017</v>
      </c>
      <c r="P1362" s="6" t="s">
        <v>8671</v>
      </c>
      <c r="Q1362" s="6"/>
      <c r="R1362" s="6"/>
      <c r="S1362" s="6" t="s">
        <v>8670</v>
      </c>
      <c r="T1362" s="5">
        <v>0.46800000000000003</v>
      </c>
      <c r="U1362" s="5"/>
      <c r="V1362" s="5"/>
      <c r="W1362" s="5"/>
      <c r="X1362" s="5" t="s">
        <v>47</v>
      </c>
      <c r="Y1362" s="6"/>
      <c r="Z1362" s="5" t="s">
        <v>7797</v>
      </c>
      <c r="AA1362" s="5">
        <v>22</v>
      </c>
      <c r="AB1362" s="6" t="s">
        <v>340</v>
      </c>
    </row>
    <row r="1363" spans="1:28" x14ac:dyDescent="0.2">
      <c r="A1363" s="5">
        <v>1362</v>
      </c>
      <c r="B1363" s="5" t="s">
        <v>28</v>
      </c>
      <c r="C1363" s="6" t="s">
        <v>5308</v>
      </c>
      <c r="D1363" s="6" t="s">
        <v>5309</v>
      </c>
      <c r="E1363" s="6" t="s">
        <v>5310</v>
      </c>
      <c r="F1363" s="5" t="s">
        <v>103</v>
      </c>
      <c r="G1363" s="5">
        <v>4</v>
      </c>
      <c r="H1363" s="5" t="s">
        <v>33</v>
      </c>
      <c r="I1363" s="5" t="s">
        <v>33</v>
      </c>
      <c r="J1363" s="6" t="s">
        <v>34</v>
      </c>
      <c r="K1363" s="6" t="s">
        <v>35</v>
      </c>
      <c r="L1363" s="6" t="s">
        <v>653</v>
      </c>
      <c r="M1363" s="7">
        <v>304</v>
      </c>
      <c r="N1363" s="5">
        <v>1997</v>
      </c>
      <c r="O1363" s="5">
        <v>2017</v>
      </c>
      <c r="P1363" s="6" t="s">
        <v>5311</v>
      </c>
      <c r="Q1363" s="6"/>
      <c r="R1363" s="6"/>
      <c r="S1363" s="6" t="s">
        <v>5312</v>
      </c>
      <c r="T1363" s="5">
        <v>0.44400000000000001</v>
      </c>
      <c r="U1363" s="5"/>
      <c r="V1363" s="5" t="s">
        <v>47</v>
      </c>
      <c r="W1363" s="5"/>
      <c r="X1363" s="5" t="s">
        <v>47</v>
      </c>
      <c r="Y1363" s="6"/>
      <c r="Z1363" s="5" t="s">
        <v>39</v>
      </c>
      <c r="AA1363" s="5">
        <v>24</v>
      </c>
      <c r="AB1363" s="6" t="s">
        <v>265</v>
      </c>
    </row>
    <row r="1364" spans="1:28" x14ac:dyDescent="0.2">
      <c r="A1364" s="5">
        <v>1363</v>
      </c>
      <c r="B1364" s="5" t="s">
        <v>28</v>
      </c>
      <c r="C1364" s="6" t="s">
        <v>5313</v>
      </c>
      <c r="D1364" s="6" t="s">
        <v>5314</v>
      </c>
      <c r="E1364" s="6" t="s">
        <v>5315</v>
      </c>
      <c r="F1364" s="5" t="s">
        <v>103</v>
      </c>
      <c r="G1364" s="5">
        <v>4</v>
      </c>
      <c r="H1364" s="5" t="s">
        <v>104</v>
      </c>
      <c r="I1364" s="5" t="s">
        <v>33</v>
      </c>
      <c r="J1364" s="6" t="s">
        <v>34</v>
      </c>
      <c r="K1364" s="6" t="s">
        <v>281</v>
      </c>
      <c r="L1364" s="6" t="s">
        <v>282</v>
      </c>
      <c r="M1364" s="7">
        <v>510</v>
      </c>
      <c r="N1364" s="5">
        <v>1999</v>
      </c>
      <c r="O1364" s="5">
        <v>2017</v>
      </c>
      <c r="P1364" s="6" t="s">
        <v>5316</v>
      </c>
      <c r="Q1364" s="6"/>
      <c r="R1364" s="6"/>
      <c r="S1364" s="6" t="s">
        <v>5317</v>
      </c>
      <c r="T1364" s="5">
        <v>0.56000000000000005</v>
      </c>
      <c r="U1364" s="5"/>
      <c r="V1364" s="5" t="s">
        <v>47</v>
      </c>
      <c r="W1364" s="5"/>
      <c r="X1364" s="5"/>
      <c r="Y1364" s="6"/>
      <c r="Z1364" s="5" t="s">
        <v>39</v>
      </c>
      <c r="AA1364" s="5">
        <v>19</v>
      </c>
      <c r="AB1364" s="6" t="s">
        <v>718</v>
      </c>
    </row>
    <row r="1365" spans="1:28" x14ac:dyDescent="0.2">
      <c r="A1365" s="5">
        <v>1364</v>
      </c>
      <c r="B1365" s="5" t="s">
        <v>28</v>
      </c>
      <c r="C1365" s="6" t="s">
        <v>5318</v>
      </c>
      <c r="D1365" s="6" t="s">
        <v>5319</v>
      </c>
      <c r="E1365" s="6" t="s">
        <v>5320</v>
      </c>
      <c r="F1365" s="5" t="s">
        <v>103</v>
      </c>
      <c r="G1365" s="5">
        <v>4</v>
      </c>
      <c r="H1365" s="5" t="s">
        <v>104</v>
      </c>
      <c r="I1365" s="5" t="s">
        <v>33</v>
      </c>
      <c r="J1365" s="6" t="s">
        <v>34</v>
      </c>
      <c r="K1365" s="6" t="s">
        <v>281</v>
      </c>
      <c r="L1365" s="6" t="s">
        <v>255</v>
      </c>
      <c r="M1365" s="7">
        <v>613</v>
      </c>
      <c r="N1365" s="5">
        <v>1997</v>
      </c>
      <c r="O1365" s="5">
        <v>2017</v>
      </c>
      <c r="P1365" s="6" t="s">
        <v>5321</v>
      </c>
      <c r="Q1365" s="6"/>
      <c r="R1365" s="6"/>
      <c r="S1365" s="6" t="s">
        <v>5322</v>
      </c>
      <c r="T1365" s="5"/>
      <c r="U1365" s="5"/>
      <c r="V1365" s="5"/>
      <c r="W1365" s="5"/>
      <c r="X1365" s="5"/>
      <c r="Y1365" s="6"/>
      <c r="Z1365" s="5" t="s">
        <v>39</v>
      </c>
      <c r="AA1365" s="5">
        <v>21</v>
      </c>
      <c r="AB1365" s="6" t="s">
        <v>131</v>
      </c>
    </row>
    <row r="1366" spans="1:28" x14ac:dyDescent="0.2">
      <c r="A1366" s="5">
        <v>1365</v>
      </c>
      <c r="B1366" s="5" t="s">
        <v>28</v>
      </c>
      <c r="C1366" s="6" t="s">
        <v>5323</v>
      </c>
      <c r="D1366" s="6" t="s">
        <v>5324</v>
      </c>
      <c r="E1366" s="6" t="s">
        <v>5325</v>
      </c>
      <c r="F1366" s="5" t="s">
        <v>103</v>
      </c>
      <c r="G1366" s="5">
        <v>4</v>
      </c>
      <c r="H1366" s="5" t="s">
        <v>104</v>
      </c>
      <c r="I1366" s="5" t="s">
        <v>33</v>
      </c>
      <c r="J1366" s="6" t="s">
        <v>34</v>
      </c>
      <c r="K1366" s="6" t="s">
        <v>281</v>
      </c>
      <c r="L1366" s="6" t="s">
        <v>105</v>
      </c>
      <c r="M1366" s="7">
        <v>519</v>
      </c>
      <c r="N1366" s="5">
        <v>2003</v>
      </c>
      <c r="O1366" s="5">
        <v>2017</v>
      </c>
      <c r="P1366" s="6" t="s">
        <v>5326</v>
      </c>
      <c r="Q1366" s="6"/>
      <c r="R1366" s="6"/>
      <c r="S1366" s="6" t="s">
        <v>5327</v>
      </c>
      <c r="T1366" s="5"/>
      <c r="U1366" s="5"/>
      <c r="V1366" s="5"/>
      <c r="W1366" s="5"/>
      <c r="X1366" s="5"/>
      <c r="Y1366" s="6"/>
      <c r="Z1366" s="5" t="s">
        <v>39</v>
      </c>
      <c r="AA1366" s="5">
        <v>15</v>
      </c>
      <c r="AB1366" s="6" t="s">
        <v>185</v>
      </c>
    </row>
    <row r="1367" spans="1:28" x14ac:dyDescent="0.2">
      <c r="A1367" s="5">
        <v>1366</v>
      </c>
      <c r="B1367" s="5" t="s">
        <v>8409</v>
      </c>
      <c r="C1367" s="6" t="s">
        <v>8669</v>
      </c>
      <c r="D1367" s="6" t="s">
        <v>8668</v>
      </c>
      <c r="E1367" s="6" t="s">
        <v>8667</v>
      </c>
      <c r="F1367" s="5" t="s">
        <v>103</v>
      </c>
      <c r="G1367" s="5">
        <v>4</v>
      </c>
      <c r="H1367" s="5" t="s">
        <v>104</v>
      </c>
      <c r="I1367" s="5" t="s">
        <v>33</v>
      </c>
      <c r="J1367" s="6" t="s">
        <v>34</v>
      </c>
      <c r="K1367" s="6" t="s">
        <v>28</v>
      </c>
      <c r="L1367" s="6" t="s">
        <v>7863</v>
      </c>
      <c r="M1367" s="5" t="s">
        <v>8666</v>
      </c>
      <c r="N1367" s="5">
        <v>1997</v>
      </c>
      <c r="O1367" s="5">
        <v>2017</v>
      </c>
      <c r="P1367" s="6" t="s">
        <v>8665</v>
      </c>
      <c r="Q1367" s="6"/>
      <c r="R1367" s="6"/>
      <c r="S1367" s="6" t="s">
        <v>8664</v>
      </c>
      <c r="T1367" s="5">
        <v>1.508</v>
      </c>
      <c r="U1367" s="5" t="s">
        <v>47</v>
      </c>
      <c r="V1367" s="5"/>
      <c r="W1367" s="5"/>
      <c r="X1367" s="5" t="s">
        <v>47</v>
      </c>
      <c r="Y1367" s="6"/>
      <c r="Z1367" s="5" t="s">
        <v>7797</v>
      </c>
      <c r="AA1367" s="5">
        <v>45</v>
      </c>
      <c r="AB1367" s="6" t="s">
        <v>1184</v>
      </c>
    </row>
    <row r="1368" spans="1:28" x14ac:dyDescent="0.2">
      <c r="A1368" s="5">
        <v>1367</v>
      </c>
      <c r="B1368" s="5" t="s">
        <v>8409</v>
      </c>
      <c r="C1368" s="6" t="s">
        <v>8663</v>
      </c>
      <c r="D1368" s="6" t="s">
        <v>8662</v>
      </c>
      <c r="E1368" s="6" t="s">
        <v>8661</v>
      </c>
      <c r="F1368" s="5" t="s">
        <v>112</v>
      </c>
      <c r="G1368" s="5">
        <v>12</v>
      </c>
      <c r="H1368" s="5" t="s">
        <v>33</v>
      </c>
      <c r="I1368" s="5" t="s">
        <v>33</v>
      </c>
      <c r="J1368" s="6" t="s">
        <v>34</v>
      </c>
      <c r="K1368" s="6" t="s">
        <v>28</v>
      </c>
      <c r="L1368" s="6" t="s">
        <v>8660</v>
      </c>
      <c r="M1368" s="5" t="s">
        <v>7882</v>
      </c>
      <c r="N1368" s="5">
        <v>1997</v>
      </c>
      <c r="O1368" s="5">
        <v>2017</v>
      </c>
      <c r="P1368" s="6" t="s">
        <v>8659</v>
      </c>
      <c r="Q1368" s="6"/>
      <c r="R1368" s="6"/>
      <c r="S1368" s="6" t="s">
        <v>8658</v>
      </c>
      <c r="T1368" s="5">
        <v>1</v>
      </c>
      <c r="U1368" s="5"/>
      <c r="V1368" s="5"/>
      <c r="W1368" s="5"/>
      <c r="X1368" s="5" t="s">
        <v>47</v>
      </c>
      <c r="Y1368" s="6"/>
      <c r="Z1368" s="5" t="s">
        <v>7797</v>
      </c>
      <c r="AA1368" s="5">
        <v>24</v>
      </c>
      <c r="AB1368" s="6" t="s">
        <v>244</v>
      </c>
    </row>
    <row r="1369" spans="1:28" x14ac:dyDescent="0.2">
      <c r="A1369" s="5">
        <v>1368</v>
      </c>
      <c r="B1369" s="5" t="s">
        <v>28</v>
      </c>
      <c r="C1369" s="6" t="s">
        <v>5328</v>
      </c>
      <c r="D1369" s="6" t="s">
        <v>5329</v>
      </c>
      <c r="E1369" s="6" t="s">
        <v>5330</v>
      </c>
      <c r="F1369" s="5" t="s">
        <v>103</v>
      </c>
      <c r="G1369" s="5">
        <v>4</v>
      </c>
      <c r="H1369" s="5" t="s">
        <v>33</v>
      </c>
      <c r="I1369" s="5" t="s">
        <v>33</v>
      </c>
      <c r="J1369" s="6" t="s">
        <v>34</v>
      </c>
      <c r="K1369" s="6" t="s">
        <v>35</v>
      </c>
      <c r="L1369" s="6" t="s">
        <v>141</v>
      </c>
      <c r="M1369" s="5">
        <v>301</v>
      </c>
      <c r="N1369" s="5" t="s">
        <v>5331</v>
      </c>
      <c r="O1369" s="5">
        <v>2017</v>
      </c>
      <c r="P1369" s="6" t="s">
        <v>5332</v>
      </c>
      <c r="Q1369" s="6"/>
      <c r="R1369" s="6"/>
      <c r="S1369" s="6" t="s">
        <v>5333</v>
      </c>
      <c r="T1369" s="5"/>
      <c r="U1369" s="5"/>
      <c r="V1369" s="5"/>
      <c r="W1369" s="5"/>
      <c r="X1369" s="5"/>
      <c r="Y1369" s="6" t="s">
        <v>5334</v>
      </c>
      <c r="Z1369" s="5" t="s">
        <v>39</v>
      </c>
      <c r="AA1369" s="5">
        <v>44</v>
      </c>
      <c r="AB1369" s="6"/>
    </row>
    <row r="1370" spans="1:28" x14ac:dyDescent="0.2">
      <c r="A1370" s="5">
        <v>1369</v>
      </c>
      <c r="B1370" s="5" t="s">
        <v>28</v>
      </c>
      <c r="C1370" s="6" t="s">
        <v>5335</v>
      </c>
      <c r="D1370" s="6" t="s">
        <v>5336</v>
      </c>
      <c r="E1370" s="6" t="s">
        <v>5337</v>
      </c>
      <c r="F1370" s="5" t="s">
        <v>103</v>
      </c>
      <c r="G1370" s="5">
        <v>4</v>
      </c>
      <c r="H1370" s="5" t="s">
        <v>33</v>
      </c>
      <c r="I1370" s="5" t="s">
        <v>33</v>
      </c>
      <c r="J1370" s="6" t="s">
        <v>34</v>
      </c>
      <c r="K1370" s="6" t="s">
        <v>35</v>
      </c>
      <c r="L1370" s="6" t="s">
        <v>175</v>
      </c>
      <c r="M1370" s="7">
        <v>400</v>
      </c>
      <c r="N1370" s="5">
        <v>1998</v>
      </c>
      <c r="O1370" s="5">
        <v>2017</v>
      </c>
      <c r="P1370" s="6" t="s">
        <v>5338</v>
      </c>
      <c r="Q1370" s="6"/>
      <c r="R1370" s="6"/>
      <c r="S1370" s="6" t="s">
        <v>5339</v>
      </c>
      <c r="T1370" s="5"/>
      <c r="U1370" s="5"/>
      <c r="V1370" s="5"/>
      <c r="W1370" s="5"/>
      <c r="X1370" s="5"/>
      <c r="Y1370" s="6"/>
      <c r="Z1370" s="5" t="s">
        <v>39</v>
      </c>
      <c r="AA1370" s="5">
        <v>23</v>
      </c>
      <c r="AB1370" s="6" t="s">
        <v>5340</v>
      </c>
    </row>
    <row r="1371" spans="1:28" x14ac:dyDescent="0.2">
      <c r="A1371" s="5">
        <v>1370</v>
      </c>
      <c r="B1371" s="5" t="s">
        <v>28</v>
      </c>
      <c r="C1371" s="6" t="s">
        <v>5341</v>
      </c>
      <c r="D1371" s="6" t="s">
        <v>5342</v>
      </c>
      <c r="E1371" s="6" t="s">
        <v>5343</v>
      </c>
      <c r="F1371" s="5" t="s">
        <v>103</v>
      </c>
      <c r="G1371" s="5">
        <v>4</v>
      </c>
      <c r="H1371" s="5" t="s">
        <v>104</v>
      </c>
      <c r="I1371" s="5" t="s">
        <v>33</v>
      </c>
      <c r="J1371" s="6" t="s">
        <v>34</v>
      </c>
      <c r="K1371" s="6" t="s">
        <v>281</v>
      </c>
      <c r="L1371" s="6" t="s">
        <v>201</v>
      </c>
      <c r="M1371" s="7">
        <v>302</v>
      </c>
      <c r="N1371" s="5">
        <v>1999</v>
      </c>
      <c r="O1371" s="5">
        <v>2017</v>
      </c>
      <c r="P1371" s="6" t="s">
        <v>5344</v>
      </c>
      <c r="Q1371" s="6"/>
      <c r="R1371" s="6"/>
      <c r="S1371" s="6" t="s">
        <v>5345</v>
      </c>
      <c r="T1371" s="5">
        <v>1.333</v>
      </c>
      <c r="U1371" s="5"/>
      <c r="V1371" s="5" t="s">
        <v>47</v>
      </c>
      <c r="W1371" s="5" t="s">
        <v>47</v>
      </c>
      <c r="X1371" s="5"/>
      <c r="Y1371" s="6"/>
      <c r="Z1371" s="5" t="s">
        <v>39</v>
      </c>
      <c r="AA1371" s="5">
        <v>20</v>
      </c>
      <c r="AB1371" s="6" t="s">
        <v>718</v>
      </c>
    </row>
    <row r="1372" spans="1:28" x14ac:dyDescent="0.2">
      <c r="A1372" s="5">
        <v>1371</v>
      </c>
      <c r="B1372" s="5" t="s">
        <v>28</v>
      </c>
      <c r="C1372" s="6" t="s">
        <v>5346</v>
      </c>
      <c r="D1372" s="6" t="s">
        <v>5347</v>
      </c>
      <c r="E1372" s="6" t="s">
        <v>5348</v>
      </c>
      <c r="F1372" s="5" t="s">
        <v>52</v>
      </c>
      <c r="G1372" s="5">
        <v>6</v>
      </c>
      <c r="H1372" s="5" t="s">
        <v>33</v>
      </c>
      <c r="I1372" s="5" t="s">
        <v>33</v>
      </c>
      <c r="J1372" s="6" t="s">
        <v>34</v>
      </c>
      <c r="K1372" s="6" t="s">
        <v>35</v>
      </c>
      <c r="L1372" s="6" t="s">
        <v>377</v>
      </c>
      <c r="M1372" s="7">
        <v>306</v>
      </c>
      <c r="N1372" s="5">
        <v>1997</v>
      </c>
      <c r="O1372" s="5">
        <v>2017</v>
      </c>
      <c r="P1372" s="6" t="s">
        <v>5349</v>
      </c>
      <c r="Q1372" s="6"/>
      <c r="R1372" s="6"/>
      <c r="S1372" s="6" t="s">
        <v>5350</v>
      </c>
      <c r="T1372" s="5">
        <v>1.2829999999999999</v>
      </c>
      <c r="U1372" s="5"/>
      <c r="V1372" s="5" t="s">
        <v>47</v>
      </c>
      <c r="W1372" s="5"/>
      <c r="X1372" s="5"/>
      <c r="Y1372" s="6"/>
      <c r="Z1372" s="5" t="s">
        <v>39</v>
      </c>
      <c r="AA1372" s="5">
        <v>36</v>
      </c>
      <c r="AB1372" s="6" t="s">
        <v>667</v>
      </c>
    </row>
    <row r="1373" spans="1:28" x14ac:dyDescent="0.2">
      <c r="A1373" s="5">
        <v>1372</v>
      </c>
      <c r="B1373" s="5" t="s">
        <v>28</v>
      </c>
      <c r="C1373" s="6" t="s">
        <v>5351</v>
      </c>
      <c r="D1373" s="6" t="s">
        <v>5352</v>
      </c>
      <c r="E1373" s="6" t="s">
        <v>5353</v>
      </c>
      <c r="F1373" s="5" t="s">
        <v>103</v>
      </c>
      <c r="G1373" s="5">
        <v>4</v>
      </c>
      <c r="H1373" s="5" t="s">
        <v>104</v>
      </c>
      <c r="I1373" s="5" t="s">
        <v>33</v>
      </c>
      <c r="J1373" s="6" t="s">
        <v>34</v>
      </c>
      <c r="K1373" s="6"/>
      <c r="L1373" s="6" t="s">
        <v>481</v>
      </c>
      <c r="M1373" s="7">
        <v>25</v>
      </c>
      <c r="N1373" s="5">
        <v>1997</v>
      </c>
      <c r="O1373" s="5">
        <v>2017</v>
      </c>
      <c r="P1373" s="6" t="s">
        <v>5354</v>
      </c>
      <c r="Q1373" s="6"/>
      <c r="R1373" s="6"/>
      <c r="S1373" s="6" t="s">
        <v>5355</v>
      </c>
      <c r="T1373" s="5"/>
      <c r="U1373" s="5"/>
      <c r="V1373" s="5"/>
      <c r="W1373" s="5"/>
      <c r="X1373" s="5"/>
      <c r="Y1373" s="6"/>
      <c r="Z1373" s="5" t="s">
        <v>39</v>
      </c>
      <c r="AA1373" s="5">
        <v>36</v>
      </c>
      <c r="AB1373" s="6" t="s">
        <v>833</v>
      </c>
    </row>
    <row r="1374" spans="1:28" x14ac:dyDescent="0.2">
      <c r="A1374" s="5">
        <v>1373</v>
      </c>
      <c r="B1374" s="5" t="s">
        <v>28</v>
      </c>
      <c r="C1374" s="6" t="s">
        <v>5356</v>
      </c>
      <c r="D1374" s="6" t="s">
        <v>5357</v>
      </c>
      <c r="E1374" s="6" t="s">
        <v>5358</v>
      </c>
      <c r="F1374" s="5" t="s">
        <v>103</v>
      </c>
      <c r="G1374" s="5">
        <v>4</v>
      </c>
      <c r="H1374" s="5" t="s">
        <v>33</v>
      </c>
      <c r="I1374" s="5" t="s">
        <v>33</v>
      </c>
      <c r="J1374" s="6" t="s">
        <v>34</v>
      </c>
      <c r="K1374" s="6" t="s">
        <v>35</v>
      </c>
      <c r="L1374" s="6" t="s">
        <v>113</v>
      </c>
      <c r="M1374" s="7">
        <v>327</v>
      </c>
      <c r="N1374" s="5">
        <v>1997</v>
      </c>
      <c r="O1374" s="5">
        <v>2017</v>
      </c>
      <c r="P1374" s="6" t="s">
        <v>5359</v>
      </c>
      <c r="Q1374" s="6"/>
      <c r="R1374" s="6"/>
      <c r="S1374" s="6" t="s">
        <v>5360</v>
      </c>
      <c r="T1374" s="5"/>
      <c r="U1374" s="5"/>
      <c r="V1374" s="5"/>
      <c r="W1374" s="5"/>
      <c r="X1374" s="5"/>
      <c r="Y1374" s="6"/>
      <c r="Z1374" s="5" t="s">
        <v>39</v>
      </c>
      <c r="AA1374" s="5">
        <v>33</v>
      </c>
      <c r="AB1374" s="6" t="s">
        <v>40</v>
      </c>
    </row>
    <row r="1375" spans="1:28" x14ac:dyDescent="0.2">
      <c r="A1375" s="5">
        <v>1374</v>
      </c>
      <c r="B1375" s="5" t="s">
        <v>28</v>
      </c>
      <c r="C1375" s="6" t="s">
        <v>5361</v>
      </c>
      <c r="D1375" s="6" t="s">
        <v>5362</v>
      </c>
      <c r="E1375" s="6" t="s">
        <v>5363</v>
      </c>
      <c r="F1375" s="5" t="s">
        <v>32</v>
      </c>
      <c r="G1375" s="5">
        <v>2</v>
      </c>
      <c r="H1375" s="5" t="s">
        <v>33</v>
      </c>
      <c r="I1375" s="5" t="s">
        <v>33</v>
      </c>
      <c r="J1375" s="6" t="s">
        <v>34</v>
      </c>
      <c r="K1375" s="6"/>
      <c r="L1375" s="6"/>
      <c r="M1375" s="5">
        <v>940</v>
      </c>
      <c r="N1375" s="5" t="s">
        <v>5364</v>
      </c>
      <c r="O1375" s="5">
        <v>2017</v>
      </c>
      <c r="P1375" s="6" t="s">
        <v>5365</v>
      </c>
      <c r="Q1375" s="6"/>
      <c r="R1375" s="6"/>
      <c r="S1375" s="6" t="s">
        <v>5366</v>
      </c>
      <c r="T1375" s="5"/>
      <c r="U1375" s="5"/>
      <c r="V1375" s="5"/>
      <c r="W1375" s="5" t="s">
        <v>47</v>
      </c>
      <c r="X1375" s="5"/>
      <c r="Y1375" s="6" t="s">
        <v>258</v>
      </c>
      <c r="Z1375" s="5" t="s">
        <v>39</v>
      </c>
      <c r="AA1375" s="5">
        <v>61</v>
      </c>
      <c r="AB1375" s="6"/>
    </row>
    <row r="1376" spans="1:28" x14ac:dyDescent="0.2">
      <c r="A1376" s="5">
        <v>1375</v>
      </c>
      <c r="B1376" s="5" t="s">
        <v>28</v>
      </c>
      <c r="C1376" s="6" t="s">
        <v>5367</v>
      </c>
      <c r="D1376" s="6" t="s">
        <v>5368</v>
      </c>
      <c r="E1376" s="6" t="s">
        <v>5369</v>
      </c>
      <c r="F1376" s="5" t="s">
        <v>32</v>
      </c>
      <c r="G1376" s="5">
        <v>2</v>
      </c>
      <c r="H1376" s="5" t="s">
        <v>33</v>
      </c>
      <c r="I1376" s="5" t="s">
        <v>33</v>
      </c>
      <c r="J1376" s="6" t="s">
        <v>34</v>
      </c>
      <c r="K1376" s="6"/>
      <c r="L1376" s="6"/>
      <c r="M1376" s="5">
        <v>248</v>
      </c>
      <c r="N1376" s="5">
        <v>1997</v>
      </c>
      <c r="O1376" s="5">
        <v>2017</v>
      </c>
      <c r="P1376" s="6" t="s">
        <v>5370</v>
      </c>
      <c r="Q1376" s="6"/>
      <c r="R1376" s="6"/>
      <c r="S1376" s="6" t="s">
        <v>5371</v>
      </c>
      <c r="T1376" s="5"/>
      <c r="U1376" s="5"/>
      <c r="V1376" s="5"/>
      <c r="W1376" s="5"/>
      <c r="X1376" s="5"/>
      <c r="Y1376" s="6" t="s">
        <v>258</v>
      </c>
      <c r="Z1376" s="5" t="s">
        <v>39</v>
      </c>
      <c r="AA1376" s="5">
        <v>26</v>
      </c>
      <c r="AB1376" s="6">
        <v>1992</v>
      </c>
    </row>
    <row r="1377" spans="1:28" x14ac:dyDescent="0.2">
      <c r="A1377" s="5">
        <v>1376</v>
      </c>
      <c r="B1377" s="5" t="s">
        <v>28</v>
      </c>
      <c r="C1377" s="6" t="s">
        <v>5372</v>
      </c>
      <c r="D1377" s="6" t="s">
        <v>5373</v>
      </c>
      <c r="E1377" s="6" t="s">
        <v>5374</v>
      </c>
      <c r="F1377" s="5" t="s">
        <v>906</v>
      </c>
      <c r="G1377" s="5">
        <v>1</v>
      </c>
      <c r="H1377" s="5" t="s">
        <v>33</v>
      </c>
      <c r="I1377" s="5" t="s">
        <v>33</v>
      </c>
      <c r="J1377" s="6" t="s">
        <v>34</v>
      </c>
      <c r="K1377" s="6"/>
      <c r="L1377" s="6"/>
      <c r="M1377" s="5">
        <v>291</v>
      </c>
      <c r="N1377" s="5" t="s">
        <v>5375</v>
      </c>
      <c r="O1377" s="5">
        <v>2017</v>
      </c>
      <c r="P1377" s="6" t="s">
        <v>5376</v>
      </c>
      <c r="Q1377" s="6"/>
      <c r="R1377" s="6"/>
      <c r="S1377" s="6" t="s">
        <v>5377</v>
      </c>
      <c r="T1377" s="5"/>
      <c r="U1377" s="5"/>
      <c r="V1377" s="5"/>
      <c r="W1377" s="5"/>
      <c r="X1377" s="5"/>
      <c r="Y1377" s="6" t="s">
        <v>258</v>
      </c>
      <c r="Z1377" s="5" t="s">
        <v>39</v>
      </c>
      <c r="AA1377" s="5">
        <v>61</v>
      </c>
      <c r="AB1377" s="6"/>
    </row>
    <row r="1378" spans="1:28" x14ac:dyDescent="0.2">
      <c r="A1378" s="5">
        <v>1377</v>
      </c>
      <c r="B1378" s="5" t="s">
        <v>28</v>
      </c>
      <c r="C1378" s="6" t="s">
        <v>5378</v>
      </c>
      <c r="D1378" s="6" t="s">
        <v>5379</v>
      </c>
      <c r="E1378" s="6" t="s">
        <v>5380</v>
      </c>
      <c r="F1378" s="5" t="s">
        <v>32</v>
      </c>
      <c r="G1378" s="5">
        <v>2</v>
      </c>
      <c r="H1378" s="5" t="s">
        <v>33</v>
      </c>
      <c r="I1378" s="5" t="s">
        <v>33</v>
      </c>
      <c r="J1378" s="6" t="s">
        <v>34</v>
      </c>
      <c r="K1378" s="6" t="s">
        <v>35</v>
      </c>
      <c r="L1378" s="6" t="s">
        <v>75</v>
      </c>
      <c r="M1378" s="7">
        <v>940</v>
      </c>
      <c r="N1378" s="5">
        <v>1997</v>
      </c>
      <c r="O1378" s="5">
        <v>2017</v>
      </c>
      <c r="P1378" s="6" t="s">
        <v>5381</v>
      </c>
      <c r="Q1378" s="6"/>
      <c r="R1378" s="6"/>
      <c r="S1378" s="6" t="s">
        <v>5382</v>
      </c>
      <c r="T1378" s="5">
        <v>0.13300000000000001</v>
      </c>
      <c r="U1378" s="5"/>
      <c r="V1378" s="5" t="s">
        <v>47</v>
      </c>
      <c r="W1378" s="5" t="s">
        <v>47</v>
      </c>
      <c r="X1378" s="5"/>
      <c r="Y1378" s="6"/>
      <c r="Z1378" s="5" t="s">
        <v>39</v>
      </c>
      <c r="AA1378" s="5">
        <v>32</v>
      </c>
      <c r="AB1378" s="6" t="s">
        <v>946</v>
      </c>
    </row>
    <row r="1379" spans="1:28" x14ac:dyDescent="0.2">
      <c r="A1379" s="5">
        <v>1378</v>
      </c>
      <c r="B1379" s="5" t="s">
        <v>28</v>
      </c>
      <c r="C1379" s="6" t="s">
        <v>5383</v>
      </c>
      <c r="D1379" s="6" t="s">
        <v>5384</v>
      </c>
      <c r="E1379" s="6" t="s">
        <v>5385</v>
      </c>
      <c r="F1379" s="5" t="s">
        <v>60</v>
      </c>
      <c r="G1379" s="5">
        <v>3</v>
      </c>
      <c r="H1379" s="5" t="s">
        <v>33</v>
      </c>
      <c r="I1379" s="5" t="s">
        <v>33</v>
      </c>
      <c r="J1379" s="6" t="s">
        <v>34</v>
      </c>
      <c r="K1379" s="6" t="s">
        <v>35</v>
      </c>
      <c r="L1379" s="6" t="s">
        <v>75</v>
      </c>
      <c r="M1379" s="7">
        <v>909</v>
      </c>
      <c r="N1379" s="5">
        <v>1997</v>
      </c>
      <c r="O1379" s="5">
        <v>2017</v>
      </c>
      <c r="P1379" s="6" t="s">
        <v>5386</v>
      </c>
      <c r="Q1379" s="6"/>
      <c r="R1379" s="6"/>
      <c r="S1379" s="6" t="s">
        <v>5387</v>
      </c>
      <c r="T1379" s="5">
        <v>0.74099999999999999</v>
      </c>
      <c r="U1379" s="5"/>
      <c r="V1379" s="5" t="s">
        <v>47</v>
      </c>
      <c r="W1379" s="5"/>
      <c r="X1379" s="5"/>
      <c r="Y1379" s="6"/>
      <c r="Z1379" s="5" t="s">
        <v>39</v>
      </c>
      <c r="AA1379" s="5">
        <v>22</v>
      </c>
      <c r="AB1379" s="6" t="s">
        <v>340</v>
      </c>
    </row>
    <row r="1380" spans="1:28" x14ac:dyDescent="0.2">
      <c r="A1380" s="5">
        <v>1379</v>
      </c>
      <c r="B1380" s="5" t="s">
        <v>28</v>
      </c>
      <c r="C1380" s="6" t="s">
        <v>5388</v>
      </c>
      <c r="D1380" s="6" t="s">
        <v>5389</v>
      </c>
      <c r="E1380" s="6" t="s">
        <v>5390</v>
      </c>
      <c r="F1380" s="5" t="s">
        <v>112</v>
      </c>
      <c r="G1380" s="5">
        <v>10</v>
      </c>
      <c r="H1380" s="5" t="s">
        <v>33</v>
      </c>
      <c r="I1380" s="5" t="s">
        <v>33</v>
      </c>
      <c r="J1380" s="6" t="s">
        <v>34</v>
      </c>
      <c r="K1380" s="6" t="s">
        <v>240</v>
      </c>
      <c r="L1380" s="6" t="s">
        <v>1170</v>
      </c>
      <c r="M1380" s="7">
        <v>153</v>
      </c>
      <c r="N1380" s="5">
        <v>1997</v>
      </c>
      <c r="O1380" s="5">
        <v>2017</v>
      </c>
      <c r="P1380" s="6" t="s">
        <v>5391</v>
      </c>
      <c r="Q1380" s="6"/>
      <c r="R1380" s="6"/>
      <c r="S1380" s="6" t="s">
        <v>5392</v>
      </c>
      <c r="T1380" s="5">
        <v>1.976</v>
      </c>
      <c r="U1380" s="5"/>
      <c r="V1380" s="5" t="s">
        <v>47</v>
      </c>
      <c r="W1380" s="5"/>
      <c r="X1380" s="5"/>
      <c r="Y1380" s="6"/>
      <c r="Z1380" s="5" t="s">
        <v>39</v>
      </c>
      <c r="AA1380" s="5">
        <v>25</v>
      </c>
      <c r="AB1380" s="6" t="s">
        <v>631</v>
      </c>
    </row>
    <row r="1381" spans="1:28" x14ac:dyDescent="0.2">
      <c r="A1381" s="5">
        <v>1380</v>
      </c>
      <c r="B1381" s="5" t="s">
        <v>28</v>
      </c>
      <c r="C1381" s="6" t="s">
        <v>5393</v>
      </c>
      <c r="D1381" s="6" t="s">
        <v>5394</v>
      </c>
      <c r="E1381" s="6" t="s">
        <v>5395</v>
      </c>
      <c r="F1381" s="5" t="s">
        <v>112</v>
      </c>
      <c r="G1381" s="5">
        <v>10</v>
      </c>
      <c r="H1381" s="5" t="s">
        <v>33</v>
      </c>
      <c r="I1381" s="5" t="s">
        <v>33</v>
      </c>
      <c r="J1381" s="6" t="s">
        <v>34</v>
      </c>
      <c r="K1381" s="6" t="s">
        <v>35</v>
      </c>
      <c r="L1381" s="6" t="s">
        <v>233</v>
      </c>
      <c r="M1381" s="7">
        <v>155</v>
      </c>
      <c r="N1381" s="5">
        <v>1998</v>
      </c>
      <c r="O1381" s="5">
        <v>2017</v>
      </c>
      <c r="P1381" s="6" t="s">
        <v>5396</v>
      </c>
      <c r="Q1381" s="6"/>
      <c r="R1381" s="6"/>
      <c r="S1381" s="6" t="s">
        <v>5397</v>
      </c>
      <c r="T1381" s="5"/>
      <c r="U1381" s="5"/>
      <c r="V1381" s="5"/>
      <c r="W1381" s="5"/>
      <c r="X1381" s="5"/>
      <c r="Y1381" s="6"/>
      <c r="Z1381" s="5" t="s">
        <v>39</v>
      </c>
      <c r="AA1381" s="5">
        <v>20</v>
      </c>
      <c r="AB1381" s="6" t="s">
        <v>144</v>
      </c>
    </row>
    <row r="1382" spans="1:28" x14ac:dyDescent="0.2">
      <c r="A1382" s="5">
        <v>1381</v>
      </c>
      <c r="B1382" s="5" t="s">
        <v>28</v>
      </c>
      <c r="C1382" s="6" t="s">
        <v>5398</v>
      </c>
      <c r="D1382" s="6" t="s">
        <v>5399</v>
      </c>
      <c r="E1382" s="6" t="s">
        <v>5400</v>
      </c>
      <c r="F1382" s="5" t="s">
        <v>103</v>
      </c>
      <c r="G1382" s="5">
        <v>5</v>
      </c>
      <c r="H1382" s="5" t="s">
        <v>33</v>
      </c>
      <c r="I1382" s="5" t="s">
        <v>33</v>
      </c>
      <c r="J1382" s="6" t="s">
        <v>34</v>
      </c>
      <c r="K1382" s="6" t="s">
        <v>35</v>
      </c>
      <c r="L1382" s="6" t="s">
        <v>282</v>
      </c>
      <c r="M1382" s="7">
        <v>371</v>
      </c>
      <c r="N1382" s="5">
        <v>1997</v>
      </c>
      <c r="O1382" s="5">
        <v>2017</v>
      </c>
      <c r="P1382" s="6" t="s">
        <v>5401</v>
      </c>
      <c r="Q1382" s="6"/>
      <c r="R1382" s="6"/>
      <c r="S1382" s="6" t="s">
        <v>5402</v>
      </c>
      <c r="T1382" s="5"/>
      <c r="U1382" s="5"/>
      <c r="V1382" s="5"/>
      <c r="W1382" s="5"/>
      <c r="X1382" s="5"/>
      <c r="Y1382" s="6"/>
      <c r="Z1382" s="5" t="s">
        <v>39</v>
      </c>
      <c r="AA1382" s="5">
        <v>25</v>
      </c>
      <c r="AB1382" s="6" t="s">
        <v>631</v>
      </c>
    </row>
    <row r="1383" spans="1:28" x14ac:dyDescent="0.2">
      <c r="A1383" s="5">
        <v>1382</v>
      </c>
      <c r="B1383" s="5" t="s">
        <v>28</v>
      </c>
      <c r="C1383" s="6" t="s">
        <v>5403</v>
      </c>
      <c r="D1383" s="6" t="s">
        <v>5404</v>
      </c>
      <c r="E1383" s="6" t="s">
        <v>5405</v>
      </c>
      <c r="F1383" s="5" t="s">
        <v>103</v>
      </c>
      <c r="G1383" s="5">
        <v>4</v>
      </c>
      <c r="H1383" s="5" t="s">
        <v>104</v>
      </c>
      <c r="I1383" s="5" t="s">
        <v>33</v>
      </c>
      <c r="J1383" s="6" t="s">
        <v>34</v>
      </c>
      <c r="K1383" s="6" t="s">
        <v>281</v>
      </c>
      <c r="L1383" s="6" t="s">
        <v>105</v>
      </c>
      <c r="M1383" s="7">
        <v>302</v>
      </c>
      <c r="N1383" s="5">
        <v>1997</v>
      </c>
      <c r="O1383" s="5">
        <v>2017</v>
      </c>
      <c r="P1383" s="6" t="s">
        <v>5406</v>
      </c>
      <c r="Q1383" s="6"/>
      <c r="R1383" s="6"/>
      <c r="S1383" s="6" t="s">
        <v>5407</v>
      </c>
      <c r="T1383" s="5">
        <v>0.96799999999999997</v>
      </c>
      <c r="U1383" s="5"/>
      <c r="V1383" s="5" t="s">
        <v>47</v>
      </c>
      <c r="W1383" s="5" t="s">
        <v>47</v>
      </c>
      <c r="X1383" s="5"/>
      <c r="Y1383" s="6"/>
      <c r="Z1383" s="5" t="s">
        <v>39</v>
      </c>
      <c r="AA1383" s="5">
        <v>32</v>
      </c>
      <c r="AB1383" s="6" t="s">
        <v>946</v>
      </c>
    </row>
    <row r="1384" spans="1:28" x14ac:dyDescent="0.2">
      <c r="A1384" s="5">
        <v>1383</v>
      </c>
      <c r="B1384" s="5" t="s">
        <v>28</v>
      </c>
      <c r="C1384" s="6" t="s">
        <v>5408</v>
      </c>
      <c r="D1384" s="6" t="s">
        <v>5409</v>
      </c>
      <c r="E1384" s="6" t="s">
        <v>5410</v>
      </c>
      <c r="F1384" s="5" t="s">
        <v>43</v>
      </c>
      <c r="G1384" s="5">
        <v>3</v>
      </c>
      <c r="H1384" s="5" t="s">
        <v>33</v>
      </c>
      <c r="I1384" s="5" t="s">
        <v>33</v>
      </c>
      <c r="J1384" s="6" t="s">
        <v>34</v>
      </c>
      <c r="K1384" s="6"/>
      <c r="L1384" s="6"/>
      <c r="M1384" s="5">
        <v>973</v>
      </c>
      <c r="N1384" s="5" t="s">
        <v>2983</v>
      </c>
      <c r="O1384" s="5">
        <v>2017</v>
      </c>
      <c r="P1384" s="6" t="s">
        <v>5411</v>
      </c>
      <c r="Q1384" s="6"/>
      <c r="R1384" s="6"/>
      <c r="S1384" s="6" t="s">
        <v>5412</v>
      </c>
      <c r="T1384" s="5"/>
      <c r="U1384" s="5"/>
      <c r="V1384" s="5"/>
      <c r="W1384" s="5"/>
      <c r="X1384" s="5"/>
      <c r="Y1384" s="6" t="s">
        <v>258</v>
      </c>
      <c r="Z1384" s="5" t="s">
        <v>39</v>
      </c>
      <c r="AA1384" s="5">
        <v>42</v>
      </c>
      <c r="AB1384" s="6"/>
    </row>
    <row r="1385" spans="1:28" x14ac:dyDescent="0.2">
      <c r="A1385" s="5">
        <v>1384</v>
      </c>
      <c r="B1385" s="5" t="s">
        <v>28</v>
      </c>
      <c r="C1385" s="6" t="s">
        <v>5413</v>
      </c>
      <c r="D1385" s="6" t="s">
        <v>5414</v>
      </c>
      <c r="E1385" s="6" t="s">
        <v>5415</v>
      </c>
      <c r="F1385" s="5" t="s">
        <v>60</v>
      </c>
      <c r="G1385" s="5">
        <v>4</v>
      </c>
      <c r="H1385" s="5" t="s">
        <v>33</v>
      </c>
      <c r="I1385" s="5" t="s">
        <v>33</v>
      </c>
      <c r="J1385" s="6" t="s">
        <v>34</v>
      </c>
      <c r="K1385" s="6" t="s">
        <v>35</v>
      </c>
      <c r="L1385" s="6" t="s">
        <v>262</v>
      </c>
      <c r="M1385" s="7">
        <v>955</v>
      </c>
      <c r="N1385" s="5">
        <v>1997</v>
      </c>
      <c r="O1385" s="5">
        <v>2017</v>
      </c>
      <c r="P1385" s="6" t="s">
        <v>5416</v>
      </c>
      <c r="Q1385" s="6"/>
      <c r="R1385" s="6"/>
      <c r="S1385" s="6" t="s">
        <v>5417</v>
      </c>
      <c r="T1385" s="5"/>
      <c r="U1385" s="5"/>
      <c r="V1385" s="5"/>
      <c r="W1385" s="5"/>
      <c r="X1385" s="5"/>
      <c r="Y1385" s="6"/>
      <c r="Z1385" s="5" t="s">
        <v>39</v>
      </c>
      <c r="AA1385" s="5">
        <v>26</v>
      </c>
      <c r="AB1385" s="6" t="s">
        <v>56</v>
      </c>
    </row>
    <row r="1386" spans="1:28" x14ac:dyDescent="0.2">
      <c r="A1386" s="5">
        <v>1385</v>
      </c>
      <c r="B1386" s="5" t="s">
        <v>28</v>
      </c>
      <c r="C1386" s="6" t="s">
        <v>5418</v>
      </c>
      <c r="D1386" s="6" t="s">
        <v>5419</v>
      </c>
      <c r="E1386" s="6" t="s">
        <v>5420</v>
      </c>
      <c r="F1386" s="5" t="s">
        <v>32</v>
      </c>
      <c r="G1386" s="5">
        <v>2</v>
      </c>
      <c r="H1386" s="5" t="s">
        <v>33</v>
      </c>
      <c r="I1386" s="5" t="s">
        <v>33</v>
      </c>
      <c r="J1386" s="6" t="s">
        <v>34</v>
      </c>
      <c r="K1386" s="6" t="s">
        <v>35</v>
      </c>
      <c r="L1386" s="6" t="s">
        <v>1757</v>
      </c>
      <c r="M1386" s="5">
        <v>330</v>
      </c>
      <c r="N1386" s="5">
        <v>2009</v>
      </c>
      <c r="O1386" s="5">
        <v>2017</v>
      </c>
      <c r="P1386" s="6" t="s">
        <v>5421</v>
      </c>
      <c r="Q1386" s="6"/>
      <c r="R1386" s="6"/>
      <c r="S1386" s="6" t="s">
        <v>5422</v>
      </c>
      <c r="T1386" s="5"/>
      <c r="U1386" s="5"/>
      <c r="V1386" s="5"/>
      <c r="W1386" s="5"/>
      <c r="X1386" s="5"/>
      <c r="Y1386" s="6" t="s">
        <v>5423</v>
      </c>
      <c r="Z1386" s="5" t="s">
        <v>39</v>
      </c>
      <c r="AA1386" s="5">
        <v>9</v>
      </c>
      <c r="AB1386" s="6"/>
    </row>
    <row r="1387" spans="1:28" x14ac:dyDescent="0.2">
      <c r="A1387" s="5">
        <v>1386</v>
      </c>
      <c r="B1387" s="5" t="s">
        <v>28</v>
      </c>
      <c r="C1387" s="6" t="s">
        <v>5424</v>
      </c>
      <c r="D1387" s="6" t="s">
        <v>5425</v>
      </c>
      <c r="E1387" s="6" t="s">
        <v>5426</v>
      </c>
      <c r="F1387" s="5" t="s">
        <v>60</v>
      </c>
      <c r="G1387" s="5">
        <v>3</v>
      </c>
      <c r="H1387" s="5" t="s">
        <v>33</v>
      </c>
      <c r="I1387" s="5" t="s">
        <v>33</v>
      </c>
      <c r="J1387" s="6" t="s">
        <v>34</v>
      </c>
      <c r="K1387" s="6" t="s">
        <v>35</v>
      </c>
      <c r="L1387" s="6" t="s">
        <v>36</v>
      </c>
      <c r="M1387" s="7">
        <v>892</v>
      </c>
      <c r="N1387" s="5">
        <v>1998</v>
      </c>
      <c r="O1387" s="5">
        <v>2017</v>
      </c>
      <c r="P1387" s="6" t="s">
        <v>5427</v>
      </c>
      <c r="Q1387" s="6"/>
      <c r="R1387" s="6"/>
      <c r="S1387" s="6" t="s">
        <v>5428</v>
      </c>
      <c r="T1387" s="5"/>
      <c r="U1387" s="5"/>
      <c r="V1387" s="5"/>
      <c r="W1387" s="5" t="s">
        <v>47</v>
      </c>
      <c r="X1387" s="5"/>
      <c r="Y1387" s="6"/>
      <c r="Z1387" s="5" t="s">
        <v>39</v>
      </c>
      <c r="AA1387" s="5">
        <v>20</v>
      </c>
      <c r="AB1387" s="6" t="s">
        <v>144</v>
      </c>
    </row>
    <row r="1388" spans="1:28" x14ac:dyDescent="0.2">
      <c r="A1388" s="5">
        <v>1387</v>
      </c>
      <c r="B1388" s="5" t="s">
        <v>28</v>
      </c>
      <c r="C1388" s="6" t="s">
        <v>5429</v>
      </c>
      <c r="D1388" s="6" t="s">
        <v>5430</v>
      </c>
      <c r="E1388" s="6" t="s">
        <v>1406</v>
      </c>
      <c r="F1388" s="5" t="s">
        <v>52</v>
      </c>
      <c r="G1388" s="5">
        <v>6</v>
      </c>
      <c r="H1388" s="5" t="s">
        <v>33</v>
      </c>
      <c r="I1388" s="5" t="s">
        <v>33</v>
      </c>
      <c r="J1388" s="6" t="s">
        <v>34</v>
      </c>
      <c r="K1388" s="6" t="s">
        <v>35</v>
      </c>
      <c r="L1388" s="6" t="s">
        <v>262</v>
      </c>
      <c r="M1388" s="7">
        <v>956</v>
      </c>
      <c r="N1388" s="5">
        <v>1997</v>
      </c>
      <c r="O1388" s="5">
        <v>2017</v>
      </c>
      <c r="P1388" s="6" t="s">
        <v>5431</v>
      </c>
      <c r="Q1388" s="6"/>
      <c r="R1388" s="6"/>
      <c r="S1388" s="6" t="s">
        <v>5432</v>
      </c>
      <c r="T1388" s="5">
        <v>0.20799999999999999</v>
      </c>
      <c r="U1388" s="5"/>
      <c r="V1388" s="5" t="s">
        <v>47</v>
      </c>
      <c r="W1388" s="5"/>
      <c r="X1388" s="5"/>
      <c r="Y1388" s="6"/>
      <c r="Z1388" s="5" t="s">
        <v>39</v>
      </c>
      <c r="AA1388" s="5">
        <v>53</v>
      </c>
      <c r="AB1388" s="6" t="s">
        <v>1347</v>
      </c>
    </row>
    <row r="1389" spans="1:28" x14ac:dyDescent="0.2">
      <c r="A1389" s="5">
        <v>1388</v>
      </c>
      <c r="B1389" s="5" t="s">
        <v>28</v>
      </c>
      <c r="C1389" s="6" t="s">
        <v>5433</v>
      </c>
      <c r="D1389" s="6" t="s">
        <v>5434</v>
      </c>
      <c r="E1389" s="6" t="s">
        <v>5435</v>
      </c>
      <c r="F1389" s="5" t="s">
        <v>43</v>
      </c>
      <c r="G1389" s="5">
        <v>5</v>
      </c>
      <c r="H1389" s="5" t="s">
        <v>33</v>
      </c>
      <c r="I1389" s="5" t="s">
        <v>33</v>
      </c>
      <c r="J1389" s="6" t="s">
        <v>34</v>
      </c>
      <c r="K1389" s="6" t="s">
        <v>35</v>
      </c>
      <c r="L1389" s="6"/>
      <c r="M1389" s="5">
        <v>373</v>
      </c>
      <c r="N1389" s="5">
        <v>1997</v>
      </c>
      <c r="O1389" s="5">
        <v>2017</v>
      </c>
      <c r="P1389" s="6" t="s">
        <v>5436</v>
      </c>
      <c r="Q1389" s="6"/>
      <c r="R1389" s="6"/>
      <c r="S1389" s="6" t="s">
        <v>5437</v>
      </c>
      <c r="T1389" s="5"/>
      <c r="U1389" s="5"/>
      <c r="V1389" s="5"/>
      <c r="W1389" s="5"/>
      <c r="X1389" s="5"/>
      <c r="Y1389" s="6" t="s">
        <v>5438</v>
      </c>
      <c r="Z1389" s="5" t="s">
        <v>5439</v>
      </c>
      <c r="AA1389" s="5">
        <v>48</v>
      </c>
      <c r="AB1389" s="6"/>
    </row>
    <row r="1390" spans="1:28" x14ac:dyDescent="0.2">
      <c r="A1390" s="5">
        <v>1389</v>
      </c>
      <c r="B1390" s="5" t="s">
        <v>28</v>
      </c>
      <c r="C1390" s="6" t="s">
        <v>5440</v>
      </c>
      <c r="D1390" s="6" t="s">
        <v>5441</v>
      </c>
      <c r="E1390" s="6" t="s">
        <v>5442</v>
      </c>
      <c r="F1390" s="5" t="s">
        <v>32</v>
      </c>
      <c r="G1390" s="5">
        <v>2</v>
      </c>
      <c r="H1390" s="5" t="s">
        <v>33</v>
      </c>
      <c r="I1390" s="5" t="s">
        <v>33</v>
      </c>
      <c r="J1390" s="6" t="s">
        <v>34</v>
      </c>
      <c r="K1390" s="6"/>
      <c r="L1390" s="6"/>
      <c r="M1390" s="5">
        <v>914</v>
      </c>
      <c r="N1390" s="5">
        <v>1997</v>
      </c>
      <c r="O1390" s="5">
        <v>2017</v>
      </c>
      <c r="P1390" s="6" t="s">
        <v>5443</v>
      </c>
      <c r="Q1390" s="6"/>
      <c r="R1390" s="6"/>
      <c r="S1390" s="6" t="s">
        <v>5444</v>
      </c>
      <c r="T1390" s="5"/>
      <c r="U1390" s="5"/>
      <c r="V1390" s="5"/>
      <c r="W1390" s="5"/>
      <c r="X1390" s="5"/>
      <c r="Y1390" s="6" t="s">
        <v>258</v>
      </c>
      <c r="Z1390" s="5" t="s">
        <v>39</v>
      </c>
      <c r="AA1390" s="5">
        <v>42</v>
      </c>
      <c r="AB1390" s="6">
        <v>1971</v>
      </c>
    </row>
    <row r="1391" spans="1:28" x14ac:dyDescent="0.2">
      <c r="A1391" s="5">
        <v>1390</v>
      </c>
      <c r="B1391" s="5" t="s">
        <v>28</v>
      </c>
      <c r="C1391" s="6" t="s">
        <v>5445</v>
      </c>
      <c r="D1391" s="6" t="s">
        <v>5446</v>
      </c>
      <c r="E1391" s="6" t="s">
        <v>5447</v>
      </c>
      <c r="F1391" s="5" t="s">
        <v>103</v>
      </c>
      <c r="G1391" s="5">
        <v>4</v>
      </c>
      <c r="H1391" s="5" t="s">
        <v>104</v>
      </c>
      <c r="I1391" s="5" t="s">
        <v>33</v>
      </c>
      <c r="J1391" s="6" t="s">
        <v>34</v>
      </c>
      <c r="K1391" s="6" t="s">
        <v>281</v>
      </c>
      <c r="L1391" s="6" t="s">
        <v>282</v>
      </c>
      <c r="M1391" s="7">
        <v>150</v>
      </c>
      <c r="N1391" s="5">
        <v>1997</v>
      </c>
      <c r="O1391" s="5">
        <v>2017</v>
      </c>
      <c r="P1391" s="6" t="s">
        <v>5448</v>
      </c>
      <c r="Q1391" s="6"/>
      <c r="R1391" s="6"/>
      <c r="S1391" s="6" t="s">
        <v>5449</v>
      </c>
      <c r="T1391" s="5">
        <v>1.2</v>
      </c>
      <c r="U1391" s="5"/>
      <c r="V1391" s="5" t="s">
        <v>47</v>
      </c>
      <c r="W1391" s="5"/>
      <c r="X1391" s="5"/>
      <c r="Y1391" s="6"/>
      <c r="Z1391" s="5" t="s">
        <v>39</v>
      </c>
      <c r="AA1391" s="5">
        <v>24</v>
      </c>
      <c r="AB1391" s="6" t="s">
        <v>5450</v>
      </c>
    </row>
    <row r="1392" spans="1:28" x14ac:dyDescent="0.2">
      <c r="A1392" s="5">
        <v>1391</v>
      </c>
      <c r="B1392" s="5" t="s">
        <v>8409</v>
      </c>
      <c r="C1392" s="6" t="s">
        <v>8657</v>
      </c>
      <c r="D1392" s="6" t="s">
        <v>8656</v>
      </c>
      <c r="E1392" s="6" t="s">
        <v>8655</v>
      </c>
      <c r="F1392" s="5" t="s">
        <v>103</v>
      </c>
      <c r="G1392" s="5">
        <v>6</v>
      </c>
      <c r="H1392" s="5" t="s">
        <v>33</v>
      </c>
      <c r="I1392" s="5" t="s">
        <v>33</v>
      </c>
      <c r="J1392" s="6" t="s">
        <v>34</v>
      </c>
      <c r="K1392" s="6" t="s">
        <v>28</v>
      </c>
      <c r="L1392" s="6" t="s">
        <v>7849</v>
      </c>
      <c r="M1392" s="5" t="s">
        <v>8654</v>
      </c>
      <c r="N1392" s="5">
        <v>1997</v>
      </c>
      <c r="O1392" s="5">
        <v>2017</v>
      </c>
      <c r="P1392" s="6" t="s">
        <v>8653</v>
      </c>
      <c r="Q1392" s="6"/>
      <c r="R1392" s="6"/>
      <c r="S1392" s="6" t="s">
        <v>8652</v>
      </c>
      <c r="T1392" s="5">
        <v>1.56</v>
      </c>
      <c r="U1392" s="5"/>
      <c r="V1392" s="5"/>
      <c r="W1392" s="5"/>
      <c r="X1392" s="5" t="s">
        <v>47</v>
      </c>
      <c r="Y1392" s="6"/>
      <c r="Z1392" s="5" t="s">
        <v>7797</v>
      </c>
      <c r="AA1392" s="5">
        <v>38</v>
      </c>
      <c r="AB1392" s="6" t="s">
        <v>8651</v>
      </c>
    </row>
    <row r="1393" spans="1:28" x14ac:dyDescent="0.2">
      <c r="A1393" s="5">
        <v>1392</v>
      </c>
      <c r="B1393" s="5" t="s">
        <v>8409</v>
      </c>
      <c r="C1393" s="6" t="s">
        <v>8650</v>
      </c>
      <c r="D1393" s="6" t="s">
        <v>8649</v>
      </c>
      <c r="E1393" s="6" t="s">
        <v>8648</v>
      </c>
      <c r="F1393" s="5" t="s">
        <v>103</v>
      </c>
      <c r="G1393" s="5">
        <v>4</v>
      </c>
      <c r="H1393" s="5" t="s">
        <v>33</v>
      </c>
      <c r="I1393" s="5" t="s">
        <v>33</v>
      </c>
      <c r="J1393" s="6" t="s">
        <v>34</v>
      </c>
      <c r="K1393" s="6"/>
      <c r="L1393" s="6"/>
      <c r="M1393" s="5">
        <v>622</v>
      </c>
      <c r="N1393" s="5" t="s">
        <v>5364</v>
      </c>
      <c r="O1393" s="5">
        <v>2017</v>
      </c>
      <c r="P1393" s="6" t="s">
        <v>8647</v>
      </c>
      <c r="Q1393" s="6"/>
      <c r="R1393" s="6"/>
      <c r="S1393" s="6" t="s">
        <v>8646</v>
      </c>
      <c r="T1393" s="5"/>
      <c r="U1393" s="5"/>
      <c r="V1393" s="5"/>
      <c r="W1393" s="5"/>
      <c r="X1393" s="5"/>
      <c r="Y1393" s="6" t="s">
        <v>258</v>
      </c>
      <c r="Z1393" s="5" t="s">
        <v>7797</v>
      </c>
      <c r="AA1393" s="5">
        <v>126</v>
      </c>
      <c r="AB1393" s="6"/>
    </row>
    <row r="1394" spans="1:28" x14ac:dyDescent="0.2">
      <c r="A1394" s="5">
        <v>1393</v>
      </c>
      <c r="B1394" s="5" t="s">
        <v>28</v>
      </c>
      <c r="C1394" s="6" t="s">
        <v>5451</v>
      </c>
      <c r="D1394" s="6" t="s">
        <v>5452</v>
      </c>
      <c r="E1394" s="6" t="s">
        <v>5453</v>
      </c>
      <c r="F1394" s="5" t="s">
        <v>32</v>
      </c>
      <c r="G1394" s="5">
        <v>2</v>
      </c>
      <c r="H1394" s="5" t="s">
        <v>104</v>
      </c>
      <c r="I1394" s="5" t="s">
        <v>4167</v>
      </c>
      <c r="J1394" s="6" t="s">
        <v>34</v>
      </c>
      <c r="K1394" s="6"/>
      <c r="L1394" s="6"/>
      <c r="M1394" s="5">
        <v>951</v>
      </c>
      <c r="N1394" s="5">
        <v>1997</v>
      </c>
      <c r="O1394" s="5">
        <v>2017</v>
      </c>
      <c r="P1394" s="6" t="s">
        <v>5454</v>
      </c>
      <c r="Q1394" s="6"/>
      <c r="R1394" s="6"/>
      <c r="S1394" s="6" t="s">
        <v>5455</v>
      </c>
      <c r="T1394" s="5"/>
      <c r="U1394" s="5"/>
      <c r="V1394" s="5"/>
      <c r="W1394" s="5"/>
      <c r="X1394" s="5"/>
      <c r="Y1394" s="6" t="s">
        <v>258</v>
      </c>
      <c r="Z1394" s="5" t="s">
        <v>39</v>
      </c>
      <c r="AA1394" s="5">
        <v>76</v>
      </c>
      <c r="AB1394" s="6">
        <v>1975</v>
      </c>
    </row>
    <row r="1395" spans="1:28" x14ac:dyDescent="0.2">
      <c r="A1395" s="5">
        <v>1394</v>
      </c>
      <c r="B1395" s="5" t="s">
        <v>8409</v>
      </c>
      <c r="C1395" s="6" t="s">
        <v>8645</v>
      </c>
      <c r="D1395" s="6" t="s">
        <v>8644</v>
      </c>
      <c r="E1395" s="6" t="s">
        <v>8643</v>
      </c>
      <c r="F1395" s="5" t="s">
        <v>103</v>
      </c>
      <c r="G1395" s="5">
        <v>4</v>
      </c>
      <c r="H1395" s="5" t="s">
        <v>33</v>
      </c>
      <c r="I1395" s="5" t="s">
        <v>33</v>
      </c>
      <c r="J1395" s="6" t="s">
        <v>34</v>
      </c>
      <c r="K1395" s="6"/>
      <c r="L1395" s="6"/>
      <c r="M1395" s="5">
        <v>622</v>
      </c>
      <c r="N1395" s="5" t="s">
        <v>5364</v>
      </c>
      <c r="O1395" s="5">
        <v>2017</v>
      </c>
      <c r="P1395" s="6" t="s">
        <v>8642</v>
      </c>
      <c r="Q1395" s="6"/>
      <c r="R1395" s="6"/>
      <c r="S1395" s="6" t="s">
        <v>8641</v>
      </c>
      <c r="T1395" s="5"/>
      <c r="U1395" s="5"/>
      <c r="V1395" s="5"/>
      <c r="W1395" s="5"/>
      <c r="X1395" s="5"/>
      <c r="Y1395" s="6" t="s">
        <v>258</v>
      </c>
      <c r="Z1395" s="5" t="s">
        <v>7797</v>
      </c>
      <c r="AA1395" s="5">
        <v>126</v>
      </c>
      <c r="AB1395" s="6"/>
    </row>
    <row r="1396" spans="1:28" x14ac:dyDescent="0.2">
      <c r="A1396" s="5">
        <v>1395</v>
      </c>
      <c r="B1396" s="5" t="s">
        <v>8409</v>
      </c>
      <c r="C1396" s="6" t="s">
        <v>8640</v>
      </c>
      <c r="D1396" s="6" t="s">
        <v>8639</v>
      </c>
      <c r="E1396" s="10" t="s">
        <v>8638</v>
      </c>
      <c r="F1396" s="5" t="s">
        <v>8637</v>
      </c>
      <c r="G1396" s="5"/>
      <c r="H1396" s="5" t="s">
        <v>8504</v>
      </c>
      <c r="I1396" s="5" t="s">
        <v>8504</v>
      </c>
      <c r="J1396" s="6" t="s">
        <v>34</v>
      </c>
      <c r="K1396" s="6"/>
      <c r="L1396" s="6"/>
      <c r="M1396" s="5">
        <v>273</v>
      </c>
      <c r="N1396" s="5">
        <v>2016</v>
      </c>
      <c r="O1396" s="5">
        <v>2017</v>
      </c>
      <c r="P1396" s="6" t="s">
        <v>8636</v>
      </c>
      <c r="Q1396" s="6"/>
      <c r="R1396" s="6"/>
      <c r="S1396" s="6" t="s">
        <v>8635</v>
      </c>
      <c r="T1396" s="5"/>
      <c r="U1396" s="5"/>
      <c r="V1396" s="5"/>
      <c r="W1396" s="5"/>
      <c r="X1396" s="5"/>
      <c r="Y1396" s="5"/>
      <c r="Z1396" s="5" t="s">
        <v>7797</v>
      </c>
      <c r="AA1396" s="5">
        <v>28</v>
      </c>
      <c r="AB1396" s="6"/>
    </row>
    <row r="1397" spans="1:28" x14ac:dyDescent="0.2">
      <c r="A1397" s="5">
        <v>1396</v>
      </c>
      <c r="B1397" s="5" t="s">
        <v>28</v>
      </c>
      <c r="C1397" s="6" t="s">
        <v>5456</v>
      </c>
      <c r="D1397" s="6" t="s">
        <v>5457</v>
      </c>
      <c r="E1397" s="6" t="s">
        <v>5458</v>
      </c>
      <c r="F1397" s="5" t="s">
        <v>112</v>
      </c>
      <c r="G1397" s="5">
        <v>5</v>
      </c>
      <c r="H1397" s="5" t="s">
        <v>33</v>
      </c>
      <c r="I1397" s="5" t="s">
        <v>33</v>
      </c>
      <c r="J1397" s="6" t="s">
        <v>34</v>
      </c>
      <c r="K1397" s="6" t="s">
        <v>35</v>
      </c>
      <c r="L1397" s="6" t="s">
        <v>900</v>
      </c>
      <c r="M1397" s="7">
        <v>363</v>
      </c>
      <c r="N1397" s="5">
        <v>2006</v>
      </c>
      <c r="O1397" s="5">
        <v>2017</v>
      </c>
      <c r="P1397" s="6" t="s">
        <v>5459</v>
      </c>
      <c r="Q1397" s="6"/>
      <c r="R1397" s="6"/>
      <c r="S1397" s="6" t="s">
        <v>5460</v>
      </c>
      <c r="T1397" s="5">
        <v>1.569</v>
      </c>
      <c r="U1397" s="5"/>
      <c r="V1397" s="5" t="s">
        <v>47</v>
      </c>
      <c r="W1397" s="5"/>
      <c r="X1397" s="5"/>
      <c r="Y1397" s="6"/>
      <c r="Z1397" s="5" t="s">
        <v>39</v>
      </c>
      <c r="AA1397" s="5">
        <v>12</v>
      </c>
      <c r="AB1397" s="6" t="s">
        <v>858</v>
      </c>
    </row>
    <row r="1398" spans="1:28" x14ac:dyDescent="0.2">
      <c r="A1398" s="5">
        <v>1397</v>
      </c>
      <c r="B1398" s="5" t="s">
        <v>28</v>
      </c>
      <c r="C1398" s="6" t="s">
        <v>5461</v>
      </c>
      <c r="D1398" s="6" t="s">
        <v>5462</v>
      </c>
      <c r="E1398" s="6" t="s">
        <v>5463</v>
      </c>
      <c r="F1398" s="5" t="s">
        <v>103</v>
      </c>
      <c r="G1398" s="5">
        <v>4</v>
      </c>
      <c r="H1398" s="5" t="s">
        <v>33</v>
      </c>
      <c r="I1398" s="5" t="s">
        <v>956</v>
      </c>
      <c r="J1398" s="6" t="s">
        <v>34</v>
      </c>
      <c r="K1398" s="6" t="s">
        <v>35</v>
      </c>
      <c r="L1398" s="6" t="s">
        <v>75</v>
      </c>
      <c r="M1398" s="7">
        <v>944</v>
      </c>
      <c r="N1398" s="5">
        <v>1997</v>
      </c>
      <c r="O1398" s="5">
        <v>2017</v>
      </c>
      <c r="P1398" s="6" t="s">
        <v>5464</v>
      </c>
      <c r="Q1398" s="6"/>
      <c r="R1398" s="6"/>
      <c r="S1398" s="6" t="s">
        <v>5465</v>
      </c>
      <c r="T1398" s="5"/>
      <c r="U1398" s="5"/>
      <c r="V1398" s="5"/>
      <c r="W1398" s="5" t="s">
        <v>47</v>
      </c>
      <c r="X1398" s="5"/>
      <c r="Y1398" s="6"/>
      <c r="Z1398" s="5" t="s">
        <v>39</v>
      </c>
      <c r="AA1398" s="5">
        <v>25</v>
      </c>
      <c r="AB1398" s="6" t="s">
        <v>631</v>
      </c>
    </row>
    <row r="1399" spans="1:28" x14ac:dyDescent="0.2">
      <c r="A1399" s="5">
        <v>1398</v>
      </c>
      <c r="B1399" s="5" t="s">
        <v>8409</v>
      </c>
      <c r="C1399" s="6" t="s">
        <v>8634</v>
      </c>
      <c r="D1399" s="6" t="s">
        <v>8633</v>
      </c>
      <c r="E1399" s="6" t="s">
        <v>8632</v>
      </c>
      <c r="F1399" s="5" t="s">
        <v>112</v>
      </c>
      <c r="G1399" s="5">
        <v>18</v>
      </c>
      <c r="H1399" s="5" t="s">
        <v>33</v>
      </c>
      <c r="I1399" s="5" t="s">
        <v>33</v>
      </c>
      <c r="J1399" s="6" t="s">
        <v>34</v>
      </c>
      <c r="K1399" s="6" t="s">
        <v>28</v>
      </c>
      <c r="L1399" s="6" t="s">
        <v>8631</v>
      </c>
      <c r="M1399" s="5" t="s">
        <v>8630</v>
      </c>
      <c r="N1399" s="5">
        <v>1997</v>
      </c>
      <c r="O1399" s="5">
        <v>2017</v>
      </c>
      <c r="P1399" s="6" t="s">
        <v>8629</v>
      </c>
      <c r="Q1399" s="6"/>
      <c r="R1399" s="6"/>
      <c r="S1399" s="6" t="s">
        <v>8628</v>
      </c>
      <c r="T1399" s="5">
        <v>0.53200000000000003</v>
      </c>
      <c r="U1399" s="5" t="s">
        <v>47</v>
      </c>
      <c r="V1399" s="5"/>
      <c r="W1399" s="5"/>
      <c r="X1399" s="5" t="s">
        <v>47</v>
      </c>
      <c r="Y1399" s="6"/>
      <c r="Z1399" s="5" t="s">
        <v>7797</v>
      </c>
      <c r="AA1399" s="5">
        <v>659</v>
      </c>
      <c r="AB1399" s="6" t="s">
        <v>786</v>
      </c>
    </row>
    <row r="1400" spans="1:28" x14ac:dyDescent="0.2">
      <c r="A1400" s="5">
        <v>1399</v>
      </c>
      <c r="B1400" s="5" t="s">
        <v>8409</v>
      </c>
      <c r="C1400" s="6" t="s">
        <v>8627</v>
      </c>
      <c r="D1400" s="6" t="s">
        <v>8626</v>
      </c>
      <c r="E1400" s="6" t="s">
        <v>8625</v>
      </c>
      <c r="F1400" s="5" t="s">
        <v>112</v>
      </c>
      <c r="G1400" s="5">
        <v>8</v>
      </c>
      <c r="H1400" s="5" t="s">
        <v>33</v>
      </c>
      <c r="I1400" s="5" t="s">
        <v>33</v>
      </c>
      <c r="J1400" s="6" t="s">
        <v>34</v>
      </c>
      <c r="K1400" s="6"/>
      <c r="L1400" s="6"/>
      <c r="M1400" s="5">
        <v>571</v>
      </c>
      <c r="N1400" s="5">
        <v>1997</v>
      </c>
      <c r="O1400" s="5">
        <v>2017</v>
      </c>
      <c r="P1400" s="6" t="s">
        <v>8624</v>
      </c>
      <c r="Q1400" s="6"/>
      <c r="R1400" s="6"/>
      <c r="S1400" s="6" t="s">
        <v>8623</v>
      </c>
      <c r="T1400" s="5">
        <v>1.9830000000000001</v>
      </c>
      <c r="U1400" s="5" t="s">
        <v>47</v>
      </c>
      <c r="V1400" s="5"/>
      <c r="W1400" s="5"/>
      <c r="X1400" s="5" t="s">
        <v>47</v>
      </c>
      <c r="Y1400" s="6"/>
      <c r="Z1400" s="5" t="s">
        <v>7797</v>
      </c>
      <c r="AA1400" s="5">
        <v>34</v>
      </c>
      <c r="AB1400" s="6"/>
    </row>
    <row r="1401" spans="1:28" x14ac:dyDescent="0.2">
      <c r="A1401" s="5">
        <v>1400</v>
      </c>
      <c r="B1401" s="5" t="s">
        <v>8409</v>
      </c>
      <c r="C1401" s="6" t="s">
        <v>8622</v>
      </c>
      <c r="D1401" s="6" t="s">
        <v>8621</v>
      </c>
      <c r="E1401" s="6" t="s">
        <v>8620</v>
      </c>
      <c r="F1401" s="5" t="s">
        <v>8029</v>
      </c>
      <c r="G1401" s="5">
        <v>24</v>
      </c>
      <c r="H1401" s="5" t="s">
        <v>33</v>
      </c>
      <c r="I1401" s="5" t="s">
        <v>33</v>
      </c>
      <c r="J1401" s="6" t="s">
        <v>34</v>
      </c>
      <c r="K1401" s="6" t="s">
        <v>28</v>
      </c>
      <c r="L1401" s="6" t="s">
        <v>8619</v>
      </c>
      <c r="M1401" s="5" t="s">
        <v>7833</v>
      </c>
      <c r="N1401" s="5">
        <v>1997</v>
      </c>
      <c r="O1401" s="5">
        <v>2017</v>
      </c>
      <c r="P1401" s="6" t="s">
        <v>8618</v>
      </c>
      <c r="Q1401" s="6"/>
      <c r="R1401" s="6"/>
      <c r="S1401" s="6" t="s">
        <v>8617</v>
      </c>
      <c r="T1401" s="5">
        <v>1.837</v>
      </c>
      <c r="U1401" s="5" t="s">
        <v>47</v>
      </c>
      <c r="V1401" s="5"/>
      <c r="W1401" s="5"/>
      <c r="X1401" s="5" t="s">
        <v>47</v>
      </c>
      <c r="Y1401" s="6"/>
      <c r="Z1401" s="5" t="s">
        <v>7797</v>
      </c>
      <c r="AA1401" s="5">
        <v>115</v>
      </c>
      <c r="AB1401" s="6" t="s">
        <v>277</v>
      </c>
    </row>
    <row r="1402" spans="1:28" x14ac:dyDescent="0.2">
      <c r="A1402" s="5">
        <v>1401</v>
      </c>
      <c r="B1402" s="5" t="s">
        <v>8409</v>
      </c>
      <c r="C1402" s="6" t="s">
        <v>8616</v>
      </c>
      <c r="D1402" s="6" t="s">
        <v>8615</v>
      </c>
      <c r="E1402" s="6" t="s">
        <v>8614</v>
      </c>
      <c r="F1402" s="5" t="s">
        <v>112</v>
      </c>
      <c r="G1402" s="5">
        <v>18</v>
      </c>
      <c r="H1402" s="5" t="s">
        <v>33</v>
      </c>
      <c r="I1402" s="5" t="s">
        <v>33</v>
      </c>
      <c r="J1402" s="6" t="s">
        <v>34</v>
      </c>
      <c r="K1402" s="6" t="s">
        <v>28</v>
      </c>
      <c r="L1402" s="6" t="s">
        <v>8393</v>
      </c>
      <c r="M1402" s="5" t="s">
        <v>8035</v>
      </c>
      <c r="N1402" s="5">
        <v>1997</v>
      </c>
      <c r="O1402" s="5">
        <v>2017</v>
      </c>
      <c r="P1402" s="6" t="s">
        <v>8613</v>
      </c>
      <c r="Q1402" s="6"/>
      <c r="R1402" s="6"/>
      <c r="S1402" s="6" t="s">
        <v>8612</v>
      </c>
      <c r="T1402" s="5">
        <v>1.6779999999999999</v>
      </c>
      <c r="U1402" s="5" t="s">
        <v>47</v>
      </c>
      <c r="V1402" s="5"/>
      <c r="W1402" s="5"/>
      <c r="X1402" s="5" t="s">
        <v>47</v>
      </c>
      <c r="Y1402" s="6"/>
      <c r="Z1402" s="5" t="s">
        <v>7797</v>
      </c>
      <c r="AA1402" s="5">
        <v>43</v>
      </c>
      <c r="AB1402" s="6" t="s">
        <v>8611</v>
      </c>
    </row>
    <row r="1403" spans="1:28" x14ac:dyDescent="0.2">
      <c r="A1403" s="5">
        <v>1402</v>
      </c>
      <c r="B1403" s="5" t="s">
        <v>8409</v>
      </c>
      <c r="C1403" s="6" t="s">
        <v>8610</v>
      </c>
      <c r="D1403" s="6" t="s">
        <v>8609</v>
      </c>
      <c r="E1403" s="6" t="s">
        <v>8608</v>
      </c>
      <c r="F1403" s="5" t="s">
        <v>112</v>
      </c>
      <c r="G1403" s="5">
        <v>4</v>
      </c>
      <c r="H1403" s="5" t="s">
        <v>33</v>
      </c>
      <c r="I1403" s="5" t="s">
        <v>33</v>
      </c>
      <c r="J1403" s="6" t="s">
        <v>34</v>
      </c>
      <c r="K1403" s="6" t="s">
        <v>3013</v>
      </c>
      <c r="L1403" s="6" t="s">
        <v>7801</v>
      </c>
      <c r="M1403" s="5" t="s">
        <v>8607</v>
      </c>
      <c r="N1403" s="5">
        <v>1997</v>
      </c>
      <c r="O1403" s="5">
        <v>2017</v>
      </c>
      <c r="P1403" s="6" t="s">
        <v>8606</v>
      </c>
      <c r="Q1403" s="6"/>
      <c r="R1403" s="6"/>
      <c r="S1403" s="6" t="s">
        <v>8605</v>
      </c>
      <c r="T1403" s="5">
        <v>0.70799999999999996</v>
      </c>
      <c r="U1403" s="5"/>
      <c r="V1403" s="5"/>
      <c r="W1403" s="5"/>
      <c r="X1403" s="5" t="s">
        <v>47</v>
      </c>
      <c r="Y1403" s="6"/>
      <c r="Z1403" s="5" t="s">
        <v>7797</v>
      </c>
      <c r="AA1403" s="5">
        <v>37</v>
      </c>
      <c r="AB1403" s="6" t="s">
        <v>1587</v>
      </c>
    </row>
    <row r="1404" spans="1:28" x14ac:dyDescent="0.2">
      <c r="A1404" s="5">
        <v>1403</v>
      </c>
      <c r="B1404" s="5" t="s">
        <v>28</v>
      </c>
      <c r="C1404" s="6" t="s">
        <v>5466</v>
      </c>
      <c r="D1404" s="6" t="s">
        <v>5467</v>
      </c>
      <c r="E1404" s="6" t="s">
        <v>5468</v>
      </c>
      <c r="F1404" s="5" t="s">
        <v>32</v>
      </c>
      <c r="G1404" s="5">
        <v>2</v>
      </c>
      <c r="H1404" s="5" t="s">
        <v>33</v>
      </c>
      <c r="I1404" s="5" t="s">
        <v>1232</v>
      </c>
      <c r="J1404" s="6" t="s">
        <v>34</v>
      </c>
      <c r="K1404" s="6"/>
      <c r="L1404" s="6"/>
      <c r="M1404" s="5">
        <v>915</v>
      </c>
      <c r="N1404" s="5" t="s">
        <v>2517</v>
      </c>
      <c r="O1404" s="5">
        <v>2017</v>
      </c>
      <c r="P1404" s="6" t="s">
        <v>5469</v>
      </c>
      <c r="Q1404" s="6"/>
      <c r="R1404" s="6"/>
      <c r="S1404" s="6" t="s">
        <v>5470</v>
      </c>
      <c r="T1404" s="5"/>
      <c r="U1404" s="5"/>
      <c r="V1404" s="5"/>
      <c r="W1404" s="5"/>
      <c r="X1404" s="5"/>
      <c r="Y1404" s="6" t="s">
        <v>258</v>
      </c>
      <c r="Z1404" s="5" t="s">
        <v>39</v>
      </c>
      <c r="AA1404" s="5">
        <v>65</v>
      </c>
      <c r="AB1404" s="6">
        <v>1935</v>
      </c>
    </row>
    <row r="1405" spans="1:28" x14ac:dyDescent="0.2">
      <c r="A1405" s="5">
        <v>1404</v>
      </c>
      <c r="B1405" s="5" t="s">
        <v>28</v>
      </c>
      <c r="C1405" s="6" t="s">
        <v>5471</v>
      </c>
      <c r="D1405" s="6" t="s">
        <v>5472</v>
      </c>
      <c r="E1405" s="6" t="s">
        <v>5473</v>
      </c>
      <c r="F1405" s="5" t="s">
        <v>103</v>
      </c>
      <c r="G1405" s="5">
        <v>4</v>
      </c>
      <c r="H1405" s="5" t="s">
        <v>33</v>
      </c>
      <c r="I1405" s="5" t="s">
        <v>33</v>
      </c>
      <c r="J1405" s="6" t="s">
        <v>34</v>
      </c>
      <c r="K1405" s="6" t="s">
        <v>35</v>
      </c>
      <c r="L1405" s="6" t="s">
        <v>413</v>
      </c>
      <c r="M1405" s="7">
        <v>304</v>
      </c>
      <c r="N1405" s="5">
        <v>1997</v>
      </c>
      <c r="O1405" s="5">
        <v>2017</v>
      </c>
      <c r="P1405" s="6" t="s">
        <v>5474</v>
      </c>
      <c r="Q1405" s="6"/>
      <c r="R1405" s="6"/>
      <c r="S1405" s="6" t="s">
        <v>5475</v>
      </c>
      <c r="T1405" s="5"/>
      <c r="U1405" s="5"/>
      <c r="V1405" s="5"/>
      <c r="W1405" s="5"/>
      <c r="X1405" s="5"/>
      <c r="Y1405" s="6"/>
      <c r="Z1405" s="5" t="s">
        <v>39</v>
      </c>
      <c r="AA1405" s="5">
        <v>22</v>
      </c>
      <c r="AB1405" s="6" t="s">
        <v>340</v>
      </c>
    </row>
    <row r="1406" spans="1:28" x14ac:dyDescent="0.2">
      <c r="A1406" s="5">
        <v>1405</v>
      </c>
      <c r="B1406" s="5" t="s">
        <v>28</v>
      </c>
      <c r="C1406" s="6" t="s">
        <v>5476</v>
      </c>
      <c r="D1406" s="6" t="s">
        <v>5477</v>
      </c>
      <c r="E1406" s="6" t="s">
        <v>5478</v>
      </c>
      <c r="F1406" s="5" t="s">
        <v>103</v>
      </c>
      <c r="G1406" s="5">
        <v>4</v>
      </c>
      <c r="H1406" s="5" t="s">
        <v>33</v>
      </c>
      <c r="I1406" s="5" t="s">
        <v>33</v>
      </c>
      <c r="J1406" s="6" t="s">
        <v>34</v>
      </c>
      <c r="K1406" s="6" t="s">
        <v>35</v>
      </c>
      <c r="L1406" s="6" t="s">
        <v>149</v>
      </c>
      <c r="M1406" s="5">
        <v>370</v>
      </c>
      <c r="N1406" s="5">
        <v>2009</v>
      </c>
      <c r="O1406" s="5">
        <v>2017</v>
      </c>
      <c r="P1406" s="6" t="s">
        <v>5479</v>
      </c>
      <c r="Q1406" s="6"/>
      <c r="R1406" s="6"/>
      <c r="S1406" s="6" t="s">
        <v>5480</v>
      </c>
      <c r="T1406" s="5"/>
      <c r="U1406" s="5"/>
      <c r="V1406" s="5"/>
      <c r="W1406" s="5"/>
      <c r="X1406" s="5"/>
      <c r="Y1406" s="6"/>
      <c r="Z1406" s="5" t="s">
        <v>39</v>
      </c>
      <c r="AA1406" s="5">
        <v>9</v>
      </c>
      <c r="AB1406" s="6"/>
    </row>
    <row r="1407" spans="1:28" x14ac:dyDescent="0.2">
      <c r="A1407" s="5">
        <v>1406</v>
      </c>
      <c r="B1407" s="5" t="s">
        <v>28</v>
      </c>
      <c r="C1407" s="6" t="s">
        <v>5481</v>
      </c>
      <c r="D1407" s="6" t="s">
        <v>5482</v>
      </c>
      <c r="E1407" s="6" t="s">
        <v>5483</v>
      </c>
      <c r="F1407" s="5" t="s">
        <v>103</v>
      </c>
      <c r="G1407" s="5">
        <v>4</v>
      </c>
      <c r="H1407" s="5" t="s">
        <v>104</v>
      </c>
      <c r="I1407" s="5" t="s">
        <v>33</v>
      </c>
      <c r="J1407" s="6" t="s">
        <v>34</v>
      </c>
      <c r="K1407" s="6" t="s">
        <v>281</v>
      </c>
      <c r="L1407" s="6" t="s">
        <v>282</v>
      </c>
      <c r="M1407" s="7">
        <v>370</v>
      </c>
      <c r="N1407" s="5">
        <v>1999</v>
      </c>
      <c r="O1407" s="5">
        <v>2017</v>
      </c>
      <c r="P1407" s="6" t="s">
        <v>5484</v>
      </c>
      <c r="Q1407" s="6"/>
      <c r="R1407" s="6"/>
      <c r="S1407" s="6" t="s">
        <v>5485</v>
      </c>
      <c r="T1407" s="5"/>
      <c r="U1407" s="5"/>
      <c r="V1407" s="5"/>
      <c r="W1407" s="5"/>
      <c r="X1407" s="5"/>
      <c r="Y1407" s="6"/>
      <c r="Z1407" s="5" t="s">
        <v>39</v>
      </c>
      <c r="AA1407" s="5">
        <v>19</v>
      </c>
      <c r="AB1407" s="6" t="s">
        <v>718</v>
      </c>
    </row>
    <row r="1408" spans="1:28" x14ac:dyDescent="0.2">
      <c r="A1408" s="5">
        <v>1407</v>
      </c>
      <c r="B1408" s="5" t="s">
        <v>28</v>
      </c>
      <c r="C1408" s="6" t="s">
        <v>5486</v>
      </c>
      <c r="D1408" s="6" t="s">
        <v>5487</v>
      </c>
      <c r="E1408" s="6" t="s">
        <v>5488</v>
      </c>
      <c r="F1408" s="5" t="s">
        <v>52</v>
      </c>
      <c r="G1408" s="5">
        <v>6</v>
      </c>
      <c r="H1408" s="5" t="s">
        <v>104</v>
      </c>
      <c r="I1408" s="5" t="s">
        <v>33</v>
      </c>
      <c r="J1408" s="6" t="s">
        <v>34</v>
      </c>
      <c r="K1408" s="6" t="s">
        <v>281</v>
      </c>
      <c r="L1408" s="6" t="s">
        <v>105</v>
      </c>
      <c r="M1408" s="7">
        <v>150</v>
      </c>
      <c r="N1408" s="5">
        <v>1997</v>
      </c>
      <c r="O1408" s="5">
        <v>2017</v>
      </c>
      <c r="P1408" s="6" t="s">
        <v>5489</v>
      </c>
      <c r="Q1408" s="6"/>
      <c r="R1408" s="6"/>
      <c r="S1408" s="6" t="s">
        <v>5490</v>
      </c>
      <c r="T1408" s="5">
        <v>1.5509999999999999</v>
      </c>
      <c r="U1408" s="5"/>
      <c r="V1408" s="5" t="s">
        <v>47</v>
      </c>
      <c r="W1408" s="5"/>
      <c r="X1408" s="5" t="s">
        <v>47</v>
      </c>
      <c r="Y1408" s="6"/>
      <c r="Z1408" s="5" t="s">
        <v>39</v>
      </c>
      <c r="AA1408" s="5">
        <v>52</v>
      </c>
      <c r="AB1408" s="6" t="s">
        <v>786</v>
      </c>
    </row>
    <row r="1409" spans="1:28" x14ac:dyDescent="0.2">
      <c r="A1409" s="5">
        <v>1408</v>
      </c>
      <c r="B1409" s="5" t="s">
        <v>28</v>
      </c>
      <c r="C1409" s="6" t="s">
        <v>5491</v>
      </c>
      <c r="D1409" s="6" t="s">
        <v>5492</v>
      </c>
      <c r="E1409" s="6" t="s">
        <v>5493</v>
      </c>
      <c r="F1409" s="5" t="s">
        <v>32</v>
      </c>
      <c r="G1409" s="5">
        <v>2</v>
      </c>
      <c r="H1409" s="5" t="s">
        <v>33</v>
      </c>
      <c r="I1409" s="5" t="s">
        <v>33</v>
      </c>
      <c r="J1409" s="6" t="s">
        <v>34</v>
      </c>
      <c r="K1409" s="6"/>
      <c r="L1409" s="6" t="s">
        <v>255</v>
      </c>
      <c r="M1409" s="7">
        <v>69</v>
      </c>
      <c r="N1409" s="5">
        <v>2008</v>
      </c>
      <c r="O1409" s="5">
        <v>2017</v>
      </c>
      <c r="P1409" s="6" t="s">
        <v>5494</v>
      </c>
      <c r="Q1409" s="6"/>
      <c r="R1409" s="6"/>
      <c r="S1409" s="6" t="s">
        <v>5495</v>
      </c>
      <c r="T1409" s="5"/>
      <c r="U1409" s="5"/>
      <c r="V1409" s="5"/>
      <c r="W1409" s="5"/>
      <c r="X1409" s="5"/>
      <c r="Y1409" s="6" t="s">
        <v>258</v>
      </c>
      <c r="Z1409" s="5" t="s">
        <v>39</v>
      </c>
      <c r="AA1409" s="5">
        <v>10</v>
      </c>
      <c r="AB1409" s="6"/>
    </row>
    <row r="1410" spans="1:28" x14ac:dyDescent="0.2">
      <c r="A1410" s="5">
        <v>1409</v>
      </c>
      <c r="B1410" s="5" t="s">
        <v>28</v>
      </c>
      <c r="C1410" s="6" t="s">
        <v>5496</v>
      </c>
      <c r="D1410" s="6" t="s">
        <v>5497</v>
      </c>
      <c r="E1410" s="6" t="s">
        <v>5498</v>
      </c>
      <c r="F1410" s="5" t="s">
        <v>112</v>
      </c>
      <c r="G1410" s="5">
        <v>5</v>
      </c>
      <c r="H1410" s="5" t="s">
        <v>33</v>
      </c>
      <c r="I1410" s="5" t="s">
        <v>33</v>
      </c>
      <c r="J1410" s="6" t="s">
        <v>34</v>
      </c>
      <c r="K1410" s="6"/>
      <c r="L1410" s="6" t="s">
        <v>2995</v>
      </c>
      <c r="M1410" s="7">
        <v>69</v>
      </c>
      <c r="N1410" s="5">
        <v>1997</v>
      </c>
      <c r="O1410" s="5">
        <v>2017</v>
      </c>
      <c r="P1410" s="6" t="s">
        <v>5499</v>
      </c>
      <c r="Q1410" s="6"/>
      <c r="R1410" s="6"/>
      <c r="S1410" s="6" t="s">
        <v>5500</v>
      </c>
      <c r="T1410" s="5"/>
      <c r="U1410" s="5"/>
      <c r="V1410" s="5"/>
      <c r="W1410" s="5"/>
      <c r="X1410" s="5"/>
      <c r="Y1410" s="6"/>
      <c r="Z1410" s="5" t="s">
        <v>39</v>
      </c>
      <c r="AA1410" s="5">
        <v>32</v>
      </c>
      <c r="AB1410" s="6" t="s">
        <v>833</v>
      </c>
    </row>
    <row r="1411" spans="1:28" x14ac:dyDescent="0.2">
      <c r="A1411" s="5">
        <v>1410</v>
      </c>
      <c r="B1411" s="5" t="s">
        <v>28</v>
      </c>
      <c r="C1411" s="6" t="s">
        <v>5501</v>
      </c>
      <c r="D1411" s="6" t="s">
        <v>5502</v>
      </c>
      <c r="E1411" s="6" t="s">
        <v>5503</v>
      </c>
      <c r="F1411" s="5" t="s">
        <v>32</v>
      </c>
      <c r="G1411" s="5">
        <v>2</v>
      </c>
      <c r="H1411" s="5" t="s">
        <v>33</v>
      </c>
      <c r="I1411" s="5" t="s">
        <v>33</v>
      </c>
      <c r="J1411" s="6" t="s">
        <v>34</v>
      </c>
      <c r="K1411" s="6"/>
      <c r="L1411" s="6" t="s">
        <v>255</v>
      </c>
      <c r="M1411" s="7">
        <v>69</v>
      </c>
      <c r="N1411" s="5">
        <v>2006</v>
      </c>
      <c r="O1411" s="5">
        <v>2017</v>
      </c>
      <c r="P1411" s="6" t="s">
        <v>5504</v>
      </c>
      <c r="Q1411" s="6"/>
      <c r="R1411" s="6"/>
      <c r="S1411" s="6" t="s">
        <v>5505</v>
      </c>
      <c r="T1411" s="5"/>
      <c r="U1411" s="5"/>
      <c r="V1411" s="5"/>
      <c r="W1411" s="5"/>
      <c r="X1411" s="5"/>
      <c r="Y1411" s="6" t="s">
        <v>258</v>
      </c>
      <c r="Z1411" s="5" t="s">
        <v>39</v>
      </c>
      <c r="AA1411" s="5">
        <v>12</v>
      </c>
      <c r="AB1411" s="6"/>
    </row>
    <row r="1412" spans="1:28" x14ac:dyDescent="0.2">
      <c r="A1412" s="5">
        <v>1411</v>
      </c>
      <c r="B1412" s="5" t="s">
        <v>28</v>
      </c>
      <c r="C1412" s="6" t="s">
        <v>5506</v>
      </c>
      <c r="D1412" s="6" t="s">
        <v>5507</v>
      </c>
      <c r="E1412" s="6" t="s">
        <v>5508</v>
      </c>
      <c r="F1412" s="5" t="s">
        <v>103</v>
      </c>
      <c r="G1412" s="5">
        <v>4</v>
      </c>
      <c r="H1412" s="5" t="s">
        <v>33</v>
      </c>
      <c r="I1412" s="5" t="s">
        <v>33</v>
      </c>
      <c r="J1412" s="6" t="s">
        <v>34</v>
      </c>
      <c r="K1412" s="6" t="s">
        <v>35</v>
      </c>
      <c r="L1412" s="6" t="s">
        <v>282</v>
      </c>
      <c r="M1412" s="7">
        <v>322</v>
      </c>
      <c r="N1412" s="5">
        <v>1999</v>
      </c>
      <c r="O1412" s="5">
        <v>2017</v>
      </c>
      <c r="P1412" s="6" t="s">
        <v>5509</v>
      </c>
      <c r="Q1412" s="6"/>
      <c r="R1412" s="6"/>
      <c r="S1412" s="6" t="s">
        <v>5510</v>
      </c>
      <c r="T1412" s="5">
        <v>0.48199999999999998</v>
      </c>
      <c r="U1412" s="5"/>
      <c r="V1412" s="5" t="s">
        <v>47</v>
      </c>
      <c r="W1412" s="5" t="s">
        <v>47</v>
      </c>
      <c r="X1412" s="5"/>
      <c r="Y1412" s="6"/>
      <c r="Z1412" s="5" t="s">
        <v>39</v>
      </c>
      <c r="AA1412" s="5">
        <v>19</v>
      </c>
      <c r="AB1412" s="6" t="s">
        <v>718</v>
      </c>
    </row>
    <row r="1413" spans="1:28" x14ac:dyDescent="0.2">
      <c r="A1413" s="5">
        <v>1412</v>
      </c>
      <c r="B1413" s="5" t="s">
        <v>28</v>
      </c>
      <c r="C1413" s="6" t="s">
        <v>5511</v>
      </c>
      <c r="D1413" s="6" t="s">
        <v>5512</v>
      </c>
      <c r="E1413" s="6" t="s">
        <v>5513</v>
      </c>
      <c r="F1413" s="5" t="s">
        <v>103</v>
      </c>
      <c r="G1413" s="5">
        <v>4</v>
      </c>
      <c r="H1413" s="5" t="s">
        <v>104</v>
      </c>
      <c r="I1413" s="5" t="s">
        <v>33</v>
      </c>
      <c r="J1413" s="6" t="s">
        <v>34</v>
      </c>
      <c r="K1413" s="6"/>
      <c r="L1413" s="6" t="s">
        <v>481</v>
      </c>
      <c r="M1413" s="7">
        <v>26</v>
      </c>
      <c r="N1413" s="5">
        <v>1997</v>
      </c>
      <c r="O1413" s="5">
        <v>2017</v>
      </c>
      <c r="P1413" s="6" t="s">
        <v>5514</v>
      </c>
      <c r="Q1413" s="6"/>
      <c r="R1413" s="6"/>
      <c r="S1413" s="6" t="s">
        <v>5515</v>
      </c>
      <c r="T1413" s="5"/>
      <c r="U1413" s="5"/>
      <c r="V1413" s="5"/>
      <c r="W1413" s="5"/>
      <c r="X1413" s="5"/>
      <c r="Y1413" s="6"/>
      <c r="Z1413" s="5" t="s">
        <v>39</v>
      </c>
      <c r="AA1413" s="5">
        <v>20</v>
      </c>
      <c r="AB1413" s="6" t="s">
        <v>56</v>
      </c>
    </row>
    <row r="1414" spans="1:28" x14ac:dyDescent="0.2">
      <c r="A1414" s="5">
        <v>1413</v>
      </c>
      <c r="B1414" s="5" t="s">
        <v>28</v>
      </c>
      <c r="C1414" s="6" t="s">
        <v>5516</v>
      </c>
      <c r="D1414" s="6" t="s">
        <v>5517</v>
      </c>
      <c r="E1414" s="6" t="s">
        <v>5518</v>
      </c>
      <c r="F1414" s="5" t="s">
        <v>32</v>
      </c>
      <c r="G1414" s="5">
        <v>2</v>
      </c>
      <c r="H1414" s="5" t="s">
        <v>344</v>
      </c>
      <c r="I1414" s="5" t="s">
        <v>33</v>
      </c>
      <c r="J1414" s="6" t="s">
        <v>34</v>
      </c>
      <c r="K1414" s="6" t="s">
        <v>35</v>
      </c>
      <c r="L1414" s="6" t="s">
        <v>1450</v>
      </c>
      <c r="M1414" s="7">
        <v>780</v>
      </c>
      <c r="N1414" s="5">
        <v>1997</v>
      </c>
      <c r="O1414" s="5">
        <v>2017</v>
      </c>
      <c r="P1414" s="6" t="s">
        <v>5519</v>
      </c>
      <c r="Q1414" s="6"/>
      <c r="R1414" s="6"/>
      <c r="S1414" s="6" t="s">
        <v>5520</v>
      </c>
      <c r="T1414" s="5"/>
      <c r="U1414" s="5"/>
      <c r="V1414" s="5"/>
      <c r="W1414" s="5"/>
      <c r="X1414" s="5"/>
      <c r="Y1414" s="6"/>
      <c r="Z1414" s="5" t="s">
        <v>39</v>
      </c>
      <c r="AA1414" s="5">
        <v>39</v>
      </c>
      <c r="AB1414" s="6" t="s">
        <v>1347</v>
      </c>
    </row>
    <row r="1415" spans="1:28" x14ac:dyDescent="0.2">
      <c r="A1415" s="5">
        <v>1414</v>
      </c>
      <c r="B1415" s="5" t="s">
        <v>28</v>
      </c>
      <c r="C1415" s="6" t="s">
        <v>5521</v>
      </c>
      <c r="D1415" s="6" t="s">
        <v>5522</v>
      </c>
      <c r="E1415" s="6" t="s">
        <v>5523</v>
      </c>
      <c r="F1415" s="5" t="s">
        <v>32</v>
      </c>
      <c r="G1415" s="5">
        <v>2</v>
      </c>
      <c r="H1415" s="5" t="s">
        <v>32</v>
      </c>
      <c r="I1415" s="5" t="s">
        <v>148</v>
      </c>
      <c r="J1415" s="6" t="s">
        <v>34</v>
      </c>
      <c r="K1415" s="6" t="s">
        <v>35</v>
      </c>
      <c r="L1415" s="6" t="s">
        <v>1450</v>
      </c>
      <c r="M1415" s="7">
        <v>780</v>
      </c>
      <c r="N1415" s="5">
        <v>2004</v>
      </c>
      <c r="O1415" s="5">
        <v>2017</v>
      </c>
      <c r="P1415" s="6" t="s">
        <v>5524</v>
      </c>
      <c r="Q1415" s="6"/>
      <c r="R1415" s="6"/>
      <c r="S1415" s="6" t="s">
        <v>5525</v>
      </c>
      <c r="T1415" s="5"/>
      <c r="U1415" s="5"/>
      <c r="V1415" s="5"/>
      <c r="W1415" s="5"/>
      <c r="X1415" s="5"/>
      <c r="Y1415" s="6"/>
      <c r="Z1415" s="5" t="s">
        <v>39</v>
      </c>
      <c r="AA1415" s="5">
        <v>14</v>
      </c>
      <c r="AB1415" s="6" t="s">
        <v>5526</v>
      </c>
    </row>
    <row r="1416" spans="1:28" x14ac:dyDescent="0.2">
      <c r="A1416" s="5">
        <v>1415</v>
      </c>
      <c r="B1416" s="5" t="s">
        <v>8409</v>
      </c>
      <c r="C1416" s="6" t="s">
        <v>8604</v>
      </c>
      <c r="D1416" s="6" t="s">
        <v>8603</v>
      </c>
      <c r="E1416" s="10" t="s">
        <v>8602</v>
      </c>
      <c r="F1416" s="5" t="s">
        <v>52</v>
      </c>
      <c r="G1416" s="5"/>
      <c r="H1416" s="5" t="s">
        <v>8504</v>
      </c>
      <c r="I1416" s="5" t="s">
        <v>8504</v>
      </c>
      <c r="J1416" s="6" t="s">
        <v>34</v>
      </c>
      <c r="K1416" s="6" t="s">
        <v>3013</v>
      </c>
      <c r="L1416" s="6"/>
      <c r="M1416" s="5">
        <v>589</v>
      </c>
      <c r="N1416" s="5">
        <v>2016</v>
      </c>
      <c r="O1416" s="5">
        <v>2017</v>
      </c>
      <c r="P1416" s="6" t="s">
        <v>8601</v>
      </c>
      <c r="Q1416" s="6"/>
      <c r="R1416" s="6"/>
      <c r="S1416" s="6" t="s">
        <v>8600</v>
      </c>
      <c r="T1416" s="5">
        <v>2.6379999999999999</v>
      </c>
      <c r="U1416" s="5" t="s">
        <v>47</v>
      </c>
      <c r="V1416" s="5"/>
      <c r="W1416" s="5"/>
      <c r="X1416" s="5" t="s">
        <v>47</v>
      </c>
      <c r="Y1416" s="5"/>
      <c r="Z1416" s="5" t="s">
        <v>7797</v>
      </c>
      <c r="AA1416" s="5">
        <v>109</v>
      </c>
      <c r="AB1416" s="6"/>
    </row>
    <row r="1417" spans="1:28" x14ac:dyDescent="0.2">
      <c r="A1417" s="5">
        <v>1416</v>
      </c>
      <c r="B1417" s="5" t="s">
        <v>28</v>
      </c>
      <c r="C1417" s="6" t="s">
        <v>5527</v>
      </c>
      <c r="D1417" s="6" t="s">
        <v>5528</v>
      </c>
      <c r="E1417" s="6" t="s">
        <v>5529</v>
      </c>
      <c r="F1417" s="5" t="s">
        <v>365</v>
      </c>
      <c r="G1417" s="5"/>
      <c r="H1417" s="5" t="s">
        <v>358</v>
      </c>
      <c r="I1417" s="5" t="s">
        <v>358</v>
      </c>
      <c r="J1417" s="6" t="s">
        <v>34</v>
      </c>
      <c r="K1417" s="6"/>
      <c r="L1417" s="6"/>
      <c r="M1417" s="5">
        <v>980</v>
      </c>
      <c r="N1417" s="5">
        <v>1997</v>
      </c>
      <c r="O1417" s="5">
        <v>2017</v>
      </c>
      <c r="P1417" s="6" t="s">
        <v>5530</v>
      </c>
      <c r="Q1417" s="6"/>
      <c r="R1417" s="6"/>
      <c r="S1417" s="6" t="s">
        <v>5531</v>
      </c>
      <c r="T1417" s="5"/>
      <c r="U1417" s="5"/>
      <c r="V1417" s="5"/>
      <c r="W1417" s="5"/>
      <c r="X1417" s="5"/>
      <c r="Y1417" s="5"/>
      <c r="Z1417" s="5" t="s">
        <v>39</v>
      </c>
      <c r="AA1417" s="5">
        <v>49</v>
      </c>
      <c r="AB1417" s="6"/>
    </row>
    <row r="1418" spans="1:28" x14ac:dyDescent="0.2">
      <c r="A1418" s="5">
        <v>1417</v>
      </c>
      <c r="B1418" s="5" t="s">
        <v>28</v>
      </c>
      <c r="C1418" s="6" t="s">
        <v>5532</v>
      </c>
      <c r="D1418" s="6" t="s">
        <v>5533</v>
      </c>
      <c r="E1418" s="6" t="s">
        <v>5534</v>
      </c>
      <c r="F1418" s="5" t="s">
        <v>3968</v>
      </c>
      <c r="G1418" s="5"/>
      <c r="H1418" s="5" t="s">
        <v>357</v>
      </c>
      <c r="I1418" s="5" t="s">
        <v>358</v>
      </c>
      <c r="J1418" s="6" t="s">
        <v>34</v>
      </c>
      <c r="K1418" s="6"/>
      <c r="L1418" s="6"/>
      <c r="M1418" s="5">
        <v>700</v>
      </c>
      <c r="N1418" s="5">
        <v>1997</v>
      </c>
      <c r="O1418" s="5">
        <v>2017</v>
      </c>
      <c r="P1418" s="6" t="s">
        <v>5535</v>
      </c>
      <c r="Q1418" s="6"/>
      <c r="R1418" s="6"/>
      <c r="S1418" s="6" t="s">
        <v>5536</v>
      </c>
      <c r="T1418" s="5"/>
      <c r="U1418" s="5"/>
      <c r="V1418" s="5"/>
      <c r="W1418" s="5"/>
      <c r="X1418" s="5"/>
      <c r="Y1418" s="5"/>
      <c r="Z1418" s="5" t="s">
        <v>39</v>
      </c>
      <c r="AA1418" s="5">
        <v>59</v>
      </c>
      <c r="AB1418" s="6"/>
    </row>
    <row r="1419" spans="1:28" x14ac:dyDescent="0.2">
      <c r="A1419" s="5">
        <v>1418</v>
      </c>
      <c r="B1419" s="5" t="s">
        <v>28</v>
      </c>
      <c r="C1419" s="6" t="s">
        <v>5537</v>
      </c>
      <c r="D1419" s="6" t="s">
        <v>5538</v>
      </c>
      <c r="E1419" s="6" t="s">
        <v>5539</v>
      </c>
      <c r="F1419" s="5" t="s">
        <v>103</v>
      </c>
      <c r="G1419" s="5">
        <v>4</v>
      </c>
      <c r="H1419" s="5" t="s">
        <v>33</v>
      </c>
      <c r="I1419" s="5" t="s">
        <v>1232</v>
      </c>
      <c r="J1419" s="6" t="s">
        <v>34</v>
      </c>
      <c r="K1419" s="6"/>
      <c r="L1419" s="6"/>
      <c r="M1419" s="5">
        <v>929</v>
      </c>
      <c r="N1419" s="5">
        <v>1997</v>
      </c>
      <c r="O1419" s="5">
        <v>2017</v>
      </c>
      <c r="P1419" s="6" t="s">
        <v>5540</v>
      </c>
      <c r="Q1419" s="6"/>
      <c r="R1419" s="6"/>
      <c r="S1419" s="6" t="s">
        <v>5541</v>
      </c>
      <c r="T1419" s="5">
        <v>0.17100000000000001</v>
      </c>
      <c r="U1419" s="5"/>
      <c r="V1419" s="5" t="s">
        <v>47</v>
      </c>
      <c r="W1419" s="5" t="s">
        <v>47</v>
      </c>
      <c r="X1419" s="5"/>
      <c r="Y1419" s="6" t="s">
        <v>258</v>
      </c>
      <c r="Z1419" s="5" t="s">
        <v>39</v>
      </c>
      <c r="AA1419" s="5">
        <v>65</v>
      </c>
      <c r="AB1419" s="6">
        <v>1953</v>
      </c>
    </row>
    <row r="1420" spans="1:28" x14ac:dyDescent="0.2">
      <c r="A1420" s="5">
        <v>1419</v>
      </c>
      <c r="B1420" s="5" t="s">
        <v>8409</v>
      </c>
      <c r="C1420" s="6" t="s">
        <v>8599</v>
      </c>
      <c r="D1420" s="6" t="s">
        <v>8598</v>
      </c>
      <c r="E1420" s="6" t="s">
        <v>8597</v>
      </c>
      <c r="F1420" s="5" t="s">
        <v>103</v>
      </c>
      <c r="G1420" s="5">
        <v>4</v>
      </c>
      <c r="H1420" s="5" t="s">
        <v>33</v>
      </c>
      <c r="I1420" s="5" t="s">
        <v>33</v>
      </c>
      <c r="J1420" s="6" t="s">
        <v>34</v>
      </c>
      <c r="K1420" s="6" t="s">
        <v>28</v>
      </c>
      <c r="L1420" s="6" t="s">
        <v>7863</v>
      </c>
      <c r="M1420" s="5" t="s">
        <v>8596</v>
      </c>
      <c r="N1420" s="5">
        <v>1997</v>
      </c>
      <c r="O1420" s="5">
        <v>2017</v>
      </c>
      <c r="P1420" s="6" t="s">
        <v>8595</v>
      </c>
      <c r="Q1420" s="6"/>
      <c r="R1420" s="6"/>
      <c r="S1420" s="6" t="s">
        <v>8594</v>
      </c>
      <c r="T1420" s="5">
        <v>2.39</v>
      </c>
      <c r="U1420" s="5" t="s">
        <v>47</v>
      </c>
      <c r="V1420" s="5"/>
      <c r="W1420" s="5"/>
      <c r="X1420" s="5" t="s">
        <v>47</v>
      </c>
      <c r="Y1420" s="6"/>
      <c r="Z1420" s="5" t="s">
        <v>7797</v>
      </c>
      <c r="AA1420" s="5">
        <v>21</v>
      </c>
      <c r="AB1420" s="6" t="s">
        <v>131</v>
      </c>
    </row>
    <row r="1421" spans="1:28" x14ac:dyDescent="0.2">
      <c r="A1421" s="5">
        <v>1420</v>
      </c>
      <c r="B1421" s="5" t="s">
        <v>28</v>
      </c>
      <c r="C1421" s="6" t="s">
        <v>5542</v>
      </c>
      <c r="D1421" s="6" t="s">
        <v>5543</v>
      </c>
      <c r="E1421" s="6" t="s">
        <v>5544</v>
      </c>
      <c r="F1421" s="5" t="s">
        <v>32</v>
      </c>
      <c r="G1421" s="5">
        <v>2</v>
      </c>
      <c r="H1421" s="5" t="s">
        <v>33</v>
      </c>
      <c r="I1421" s="5" t="s">
        <v>33</v>
      </c>
      <c r="J1421" s="6" t="s">
        <v>34</v>
      </c>
      <c r="K1421" s="6" t="s">
        <v>35</v>
      </c>
      <c r="L1421" s="6" t="s">
        <v>282</v>
      </c>
      <c r="M1421" s="7">
        <v>370</v>
      </c>
      <c r="N1421" s="5">
        <v>2008</v>
      </c>
      <c r="O1421" s="5">
        <v>2017</v>
      </c>
      <c r="P1421" s="6" t="s">
        <v>5545</v>
      </c>
      <c r="Q1421" s="6"/>
      <c r="R1421" s="6"/>
      <c r="S1421" s="6" t="s">
        <v>5546</v>
      </c>
      <c r="T1421" s="5"/>
      <c r="U1421" s="5"/>
      <c r="V1421" s="5"/>
      <c r="W1421" s="5"/>
      <c r="X1421" s="5"/>
      <c r="Y1421" s="6"/>
      <c r="Z1421" s="5" t="s">
        <v>39</v>
      </c>
      <c r="AA1421" s="5">
        <v>10</v>
      </c>
      <c r="AB1421" s="6"/>
    </row>
    <row r="1422" spans="1:28" x14ac:dyDescent="0.2">
      <c r="A1422" s="5">
        <v>1421</v>
      </c>
      <c r="B1422" s="5" t="s">
        <v>28</v>
      </c>
      <c r="C1422" s="6" t="s">
        <v>5547</v>
      </c>
      <c r="D1422" s="6" t="s">
        <v>5507</v>
      </c>
      <c r="E1422" s="6" t="s">
        <v>5548</v>
      </c>
      <c r="F1422" s="5" t="s">
        <v>103</v>
      </c>
      <c r="G1422" s="5">
        <v>4</v>
      </c>
      <c r="H1422" s="5" t="s">
        <v>33</v>
      </c>
      <c r="I1422" s="5" t="s">
        <v>33</v>
      </c>
      <c r="J1422" s="6" t="s">
        <v>34</v>
      </c>
      <c r="K1422" s="6" t="s">
        <v>35</v>
      </c>
      <c r="L1422" s="6" t="s">
        <v>698</v>
      </c>
      <c r="M1422" s="7">
        <v>322</v>
      </c>
      <c r="N1422" s="5">
        <v>1999</v>
      </c>
      <c r="O1422" s="5">
        <v>2017</v>
      </c>
      <c r="P1422" s="6" t="s">
        <v>5549</v>
      </c>
      <c r="Q1422" s="6"/>
      <c r="R1422" s="6"/>
      <c r="S1422" s="6" t="s">
        <v>5550</v>
      </c>
      <c r="T1422" s="5"/>
      <c r="U1422" s="5"/>
      <c r="V1422" s="5"/>
      <c r="W1422" s="5"/>
      <c r="X1422" s="5"/>
      <c r="Y1422" s="6"/>
      <c r="Z1422" s="5" t="s">
        <v>39</v>
      </c>
      <c r="AA1422" s="5">
        <v>19</v>
      </c>
      <c r="AB1422" s="6" t="s">
        <v>718</v>
      </c>
    </row>
    <row r="1423" spans="1:28" x14ac:dyDescent="0.2">
      <c r="A1423" s="5">
        <v>1422</v>
      </c>
      <c r="B1423" s="5" t="s">
        <v>28</v>
      </c>
      <c r="C1423" s="6" t="s">
        <v>5551</v>
      </c>
      <c r="D1423" s="6" t="s">
        <v>5552</v>
      </c>
      <c r="E1423" s="6" t="s">
        <v>5553</v>
      </c>
      <c r="F1423" s="5" t="s">
        <v>103</v>
      </c>
      <c r="G1423" s="5">
        <v>4</v>
      </c>
      <c r="H1423" s="5" t="s">
        <v>33</v>
      </c>
      <c r="I1423" s="5" t="s">
        <v>33</v>
      </c>
      <c r="J1423" s="6" t="s">
        <v>34</v>
      </c>
      <c r="K1423" s="6" t="s">
        <v>35</v>
      </c>
      <c r="L1423" s="6" t="s">
        <v>5554</v>
      </c>
      <c r="M1423" s="7">
        <v>900</v>
      </c>
      <c r="N1423" s="5">
        <v>1997</v>
      </c>
      <c r="O1423" s="5">
        <v>2017</v>
      </c>
      <c r="P1423" s="6" t="s">
        <v>5555</v>
      </c>
      <c r="Q1423" s="6"/>
      <c r="R1423" s="6"/>
      <c r="S1423" s="6" t="s">
        <v>5556</v>
      </c>
      <c r="T1423" s="5"/>
      <c r="U1423" s="5"/>
      <c r="V1423" s="5"/>
      <c r="W1423" s="5"/>
      <c r="X1423" s="5"/>
      <c r="Y1423" s="6"/>
      <c r="Z1423" s="5" t="s">
        <v>39</v>
      </c>
      <c r="AA1423" s="5">
        <v>23</v>
      </c>
      <c r="AB1423" s="6" t="s">
        <v>492</v>
      </c>
    </row>
    <row r="1424" spans="1:28" x14ac:dyDescent="0.2">
      <c r="A1424" s="5">
        <v>1423</v>
      </c>
      <c r="B1424" s="5" t="s">
        <v>28</v>
      </c>
      <c r="C1424" s="6" t="s">
        <v>5557</v>
      </c>
      <c r="D1424" s="6" t="s">
        <v>5558</v>
      </c>
      <c r="E1424" s="6" t="s">
        <v>5559</v>
      </c>
      <c r="F1424" s="5" t="s">
        <v>52</v>
      </c>
      <c r="G1424" s="5">
        <v>6</v>
      </c>
      <c r="H1424" s="5" t="s">
        <v>33</v>
      </c>
      <c r="I1424" s="5" t="s">
        <v>33</v>
      </c>
      <c r="J1424" s="6" t="s">
        <v>34</v>
      </c>
      <c r="K1424" s="6" t="s">
        <v>35</v>
      </c>
      <c r="L1424" s="6" t="s">
        <v>1891</v>
      </c>
      <c r="M1424" s="7">
        <v>301</v>
      </c>
      <c r="N1424" s="5">
        <v>1997</v>
      </c>
      <c r="O1424" s="5">
        <v>2017</v>
      </c>
      <c r="P1424" s="6" t="s">
        <v>5560</v>
      </c>
      <c r="Q1424" s="6"/>
      <c r="R1424" s="6"/>
      <c r="S1424" s="6" t="s">
        <v>5561</v>
      </c>
      <c r="T1424" s="5"/>
      <c r="U1424" s="5"/>
      <c r="V1424" s="5"/>
      <c r="W1424" s="5"/>
      <c r="X1424" s="5"/>
      <c r="Y1424" s="6"/>
      <c r="Z1424" s="5" t="s">
        <v>39</v>
      </c>
      <c r="AA1424" s="5">
        <v>45</v>
      </c>
      <c r="AB1424" s="6" t="s">
        <v>1184</v>
      </c>
    </row>
    <row r="1425" spans="1:28" x14ac:dyDescent="0.2">
      <c r="A1425" s="5">
        <v>1424</v>
      </c>
      <c r="B1425" s="5" t="s">
        <v>8409</v>
      </c>
      <c r="C1425" s="6" t="s">
        <v>8593</v>
      </c>
      <c r="D1425" s="6" t="s">
        <v>8592</v>
      </c>
      <c r="E1425" s="6" t="s">
        <v>8591</v>
      </c>
      <c r="F1425" s="5" t="s">
        <v>112</v>
      </c>
      <c r="G1425" s="5">
        <v>24</v>
      </c>
      <c r="H1425" s="5" t="s">
        <v>33</v>
      </c>
      <c r="I1425" s="5" t="s">
        <v>33</v>
      </c>
      <c r="J1425" s="6" t="s">
        <v>34</v>
      </c>
      <c r="K1425" s="6" t="s">
        <v>28</v>
      </c>
      <c r="L1425" s="6" t="s">
        <v>8028</v>
      </c>
      <c r="M1425" s="5" t="s">
        <v>8027</v>
      </c>
      <c r="N1425" s="5">
        <v>1997</v>
      </c>
      <c r="O1425" s="5">
        <v>2017</v>
      </c>
      <c r="P1425" s="6" t="s">
        <v>8590</v>
      </c>
      <c r="Q1425" s="6"/>
      <c r="R1425" s="6"/>
      <c r="S1425" s="6" t="s">
        <v>8589</v>
      </c>
      <c r="T1425" s="5">
        <v>1.0569999999999999</v>
      </c>
      <c r="U1425" s="5"/>
      <c r="V1425" s="5"/>
      <c r="W1425" s="5"/>
      <c r="X1425" s="5" t="s">
        <v>47</v>
      </c>
      <c r="Y1425" s="6"/>
      <c r="Z1425" s="5" t="s">
        <v>7797</v>
      </c>
      <c r="AA1425" s="5">
        <v>31</v>
      </c>
      <c r="AB1425" s="6" t="s">
        <v>56</v>
      </c>
    </row>
    <row r="1426" spans="1:28" x14ac:dyDescent="0.2">
      <c r="A1426" s="5">
        <v>1425</v>
      </c>
      <c r="B1426" s="5" t="s">
        <v>28</v>
      </c>
      <c r="C1426" s="6" t="s">
        <v>5562</v>
      </c>
      <c r="D1426" s="6" t="s">
        <v>5563</v>
      </c>
      <c r="E1426" s="6" t="s">
        <v>5564</v>
      </c>
      <c r="F1426" s="5" t="s">
        <v>32</v>
      </c>
      <c r="G1426" s="5">
        <v>2</v>
      </c>
      <c r="H1426" s="5" t="s">
        <v>104</v>
      </c>
      <c r="I1426" s="5" t="s">
        <v>1232</v>
      </c>
      <c r="J1426" s="6" t="s">
        <v>34</v>
      </c>
      <c r="K1426" s="6"/>
      <c r="L1426" s="6"/>
      <c r="M1426" s="5">
        <v>980</v>
      </c>
      <c r="N1426" s="5" t="s">
        <v>5375</v>
      </c>
      <c r="O1426" s="5">
        <v>2017</v>
      </c>
      <c r="P1426" s="6" t="s">
        <v>5565</v>
      </c>
      <c r="Q1426" s="6"/>
      <c r="R1426" s="6"/>
      <c r="S1426" s="6" t="s">
        <v>5566</v>
      </c>
      <c r="T1426" s="5"/>
      <c r="U1426" s="5"/>
      <c r="V1426" s="5"/>
      <c r="W1426" s="5"/>
      <c r="X1426" s="5"/>
      <c r="Y1426" s="6" t="s">
        <v>258</v>
      </c>
      <c r="Z1426" s="5" t="s">
        <v>39</v>
      </c>
      <c r="AA1426" s="5">
        <v>37</v>
      </c>
      <c r="AB1426" s="6">
        <v>1963</v>
      </c>
    </row>
    <row r="1427" spans="1:28" x14ac:dyDescent="0.2">
      <c r="A1427" s="5">
        <v>1426</v>
      </c>
      <c r="B1427" s="5" t="s">
        <v>28</v>
      </c>
      <c r="C1427" s="6" t="s">
        <v>5567</v>
      </c>
      <c r="D1427" s="6" t="s">
        <v>5568</v>
      </c>
      <c r="E1427" s="6" t="s">
        <v>5569</v>
      </c>
      <c r="F1427" s="5" t="s">
        <v>52</v>
      </c>
      <c r="G1427" s="5">
        <v>6</v>
      </c>
      <c r="H1427" s="5" t="s">
        <v>239</v>
      </c>
      <c r="I1427" s="5" t="s">
        <v>33</v>
      </c>
      <c r="J1427" s="6" t="s">
        <v>34</v>
      </c>
      <c r="K1427" s="6" t="s">
        <v>240</v>
      </c>
      <c r="L1427" s="6" t="s">
        <v>241</v>
      </c>
      <c r="M1427" s="7">
        <v>612</v>
      </c>
      <c r="N1427" s="5">
        <v>1997</v>
      </c>
      <c r="O1427" s="5">
        <v>2017</v>
      </c>
      <c r="P1427" s="6" t="s">
        <v>5570</v>
      </c>
      <c r="Q1427" s="6"/>
      <c r="R1427" s="6"/>
      <c r="S1427" s="6" t="s">
        <v>5571</v>
      </c>
      <c r="T1427" s="5">
        <v>1.2250000000000001</v>
      </c>
      <c r="U1427" s="5"/>
      <c r="V1427" s="5"/>
      <c r="W1427" s="5"/>
      <c r="X1427" s="5" t="s">
        <v>47</v>
      </c>
      <c r="Y1427" s="6"/>
      <c r="Z1427" s="5" t="s">
        <v>39</v>
      </c>
      <c r="AA1427" s="5">
        <v>23</v>
      </c>
      <c r="AB1427" s="6" t="s">
        <v>492</v>
      </c>
    </row>
    <row r="1428" spans="1:28" x14ac:dyDescent="0.2">
      <c r="A1428" s="5">
        <v>1427</v>
      </c>
      <c r="B1428" s="5" t="s">
        <v>28</v>
      </c>
      <c r="C1428" s="6" t="s">
        <v>5572</v>
      </c>
      <c r="D1428" s="6" t="s">
        <v>5573</v>
      </c>
      <c r="E1428" s="6" t="s">
        <v>5574</v>
      </c>
      <c r="F1428" s="5" t="s">
        <v>542</v>
      </c>
      <c r="G1428" s="5"/>
      <c r="H1428" s="5" t="s">
        <v>358</v>
      </c>
      <c r="I1428" s="5" t="s">
        <v>358</v>
      </c>
      <c r="J1428" s="6" t="s">
        <v>34</v>
      </c>
      <c r="K1428" s="6"/>
      <c r="L1428" s="6"/>
      <c r="M1428" s="5">
        <v>616</v>
      </c>
      <c r="N1428" s="5">
        <v>1997</v>
      </c>
      <c r="O1428" s="5">
        <v>2017</v>
      </c>
      <c r="P1428" s="6" t="s">
        <v>5575</v>
      </c>
      <c r="Q1428" s="6"/>
      <c r="R1428" s="6"/>
      <c r="S1428" s="6" t="s">
        <v>5576</v>
      </c>
      <c r="T1428" s="5"/>
      <c r="U1428" s="5"/>
      <c r="V1428" s="5"/>
      <c r="W1428" s="5"/>
      <c r="X1428" s="5"/>
      <c r="Y1428" s="5"/>
      <c r="Z1428" s="5" t="s">
        <v>39</v>
      </c>
      <c r="AA1428" s="5">
        <v>19</v>
      </c>
      <c r="AB1428" s="6"/>
    </row>
    <row r="1429" spans="1:28" x14ac:dyDescent="0.2">
      <c r="A1429" s="5">
        <v>1428</v>
      </c>
      <c r="B1429" s="5" t="s">
        <v>28</v>
      </c>
      <c r="C1429" s="6" t="s">
        <v>5577</v>
      </c>
      <c r="D1429" s="6" t="s">
        <v>5578</v>
      </c>
      <c r="E1429" s="6" t="s">
        <v>5579</v>
      </c>
      <c r="F1429" s="5" t="s">
        <v>52</v>
      </c>
      <c r="G1429" s="5">
        <v>6</v>
      </c>
      <c r="H1429" s="5" t="s">
        <v>33</v>
      </c>
      <c r="I1429" s="5" t="s">
        <v>33</v>
      </c>
      <c r="J1429" s="6" t="s">
        <v>34</v>
      </c>
      <c r="K1429" s="6" t="s">
        <v>240</v>
      </c>
      <c r="L1429" s="6" t="s">
        <v>241</v>
      </c>
      <c r="M1429" s="7">
        <v>616</v>
      </c>
      <c r="N1429" s="5">
        <v>1997</v>
      </c>
      <c r="O1429" s="5">
        <v>2017</v>
      </c>
      <c r="P1429" s="6" t="s">
        <v>5580</v>
      </c>
      <c r="Q1429" s="6"/>
      <c r="R1429" s="6"/>
      <c r="S1429" s="6" t="s">
        <v>5581</v>
      </c>
      <c r="T1429" s="5">
        <v>2.0819999999999999</v>
      </c>
      <c r="U1429" s="5"/>
      <c r="V1429" s="5"/>
      <c r="W1429" s="5"/>
      <c r="X1429" s="5" t="s">
        <v>47</v>
      </c>
      <c r="Y1429" s="6"/>
      <c r="Z1429" s="5" t="s">
        <v>39</v>
      </c>
      <c r="AA1429" s="5">
        <v>27</v>
      </c>
      <c r="AB1429" s="6" t="s">
        <v>566</v>
      </c>
    </row>
    <row r="1430" spans="1:28" x14ac:dyDescent="0.2">
      <c r="A1430" s="5">
        <v>1429</v>
      </c>
      <c r="B1430" s="5" t="s">
        <v>8409</v>
      </c>
      <c r="C1430" s="6" t="s">
        <v>8588</v>
      </c>
      <c r="D1430" s="6" t="s">
        <v>8587</v>
      </c>
      <c r="E1430" s="6" t="s">
        <v>8586</v>
      </c>
      <c r="F1430" s="5" t="s">
        <v>103</v>
      </c>
      <c r="G1430" s="5">
        <v>4</v>
      </c>
      <c r="H1430" s="5" t="s">
        <v>33</v>
      </c>
      <c r="I1430" s="5" t="s">
        <v>33</v>
      </c>
      <c r="J1430" s="6" t="s">
        <v>34</v>
      </c>
      <c r="K1430" s="6" t="s">
        <v>28</v>
      </c>
      <c r="L1430" s="6"/>
      <c r="M1430" s="5" t="s">
        <v>8035</v>
      </c>
      <c r="N1430" s="5">
        <v>1997</v>
      </c>
      <c r="O1430" s="5">
        <v>2017</v>
      </c>
      <c r="P1430" s="6" t="s">
        <v>8585</v>
      </c>
      <c r="Q1430" s="6"/>
      <c r="R1430" s="6"/>
      <c r="S1430" s="6" t="s">
        <v>8584</v>
      </c>
      <c r="T1430" s="5"/>
      <c r="U1430" s="5"/>
      <c r="V1430" s="5"/>
      <c r="W1430" s="5"/>
      <c r="X1430" s="5"/>
      <c r="Y1430" s="6"/>
      <c r="Z1430" s="5" t="s">
        <v>7797</v>
      </c>
      <c r="AA1430" s="5">
        <v>28</v>
      </c>
      <c r="AB1430" s="6" t="s">
        <v>64</v>
      </c>
    </row>
    <row r="1431" spans="1:28" x14ac:dyDescent="0.2">
      <c r="A1431" s="5">
        <v>1430</v>
      </c>
      <c r="B1431" s="5" t="s">
        <v>28</v>
      </c>
      <c r="C1431" s="6" t="s">
        <v>5582</v>
      </c>
      <c r="D1431" s="6" t="s">
        <v>5583</v>
      </c>
      <c r="E1431" s="6" t="s">
        <v>5584</v>
      </c>
      <c r="F1431" s="5" t="s">
        <v>103</v>
      </c>
      <c r="G1431" s="5">
        <v>4</v>
      </c>
      <c r="H1431" s="5" t="s">
        <v>33</v>
      </c>
      <c r="I1431" s="5" t="s">
        <v>33</v>
      </c>
      <c r="J1431" s="6" t="s">
        <v>34</v>
      </c>
      <c r="K1431" s="6" t="s">
        <v>35</v>
      </c>
      <c r="L1431" s="6" t="s">
        <v>3466</v>
      </c>
      <c r="M1431" s="7">
        <v>576</v>
      </c>
      <c r="N1431" s="5">
        <v>1999</v>
      </c>
      <c r="O1431" s="5">
        <v>2017</v>
      </c>
      <c r="P1431" s="6" t="s">
        <v>5585</v>
      </c>
      <c r="Q1431" s="6"/>
      <c r="R1431" s="6"/>
      <c r="S1431" s="6" t="s">
        <v>5586</v>
      </c>
      <c r="T1431" s="5">
        <v>0.92900000000000005</v>
      </c>
      <c r="U1431" s="5"/>
      <c r="V1431" s="5" t="s">
        <v>47</v>
      </c>
      <c r="W1431" s="5"/>
      <c r="X1431" s="5" t="s">
        <v>47</v>
      </c>
      <c r="Y1431" s="6"/>
      <c r="Z1431" s="5" t="s">
        <v>39</v>
      </c>
      <c r="AA1431" s="5">
        <v>36</v>
      </c>
      <c r="AB1431" s="6" t="s">
        <v>5587</v>
      </c>
    </row>
    <row r="1432" spans="1:28" x14ac:dyDescent="0.2">
      <c r="A1432" s="5">
        <v>1431</v>
      </c>
      <c r="B1432" s="5" t="s">
        <v>28</v>
      </c>
      <c r="C1432" s="6" t="s">
        <v>5588</v>
      </c>
      <c r="D1432" s="6" t="s">
        <v>5589</v>
      </c>
      <c r="E1432" s="6" t="s">
        <v>5590</v>
      </c>
      <c r="F1432" s="5" t="s">
        <v>112</v>
      </c>
      <c r="G1432" s="5">
        <v>6</v>
      </c>
      <c r="H1432" s="5" t="s">
        <v>33</v>
      </c>
      <c r="I1432" s="5" t="s">
        <v>33</v>
      </c>
      <c r="J1432" s="6" t="s">
        <v>34</v>
      </c>
      <c r="K1432" s="6" t="s">
        <v>35</v>
      </c>
      <c r="L1432" s="6" t="s">
        <v>698</v>
      </c>
      <c r="M1432" s="7">
        <v>330</v>
      </c>
      <c r="N1432" s="5">
        <v>1997</v>
      </c>
      <c r="O1432" s="5">
        <v>2017</v>
      </c>
      <c r="P1432" s="6" t="s">
        <v>5591</v>
      </c>
      <c r="Q1432" s="6"/>
      <c r="R1432" s="6"/>
      <c r="S1432" s="6" t="s">
        <v>5592</v>
      </c>
      <c r="T1432" s="5">
        <v>1.671</v>
      </c>
      <c r="U1432" s="5"/>
      <c r="V1432" s="5" t="s">
        <v>47</v>
      </c>
      <c r="W1432" s="5"/>
      <c r="X1432" s="5"/>
      <c r="Y1432" s="6"/>
      <c r="Z1432" s="5" t="s">
        <v>39</v>
      </c>
      <c r="AA1432" s="5">
        <v>22</v>
      </c>
      <c r="AB1432" s="6" t="s">
        <v>340</v>
      </c>
    </row>
    <row r="1433" spans="1:28" x14ac:dyDescent="0.2">
      <c r="A1433" s="5">
        <v>1432</v>
      </c>
      <c r="B1433" s="5" t="s">
        <v>28</v>
      </c>
      <c r="C1433" s="6" t="s">
        <v>5593</v>
      </c>
      <c r="D1433" s="6" t="s">
        <v>5594</v>
      </c>
      <c r="E1433" s="6" t="s">
        <v>5595</v>
      </c>
      <c r="F1433" s="5" t="s">
        <v>103</v>
      </c>
      <c r="G1433" s="5">
        <v>4</v>
      </c>
      <c r="H1433" s="5" t="s">
        <v>33</v>
      </c>
      <c r="I1433" s="5" t="s">
        <v>33</v>
      </c>
      <c r="J1433" s="6" t="s">
        <v>34</v>
      </c>
      <c r="K1433" s="6" t="s">
        <v>35</v>
      </c>
      <c r="L1433" s="6" t="s">
        <v>698</v>
      </c>
      <c r="M1433" s="7">
        <v>320</v>
      </c>
      <c r="N1433" s="5">
        <v>1997</v>
      </c>
      <c r="O1433" s="5">
        <v>2017</v>
      </c>
      <c r="P1433" s="6" t="s">
        <v>5596</v>
      </c>
      <c r="Q1433" s="6"/>
      <c r="R1433" s="6"/>
      <c r="S1433" s="6" t="s">
        <v>5597</v>
      </c>
      <c r="T1433" s="5"/>
      <c r="U1433" s="5"/>
      <c r="V1433" s="5"/>
      <c r="W1433" s="5"/>
      <c r="X1433" s="5"/>
      <c r="Y1433" s="6"/>
      <c r="Z1433" s="5" t="s">
        <v>39</v>
      </c>
      <c r="AA1433" s="5">
        <v>39</v>
      </c>
      <c r="AB1433" s="6" t="s">
        <v>558</v>
      </c>
    </row>
    <row r="1434" spans="1:28" x14ac:dyDescent="0.2">
      <c r="A1434" s="5">
        <v>1433</v>
      </c>
      <c r="B1434" s="5" t="s">
        <v>28</v>
      </c>
      <c r="C1434" s="6" t="s">
        <v>5598</v>
      </c>
      <c r="D1434" s="6" t="s">
        <v>5599</v>
      </c>
      <c r="E1434" s="6" t="s">
        <v>5600</v>
      </c>
      <c r="F1434" s="5" t="s">
        <v>32</v>
      </c>
      <c r="G1434" s="5">
        <v>3</v>
      </c>
      <c r="H1434" s="5" t="s">
        <v>33</v>
      </c>
      <c r="I1434" s="5" t="s">
        <v>33</v>
      </c>
      <c r="J1434" s="6" t="s">
        <v>34</v>
      </c>
      <c r="K1434" s="6" t="s">
        <v>35</v>
      </c>
      <c r="L1434" s="6" t="s">
        <v>3950</v>
      </c>
      <c r="M1434" s="7">
        <v>27</v>
      </c>
      <c r="N1434" s="5">
        <v>1997</v>
      </c>
      <c r="O1434" s="5">
        <v>2017</v>
      </c>
      <c r="P1434" s="6" t="s">
        <v>5601</v>
      </c>
      <c r="Q1434" s="6"/>
      <c r="R1434" s="6"/>
      <c r="S1434" s="6" t="s">
        <v>5602</v>
      </c>
      <c r="T1434" s="5"/>
      <c r="U1434" s="5"/>
      <c r="V1434" s="5"/>
      <c r="W1434" s="5"/>
      <c r="X1434" s="5"/>
      <c r="Y1434" s="6"/>
      <c r="Z1434" s="5" t="s">
        <v>39</v>
      </c>
      <c r="AA1434" s="5">
        <v>23</v>
      </c>
      <c r="AB1434" s="6" t="s">
        <v>492</v>
      </c>
    </row>
    <row r="1435" spans="1:28" x14ac:dyDescent="0.2">
      <c r="A1435" s="5">
        <v>1434</v>
      </c>
      <c r="B1435" s="5" t="s">
        <v>28</v>
      </c>
      <c r="C1435" s="6" t="s">
        <v>5603</v>
      </c>
      <c r="D1435" s="6" t="s">
        <v>5604</v>
      </c>
      <c r="E1435" s="6" t="s">
        <v>5605</v>
      </c>
      <c r="F1435" s="5" t="s">
        <v>32</v>
      </c>
      <c r="G1435" s="5">
        <v>2</v>
      </c>
      <c r="H1435" s="5" t="s">
        <v>33</v>
      </c>
      <c r="I1435" s="5" t="s">
        <v>33</v>
      </c>
      <c r="J1435" s="6" t="s">
        <v>34</v>
      </c>
      <c r="K1435" s="6" t="s">
        <v>35</v>
      </c>
      <c r="L1435" s="6" t="s">
        <v>3950</v>
      </c>
      <c r="M1435" s="7">
        <v>809</v>
      </c>
      <c r="N1435" s="5">
        <v>1997</v>
      </c>
      <c r="O1435" s="5">
        <v>2017</v>
      </c>
      <c r="P1435" s="6" t="s">
        <v>5606</v>
      </c>
      <c r="Q1435" s="6"/>
      <c r="R1435" s="6"/>
      <c r="S1435" s="6" t="s">
        <v>5607</v>
      </c>
      <c r="T1435" s="5"/>
      <c r="U1435" s="5"/>
      <c r="V1435" s="5"/>
      <c r="W1435" s="5"/>
      <c r="X1435" s="5"/>
      <c r="Y1435" s="6"/>
      <c r="Z1435" s="5" t="s">
        <v>39</v>
      </c>
      <c r="AA1435" s="5">
        <v>23</v>
      </c>
      <c r="AB1435" s="6" t="s">
        <v>492</v>
      </c>
    </row>
    <row r="1436" spans="1:28" x14ac:dyDescent="0.2">
      <c r="A1436" s="5">
        <v>1435</v>
      </c>
      <c r="B1436" s="5" t="s">
        <v>28</v>
      </c>
      <c r="C1436" s="6" t="s">
        <v>5608</v>
      </c>
      <c r="D1436" s="6" t="s">
        <v>5609</v>
      </c>
      <c r="E1436" s="6" t="s">
        <v>5610</v>
      </c>
      <c r="F1436" s="5" t="s">
        <v>103</v>
      </c>
      <c r="G1436" s="5">
        <v>4</v>
      </c>
      <c r="H1436" s="5" t="s">
        <v>33</v>
      </c>
      <c r="I1436" s="5" t="s">
        <v>33</v>
      </c>
      <c r="J1436" s="6" t="s">
        <v>34</v>
      </c>
      <c r="K1436" s="6" t="s">
        <v>35</v>
      </c>
      <c r="L1436" s="6" t="s">
        <v>1485</v>
      </c>
      <c r="M1436" s="7">
        <v>791</v>
      </c>
      <c r="N1436" s="5">
        <v>2003</v>
      </c>
      <c r="O1436" s="5">
        <v>2017</v>
      </c>
      <c r="P1436" s="6" t="s">
        <v>5611</v>
      </c>
      <c r="Q1436" s="6"/>
      <c r="R1436" s="6"/>
      <c r="S1436" s="6" t="s">
        <v>5612</v>
      </c>
      <c r="T1436" s="5"/>
      <c r="U1436" s="5"/>
      <c r="V1436" s="5"/>
      <c r="W1436" s="5"/>
      <c r="X1436" s="5"/>
      <c r="Y1436" s="6"/>
      <c r="Z1436" s="5" t="s">
        <v>39</v>
      </c>
      <c r="AA1436" s="5">
        <v>15</v>
      </c>
      <c r="AB1436" s="6" t="s">
        <v>185</v>
      </c>
    </row>
    <row r="1437" spans="1:28" x14ac:dyDescent="0.2">
      <c r="A1437" s="5">
        <v>1436</v>
      </c>
      <c r="B1437" s="5" t="s">
        <v>8409</v>
      </c>
      <c r="C1437" s="6" t="s">
        <v>8583</v>
      </c>
      <c r="D1437" s="6" t="s">
        <v>8582</v>
      </c>
      <c r="E1437" s="6" t="s">
        <v>8581</v>
      </c>
      <c r="F1437" s="5" t="s">
        <v>60</v>
      </c>
      <c r="G1437" s="5">
        <v>4</v>
      </c>
      <c r="H1437" s="5" t="s">
        <v>33</v>
      </c>
      <c r="I1437" s="5" t="s">
        <v>33</v>
      </c>
      <c r="J1437" s="6" t="s">
        <v>34</v>
      </c>
      <c r="K1437" s="6" t="s">
        <v>28</v>
      </c>
      <c r="L1437" s="6" t="s">
        <v>3950</v>
      </c>
      <c r="M1437" s="5" t="s">
        <v>8580</v>
      </c>
      <c r="N1437" s="5">
        <v>1997</v>
      </c>
      <c r="O1437" s="5">
        <v>2017</v>
      </c>
      <c r="P1437" s="6" t="s">
        <v>8579</v>
      </c>
      <c r="Q1437" s="6"/>
      <c r="R1437" s="6"/>
      <c r="S1437" s="6" t="s">
        <v>8578</v>
      </c>
      <c r="T1437" s="5">
        <v>0.53300000000000003</v>
      </c>
      <c r="U1437" s="5"/>
      <c r="V1437" s="5"/>
      <c r="W1437" s="5"/>
      <c r="X1437" s="5" t="s">
        <v>47</v>
      </c>
      <c r="Y1437" s="6"/>
      <c r="Z1437" s="5" t="s">
        <v>7797</v>
      </c>
      <c r="AA1437" s="5">
        <v>23</v>
      </c>
      <c r="AB1437" s="6" t="s">
        <v>492</v>
      </c>
    </row>
    <row r="1438" spans="1:28" x14ac:dyDescent="0.2">
      <c r="A1438" s="5">
        <v>1437</v>
      </c>
      <c r="B1438" s="5" t="s">
        <v>28</v>
      </c>
      <c r="C1438" s="6" t="s">
        <v>5613</v>
      </c>
      <c r="D1438" s="6" t="s">
        <v>5614</v>
      </c>
      <c r="E1438" s="6" t="s">
        <v>5615</v>
      </c>
      <c r="F1438" s="5" t="s">
        <v>32</v>
      </c>
      <c r="G1438" s="5">
        <v>2</v>
      </c>
      <c r="H1438" s="5" t="s">
        <v>33</v>
      </c>
      <c r="I1438" s="5" t="s">
        <v>33</v>
      </c>
      <c r="J1438" s="6" t="s">
        <v>34</v>
      </c>
      <c r="K1438" s="6" t="s">
        <v>35</v>
      </c>
      <c r="L1438" s="6" t="s">
        <v>3950</v>
      </c>
      <c r="M1438" s="7">
        <v>621</v>
      </c>
      <c r="N1438" s="5">
        <v>1997</v>
      </c>
      <c r="O1438" s="5">
        <v>2017</v>
      </c>
      <c r="P1438" s="6" t="s">
        <v>5616</v>
      </c>
      <c r="Q1438" s="6"/>
      <c r="R1438" s="6"/>
      <c r="S1438" s="6" t="s">
        <v>5617</v>
      </c>
      <c r="T1438" s="5"/>
      <c r="U1438" s="5"/>
      <c r="V1438" s="5"/>
      <c r="W1438" s="5"/>
      <c r="X1438" s="5"/>
      <c r="Y1438" s="6"/>
      <c r="Z1438" s="5" t="s">
        <v>39</v>
      </c>
      <c r="AA1438" s="5">
        <v>22</v>
      </c>
      <c r="AB1438" s="6" t="s">
        <v>492</v>
      </c>
    </row>
    <row r="1439" spans="1:28" x14ac:dyDescent="0.2">
      <c r="A1439" s="5">
        <v>1438</v>
      </c>
      <c r="B1439" s="5" t="s">
        <v>28</v>
      </c>
      <c r="C1439" s="6" t="s">
        <v>5618</v>
      </c>
      <c r="D1439" s="6" t="s">
        <v>5619</v>
      </c>
      <c r="E1439" s="6" t="s">
        <v>5620</v>
      </c>
      <c r="F1439" s="5" t="s">
        <v>112</v>
      </c>
      <c r="G1439" s="5">
        <v>3</v>
      </c>
      <c r="H1439" s="5" t="s">
        <v>33</v>
      </c>
      <c r="I1439" s="5" t="s">
        <v>33</v>
      </c>
      <c r="J1439" s="6" t="s">
        <v>34</v>
      </c>
      <c r="K1439" s="6"/>
      <c r="L1439" s="6" t="s">
        <v>1608</v>
      </c>
      <c r="M1439" s="7">
        <v>800</v>
      </c>
      <c r="N1439" s="5">
        <v>2004</v>
      </c>
      <c r="O1439" s="5">
        <v>2017</v>
      </c>
      <c r="P1439" s="6" t="s">
        <v>5621</v>
      </c>
      <c r="Q1439" s="6"/>
      <c r="R1439" s="6"/>
      <c r="S1439" s="6" t="s">
        <v>5622</v>
      </c>
      <c r="T1439" s="5"/>
      <c r="U1439" s="5"/>
      <c r="V1439" s="5"/>
      <c r="W1439" s="5"/>
      <c r="X1439" s="5"/>
      <c r="Y1439" s="6"/>
      <c r="Z1439" s="5" t="s">
        <v>39</v>
      </c>
      <c r="AA1439" s="5">
        <v>14</v>
      </c>
      <c r="AB1439" s="6" t="s">
        <v>71</v>
      </c>
    </row>
    <row r="1440" spans="1:28" x14ac:dyDescent="0.2">
      <c r="A1440" s="5">
        <v>1439</v>
      </c>
      <c r="B1440" s="5" t="s">
        <v>28</v>
      </c>
      <c r="C1440" s="6" t="s">
        <v>5623</v>
      </c>
      <c r="D1440" s="6" t="s">
        <v>5624</v>
      </c>
      <c r="E1440" s="6" t="s">
        <v>5625</v>
      </c>
      <c r="F1440" s="5" t="s">
        <v>32</v>
      </c>
      <c r="G1440" s="5">
        <v>3</v>
      </c>
      <c r="H1440" s="5" t="s">
        <v>5626</v>
      </c>
      <c r="I1440" s="5" t="s">
        <v>33</v>
      </c>
      <c r="J1440" s="6" t="s">
        <v>34</v>
      </c>
      <c r="K1440" s="6" t="s">
        <v>35</v>
      </c>
      <c r="L1440" s="6" t="s">
        <v>248</v>
      </c>
      <c r="M1440" s="7">
        <v>338</v>
      </c>
      <c r="N1440" s="5">
        <v>1997</v>
      </c>
      <c r="O1440" s="5">
        <v>2017</v>
      </c>
      <c r="P1440" s="6" t="s">
        <v>5627</v>
      </c>
      <c r="Q1440" s="6"/>
      <c r="R1440" s="6"/>
      <c r="S1440" s="6" t="s">
        <v>5628</v>
      </c>
      <c r="T1440" s="5"/>
      <c r="U1440" s="5"/>
      <c r="V1440" s="5"/>
      <c r="W1440" s="5"/>
      <c r="X1440" s="5"/>
      <c r="Y1440" s="6"/>
      <c r="Z1440" s="5" t="s">
        <v>39</v>
      </c>
      <c r="AA1440" s="5">
        <v>51</v>
      </c>
      <c r="AB1440" s="6" t="s">
        <v>786</v>
      </c>
    </row>
    <row r="1441" spans="1:28" x14ac:dyDescent="0.2">
      <c r="A1441" s="5">
        <v>1440</v>
      </c>
      <c r="B1441" s="5" t="s">
        <v>8409</v>
      </c>
      <c r="C1441" s="6" t="s">
        <v>8577</v>
      </c>
      <c r="D1441" s="6" t="s">
        <v>2288</v>
      </c>
      <c r="E1441" s="6" t="s">
        <v>8576</v>
      </c>
      <c r="F1441" s="5" t="s">
        <v>32</v>
      </c>
      <c r="G1441" s="5">
        <v>2</v>
      </c>
      <c r="H1441" s="5" t="s">
        <v>33</v>
      </c>
      <c r="I1441" s="5" t="s">
        <v>33</v>
      </c>
      <c r="J1441" s="6" t="s">
        <v>34</v>
      </c>
      <c r="K1441" s="6" t="s">
        <v>3013</v>
      </c>
      <c r="L1441" s="6" t="s">
        <v>7801</v>
      </c>
      <c r="M1441" s="5" t="s">
        <v>8256</v>
      </c>
      <c r="N1441" s="5">
        <v>1997</v>
      </c>
      <c r="O1441" s="5">
        <v>2017</v>
      </c>
      <c r="P1441" s="6" t="s">
        <v>8575</v>
      </c>
      <c r="Q1441" s="6"/>
      <c r="R1441" s="6"/>
      <c r="S1441" s="6" t="s">
        <v>8574</v>
      </c>
      <c r="T1441" s="5">
        <v>0.92</v>
      </c>
      <c r="U1441" s="5"/>
      <c r="V1441" s="5"/>
      <c r="W1441" s="5"/>
      <c r="X1441" s="5" t="s">
        <v>47</v>
      </c>
      <c r="Y1441" s="6"/>
      <c r="Z1441" s="5" t="s">
        <v>7797</v>
      </c>
      <c r="AA1441" s="5">
        <v>40</v>
      </c>
      <c r="AB1441" s="6" t="s">
        <v>8573</v>
      </c>
    </row>
    <row r="1442" spans="1:28" x14ac:dyDescent="0.2">
      <c r="A1442" s="5">
        <v>1441</v>
      </c>
      <c r="B1442" s="5" t="s">
        <v>8409</v>
      </c>
      <c r="C1442" s="6" t="s">
        <v>8572</v>
      </c>
      <c r="D1442" s="6" t="s">
        <v>8571</v>
      </c>
      <c r="E1442" s="6" t="s">
        <v>8570</v>
      </c>
      <c r="F1442" s="5" t="s">
        <v>103</v>
      </c>
      <c r="G1442" s="5">
        <v>4</v>
      </c>
      <c r="H1442" s="5" t="s">
        <v>5626</v>
      </c>
      <c r="I1442" s="5" t="s">
        <v>33</v>
      </c>
      <c r="J1442" s="6" t="s">
        <v>34</v>
      </c>
      <c r="K1442" s="6" t="s">
        <v>3013</v>
      </c>
      <c r="L1442" s="6" t="s">
        <v>7918</v>
      </c>
      <c r="M1442" s="5" t="s">
        <v>8129</v>
      </c>
      <c r="N1442" s="5">
        <v>1997</v>
      </c>
      <c r="O1442" s="5">
        <v>2017</v>
      </c>
      <c r="P1442" s="6" t="s">
        <v>8569</v>
      </c>
      <c r="Q1442" s="6"/>
      <c r="R1442" s="6"/>
      <c r="S1442" s="6" t="s">
        <v>8568</v>
      </c>
      <c r="T1442" s="5">
        <v>1.2310000000000001</v>
      </c>
      <c r="U1442" s="5" t="s">
        <v>47</v>
      </c>
      <c r="V1442" s="5"/>
      <c r="W1442" s="5"/>
      <c r="X1442" s="5" t="s">
        <v>47</v>
      </c>
      <c r="Y1442" s="6"/>
      <c r="Z1442" s="5" t="s">
        <v>7797</v>
      </c>
      <c r="AA1442" s="5">
        <v>60</v>
      </c>
      <c r="AB1442" s="6" t="s">
        <v>277</v>
      </c>
    </row>
    <row r="1443" spans="1:28" x14ac:dyDescent="0.2">
      <c r="A1443" s="5">
        <v>1442</v>
      </c>
      <c r="B1443" s="5" t="s">
        <v>8409</v>
      </c>
      <c r="C1443" s="6" t="s">
        <v>8567</v>
      </c>
      <c r="D1443" s="6" t="s">
        <v>8566</v>
      </c>
      <c r="E1443" s="6" t="s">
        <v>8565</v>
      </c>
      <c r="F1443" s="5" t="s">
        <v>103</v>
      </c>
      <c r="G1443" s="5">
        <v>4</v>
      </c>
      <c r="H1443" s="5" t="s">
        <v>5626</v>
      </c>
      <c r="I1443" s="5" t="s">
        <v>33</v>
      </c>
      <c r="J1443" s="6" t="s">
        <v>34</v>
      </c>
      <c r="K1443" s="6" t="s">
        <v>3013</v>
      </c>
      <c r="L1443" s="6" t="s">
        <v>8564</v>
      </c>
      <c r="M1443" s="5" t="s">
        <v>8143</v>
      </c>
      <c r="N1443" s="5">
        <v>1997</v>
      </c>
      <c r="O1443" s="5">
        <v>2017</v>
      </c>
      <c r="P1443" s="6" t="s">
        <v>8563</v>
      </c>
      <c r="Q1443" s="6"/>
      <c r="R1443" s="6"/>
      <c r="S1443" s="6" t="s">
        <v>8562</v>
      </c>
      <c r="T1443" s="5">
        <v>0.80600000000000005</v>
      </c>
      <c r="U1443" s="5" t="s">
        <v>47</v>
      </c>
      <c r="V1443" s="5"/>
      <c r="W1443" s="5"/>
      <c r="X1443" s="5" t="s">
        <v>47</v>
      </c>
      <c r="Y1443" s="6"/>
      <c r="Z1443" s="5" t="s">
        <v>7797</v>
      </c>
      <c r="AA1443" s="5">
        <v>55</v>
      </c>
      <c r="AB1443" s="6" t="s">
        <v>380</v>
      </c>
    </row>
    <row r="1444" spans="1:28" x14ac:dyDescent="0.2">
      <c r="A1444" s="5">
        <v>1443</v>
      </c>
      <c r="B1444" s="5" t="s">
        <v>8409</v>
      </c>
      <c r="C1444" s="6" t="s">
        <v>8561</v>
      </c>
      <c r="D1444" s="6" t="s">
        <v>8560</v>
      </c>
      <c r="E1444" s="6" t="s">
        <v>8559</v>
      </c>
      <c r="F1444" s="5" t="s">
        <v>103</v>
      </c>
      <c r="G1444" s="5">
        <v>4</v>
      </c>
      <c r="H1444" s="5" t="s">
        <v>5626</v>
      </c>
      <c r="I1444" s="5" t="s">
        <v>33</v>
      </c>
      <c r="J1444" s="6" t="s">
        <v>34</v>
      </c>
      <c r="K1444" s="6" t="s">
        <v>3013</v>
      </c>
      <c r="L1444" s="6" t="s">
        <v>8363</v>
      </c>
      <c r="M1444" s="5" t="s">
        <v>8129</v>
      </c>
      <c r="N1444" s="5">
        <v>1997</v>
      </c>
      <c r="O1444" s="5">
        <v>2017</v>
      </c>
      <c r="P1444" s="6" t="s">
        <v>8558</v>
      </c>
      <c r="Q1444" s="6"/>
      <c r="R1444" s="6"/>
      <c r="S1444" s="6" t="s">
        <v>8557</v>
      </c>
      <c r="T1444" s="5">
        <v>0.41699999999999998</v>
      </c>
      <c r="U1444" s="5" t="s">
        <v>47</v>
      </c>
      <c r="V1444" s="5"/>
      <c r="W1444" s="5"/>
      <c r="X1444" s="5" t="s">
        <v>47</v>
      </c>
      <c r="Y1444" s="6"/>
      <c r="Z1444" s="5" t="s">
        <v>7797</v>
      </c>
      <c r="AA1444" s="5">
        <v>45</v>
      </c>
      <c r="AB1444" s="6" t="s">
        <v>291</v>
      </c>
    </row>
    <row r="1445" spans="1:28" x14ac:dyDescent="0.2">
      <c r="A1445" s="5">
        <v>1444</v>
      </c>
      <c r="B1445" s="5" t="s">
        <v>8409</v>
      </c>
      <c r="C1445" s="6" t="s">
        <v>8556</v>
      </c>
      <c r="D1445" s="6" t="s">
        <v>8555</v>
      </c>
      <c r="E1445" s="6" t="s">
        <v>8554</v>
      </c>
      <c r="F1445" s="5" t="s">
        <v>103</v>
      </c>
      <c r="G1445" s="5">
        <v>4</v>
      </c>
      <c r="H1445" s="5" t="s">
        <v>5626</v>
      </c>
      <c r="I1445" s="5" t="s">
        <v>33</v>
      </c>
      <c r="J1445" s="6" t="s">
        <v>34</v>
      </c>
      <c r="K1445" s="6" t="s">
        <v>3013</v>
      </c>
      <c r="L1445" s="6" t="s">
        <v>8363</v>
      </c>
      <c r="M1445" s="5" t="s">
        <v>8553</v>
      </c>
      <c r="N1445" s="5">
        <v>1997</v>
      </c>
      <c r="O1445" s="5">
        <v>2017</v>
      </c>
      <c r="P1445" s="6" t="s">
        <v>8552</v>
      </c>
      <c r="Q1445" s="6"/>
      <c r="R1445" s="6"/>
      <c r="S1445" s="6" t="s">
        <v>8551</v>
      </c>
      <c r="T1445" s="5">
        <v>1.1639999999999999</v>
      </c>
      <c r="U1445" s="5" t="s">
        <v>47</v>
      </c>
      <c r="V1445" s="5"/>
      <c r="W1445" s="5"/>
      <c r="X1445" s="5" t="s">
        <v>47</v>
      </c>
      <c r="Y1445" s="6"/>
      <c r="Z1445" s="5" t="s">
        <v>7797</v>
      </c>
      <c r="AA1445" s="5">
        <v>60</v>
      </c>
      <c r="AB1445" s="6" t="s">
        <v>277</v>
      </c>
    </row>
    <row r="1446" spans="1:28" x14ac:dyDescent="0.2">
      <c r="A1446" s="5">
        <v>1445</v>
      </c>
      <c r="B1446" s="5" t="s">
        <v>8409</v>
      </c>
      <c r="C1446" s="6" t="s">
        <v>8550</v>
      </c>
      <c r="D1446" s="6" t="s">
        <v>8549</v>
      </c>
      <c r="E1446" s="6" t="s">
        <v>8548</v>
      </c>
      <c r="F1446" s="5" t="s">
        <v>103</v>
      </c>
      <c r="G1446" s="5">
        <v>4</v>
      </c>
      <c r="H1446" s="5" t="s">
        <v>5626</v>
      </c>
      <c r="I1446" s="5" t="s">
        <v>33</v>
      </c>
      <c r="J1446" s="6" t="s">
        <v>34</v>
      </c>
      <c r="K1446" s="6" t="s">
        <v>3013</v>
      </c>
      <c r="L1446" s="6" t="s">
        <v>7918</v>
      </c>
      <c r="M1446" s="5" t="s">
        <v>8020</v>
      </c>
      <c r="N1446" s="5">
        <v>1997</v>
      </c>
      <c r="O1446" s="5">
        <v>2017</v>
      </c>
      <c r="P1446" s="6" t="s">
        <v>8547</v>
      </c>
      <c r="Q1446" s="6"/>
      <c r="R1446" s="6"/>
      <c r="S1446" s="6" t="s">
        <v>8546</v>
      </c>
      <c r="T1446" s="5">
        <v>0.86399999999999999</v>
      </c>
      <c r="U1446" s="5" t="s">
        <v>47</v>
      </c>
      <c r="V1446" s="5"/>
      <c r="W1446" s="5"/>
      <c r="X1446" s="5" t="s">
        <v>47</v>
      </c>
      <c r="Y1446" s="6"/>
      <c r="Z1446" s="5" t="s">
        <v>7797</v>
      </c>
      <c r="AA1446" s="5">
        <v>51</v>
      </c>
      <c r="AB1446" s="6" t="s">
        <v>964</v>
      </c>
    </row>
    <row r="1447" spans="1:28" x14ac:dyDescent="0.2">
      <c r="A1447" s="5">
        <v>1446</v>
      </c>
      <c r="B1447" s="5" t="s">
        <v>8409</v>
      </c>
      <c r="C1447" s="6" t="s">
        <v>8545</v>
      </c>
      <c r="D1447" s="6" t="s">
        <v>8544</v>
      </c>
      <c r="E1447" s="6" t="s">
        <v>8543</v>
      </c>
      <c r="F1447" s="5" t="s">
        <v>103</v>
      </c>
      <c r="G1447" s="5">
        <v>4</v>
      </c>
      <c r="H1447" s="5" t="s">
        <v>5626</v>
      </c>
      <c r="I1447" s="5" t="s">
        <v>33</v>
      </c>
      <c r="J1447" s="6" t="s">
        <v>34</v>
      </c>
      <c r="K1447" s="6" t="s">
        <v>3013</v>
      </c>
      <c r="L1447" s="6" t="s">
        <v>7801</v>
      </c>
      <c r="M1447" s="5" t="s">
        <v>7800</v>
      </c>
      <c r="N1447" s="5">
        <v>1997</v>
      </c>
      <c r="O1447" s="5">
        <v>2017</v>
      </c>
      <c r="P1447" s="6" t="s">
        <v>8542</v>
      </c>
      <c r="Q1447" s="6"/>
      <c r="R1447" s="6"/>
      <c r="S1447" s="6" t="s">
        <v>8541</v>
      </c>
      <c r="T1447" s="5">
        <v>0.75800000000000001</v>
      </c>
      <c r="U1447" s="5"/>
      <c r="V1447" s="5"/>
      <c r="W1447" s="5"/>
      <c r="X1447" s="5" t="s">
        <v>47</v>
      </c>
      <c r="Y1447" s="6"/>
      <c r="Z1447" s="5" t="s">
        <v>7797</v>
      </c>
      <c r="AA1447" s="5">
        <v>44</v>
      </c>
      <c r="AB1447" s="6" t="s">
        <v>880</v>
      </c>
    </row>
    <row r="1448" spans="1:28" x14ac:dyDescent="0.2">
      <c r="A1448" s="5">
        <v>1447</v>
      </c>
      <c r="B1448" s="5" t="s">
        <v>8409</v>
      </c>
      <c r="C1448" s="6" t="s">
        <v>8540</v>
      </c>
      <c r="D1448" s="6" t="s">
        <v>8539</v>
      </c>
      <c r="E1448" s="6" t="s">
        <v>8538</v>
      </c>
      <c r="F1448" s="5" t="s">
        <v>52</v>
      </c>
      <c r="G1448" s="5">
        <v>6</v>
      </c>
      <c r="H1448" s="5" t="s">
        <v>5626</v>
      </c>
      <c r="I1448" s="5" t="s">
        <v>33</v>
      </c>
      <c r="J1448" s="6" t="s">
        <v>34</v>
      </c>
      <c r="K1448" s="6"/>
      <c r="L1448" s="6" t="s">
        <v>8537</v>
      </c>
      <c r="M1448" s="5" t="s">
        <v>7855</v>
      </c>
      <c r="N1448" s="5">
        <v>1997</v>
      </c>
      <c r="O1448" s="5">
        <v>2017</v>
      </c>
      <c r="P1448" s="6" t="s">
        <v>8536</v>
      </c>
      <c r="Q1448" s="6"/>
      <c r="R1448" s="6"/>
      <c r="S1448" s="6" t="s">
        <v>8535</v>
      </c>
      <c r="T1448" s="5">
        <v>1.08</v>
      </c>
      <c r="U1448" s="5" t="s">
        <v>47</v>
      </c>
      <c r="V1448" s="5"/>
      <c r="W1448" s="5"/>
      <c r="X1448" s="5" t="s">
        <v>47</v>
      </c>
      <c r="Y1448" s="6"/>
      <c r="Z1448" s="5" t="s">
        <v>7797</v>
      </c>
      <c r="AA1448" s="5">
        <v>65</v>
      </c>
      <c r="AB1448" s="6" t="s">
        <v>869</v>
      </c>
    </row>
    <row r="1449" spans="1:28" x14ac:dyDescent="0.2">
      <c r="A1449" s="5">
        <v>1448</v>
      </c>
      <c r="B1449" s="5" t="s">
        <v>28</v>
      </c>
      <c r="C1449" s="6" t="s">
        <v>5629</v>
      </c>
      <c r="D1449" s="6" t="s">
        <v>5630</v>
      </c>
      <c r="E1449" s="6" t="s">
        <v>5631</v>
      </c>
      <c r="F1449" s="5" t="s">
        <v>112</v>
      </c>
      <c r="G1449" s="5">
        <v>5</v>
      </c>
      <c r="H1449" s="5" t="s">
        <v>33</v>
      </c>
      <c r="I1449" s="5" t="s">
        <v>33</v>
      </c>
      <c r="J1449" s="6" t="s">
        <v>34</v>
      </c>
      <c r="K1449" s="6" t="s">
        <v>35</v>
      </c>
      <c r="L1449" s="6" t="s">
        <v>36</v>
      </c>
      <c r="M1449" s="7">
        <v>820</v>
      </c>
      <c r="N1449" s="5">
        <v>1997</v>
      </c>
      <c r="O1449" s="5">
        <v>2017</v>
      </c>
      <c r="P1449" s="6" t="s">
        <v>5632</v>
      </c>
      <c r="Q1449" s="6"/>
      <c r="R1449" s="6"/>
      <c r="S1449" s="6" t="s">
        <v>5633</v>
      </c>
      <c r="T1449" s="5"/>
      <c r="U1449" s="5"/>
      <c r="V1449" s="5"/>
      <c r="W1449" s="5" t="s">
        <v>47</v>
      </c>
      <c r="X1449" s="5"/>
      <c r="Y1449" s="6"/>
      <c r="Z1449" s="5" t="s">
        <v>39</v>
      </c>
      <c r="AA1449" s="5">
        <v>39</v>
      </c>
      <c r="AB1449" s="6" t="s">
        <v>689</v>
      </c>
    </row>
    <row r="1450" spans="1:28" x14ac:dyDescent="0.2">
      <c r="A1450" s="5">
        <v>1449</v>
      </c>
      <c r="B1450" s="5" t="s">
        <v>8409</v>
      </c>
      <c r="C1450" s="6" t="s">
        <v>8534</v>
      </c>
      <c r="D1450" s="6" t="s">
        <v>8533</v>
      </c>
      <c r="E1450" s="6" t="s">
        <v>8532</v>
      </c>
      <c r="F1450" s="5" t="s">
        <v>103</v>
      </c>
      <c r="G1450" s="5">
        <v>4</v>
      </c>
      <c r="H1450" s="5" t="s">
        <v>33</v>
      </c>
      <c r="I1450" s="5" t="s">
        <v>33</v>
      </c>
      <c r="J1450" s="6" t="s">
        <v>34</v>
      </c>
      <c r="K1450" s="6" t="s">
        <v>28</v>
      </c>
      <c r="L1450" s="6" t="s">
        <v>8137</v>
      </c>
      <c r="M1450" s="5" t="s">
        <v>7813</v>
      </c>
      <c r="N1450" s="5">
        <v>1997</v>
      </c>
      <c r="O1450" s="5">
        <v>2017</v>
      </c>
      <c r="P1450" s="6" t="s">
        <v>8531</v>
      </c>
      <c r="Q1450" s="6"/>
      <c r="R1450" s="6"/>
      <c r="S1450" s="6" t="s">
        <v>8530</v>
      </c>
      <c r="T1450" s="5">
        <v>0.56599999999999995</v>
      </c>
      <c r="U1450" s="5"/>
      <c r="V1450" s="5"/>
      <c r="W1450" s="5"/>
      <c r="X1450" s="5" t="s">
        <v>47</v>
      </c>
      <c r="Y1450" s="6"/>
      <c r="Z1450" s="5" t="s">
        <v>7797</v>
      </c>
      <c r="AA1450" s="5">
        <v>32</v>
      </c>
      <c r="AB1450" s="6" t="s">
        <v>314</v>
      </c>
    </row>
    <row r="1451" spans="1:28" x14ac:dyDescent="0.2">
      <c r="A1451" s="5">
        <v>1450</v>
      </c>
      <c r="B1451" s="5" t="s">
        <v>28</v>
      </c>
      <c r="C1451" s="6" t="s">
        <v>5634</v>
      </c>
      <c r="D1451" s="6" t="s">
        <v>5635</v>
      </c>
      <c r="E1451" s="6" t="s">
        <v>5636</v>
      </c>
      <c r="F1451" s="5" t="s">
        <v>103</v>
      </c>
      <c r="G1451" s="5">
        <v>4</v>
      </c>
      <c r="H1451" s="5" t="s">
        <v>2353</v>
      </c>
      <c r="I1451" s="5" t="s">
        <v>33</v>
      </c>
      <c r="J1451" s="6" t="s">
        <v>34</v>
      </c>
      <c r="K1451" s="6" t="s">
        <v>35</v>
      </c>
      <c r="L1451" s="6" t="s">
        <v>226</v>
      </c>
      <c r="M1451" s="7">
        <v>305</v>
      </c>
      <c r="N1451" s="5">
        <v>1997</v>
      </c>
      <c r="O1451" s="5">
        <v>2017</v>
      </c>
      <c r="P1451" s="6" t="s">
        <v>5637</v>
      </c>
      <c r="Q1451" s="6"/>
      <c r="R1451" s="6"/>
      <c r="S1451" s="6" t="s">
        <v>5638</v>
      </c>
      <c r="T1451" s="5"/>
      <c r="U1451" s="5"/>
      <c r="V1451" s="5"/>
      <c r="W1451" s="5"/>
      <c r="X1451" s="5"/>
      <c r="Y1451" s="6"/>
      <c r="Z1451" s="5" t="s">
        <v>39</v>
      </c>
      <c r="AA1451" s="5">
        <v>25</v>
      </c>
      <c r="AB1451" s="6" t="s">
        <v>631</v>
      </c>
    </row>
    <row r="1452" spans="1:28" x14ac:dyDescent="0.2">
      <c r="A1452" s="5">
        <v>1451</v>
      </c>
      <c r="B1452" s="5" t="s">
        <v>28</v>
      </c>
      <c r="C1452" s="6" t="s">
        <v>5639</v>
      </c>
      <c r="D1452" s="6" t="s">
        <v>5640</v>
      </c>
      <c r="E1452" s="6" t="s">
        <v>5641</v>
      </c>
      <c r="F1452" s="5" t="s">
        <v>103</v>
      </c>
      <c r="G1452" s="5">
        <v>4</v>
      </c>
      <c r="H1452" s="5" t="s">
        <v>33</v>
      </c>
      <c r="I1452" s="5" t="s">
        <v>33</v>
      </c>
      <c r="J1452" s="6" t="s">
        <v>34</v>
      </c>
      <c r="K1452" s="6" t="s">
        <v>35</v>
      </c>
      <c r="L1452" s="6" t="s">
        <v>778</v>
      </c>
      <c r="M1452" s="7">
        <v>323</v>
      </c>
      <c r="N1452" s="5">
        <v>1997</v>
      </c>
      <c r="O1452" s="5">
        <v>2017</v>
      </c>
      <c r="P1452" s="6" t="s">
        <v>5642</v>
      </c>
      <c r="Q1452" s="6"/>
      <c r="R1452" s="6"/>
      <c r="S1452" s="6" t="s">
        <v>5643</v>
      </c>
      <c r="T1452" s="5"/>
      <c r="U1452" s="5"/>
      <c r="V1452" s="5"/>
      <c r="W1452" s="5"/>
      <c r="X1452" s="5"/>
      <c r="Y1452" s="6"/>
      <c r="Z1452" s="5" t="s">
        <v>39</v>
      </c>
      <c r="AA1452" s="5">
        <v>35</v>
      </c>
      <c r="AB1452" s="6"/>
    </row>
    <row r="1453" spans="1:28" x14ac:dyDescent="0.2">
      <c r="A1453" s="5">
        <v>1452</v>
      </c>
      <c r="B1453" s="5" t="s">
        <v>28</v>
      </c>
      <c r="C1453" s="6" t="s">
        <v>5644</v>
      </c>
      <c r="D1453" s="6" t="s">
        <v>5645</v>
      </c>
      <c r="E1453" s="6" t="s">
        <v>5646</v>
      </c>
      <c r="F1453" s="5" t="s">
        <v>60</v>
      </c>
      <c r="G1453" s="5">
        <v>4</v>
      </c>
      <c r="H1453" s="5" t="s">
        <v>2353</v>
      </c>
      <c r="I1453" s="5" t="s">
        <v>33</v>
      </c>
      <c r="J1453" s="6" t="s">
        <v>34</v>
      </c>
      <c r="K1453" s="6" t="s">
        <v>35</v>
      </c>
      <c r="L1453" s="6" t="s">
        <v>5647</v>
      </c>
      <c r="M1453" s="7">
        <v>615</v>
      </c>
      <c r="N1453" s="5">
        <v>1997</v>
      </c>
      <c r="O1453" s="5">
        <v>2017</v>
      </c>
      <c r="P1453" s="6" t="s">
        <v>5648</v>
      </c>
      <c r="Q1453" s="6"/>
      <c r="R1453" s="6"/>
      <c r="S1453" s="6" t="s">
        <v>5649</v>
      </c>
      <c r="T1453" s="5">
        <v>0.95799999999999996</v>
      </c>
      <c r="U1453" s="5"/>
      <c r="V1453" s="5" t="s">
        <v>47</v>
      </c>
      <c r="W1453" s="5"/>
      <c r="X1453" s="5"/>
      <c r="Y1453" s="6"/>
      <c r="Z1453" s="5" t="s">
        <v>39</v>
      </c>
      <c r="AA1453" s="5">
        <v>26</v>
      </c>
      <c r="AB1453" s="6" t="s">
        <v>56</v>
      </c>
    </row>
    <row r="1454" spans="1:28" x14ac:dyDescent="0.2">
      <c r="A1454" s="5">
        <v>1453</v>
      </c>
      <c r="B1454" s="5" t="s">
        <v>28</v>
      </c>
      <c r="C1454" s="6" t="s">
        <v>5650</v>
      </c>
      <c r="D1454" s="6" t="s">
        <v>5651</v>
      </c>
      <c r="E1454" s="6" t="s">
        <v>5652</v>
      </c>
      <c r="F1454" s="5" t="s">
        <v>103</v>
      </c>
      <c r="G1454" s="5">
        <v>4</v>
      </c>
      <c r="H1454" s="5" t="s">
        <v>33</v>
      </c>
      <c r="I1454" s="5" t="s">
        <v>33</v>
      </c>
      <c r="J1454" s="6" t="s">
        <v>34</v>
      </c>
      <c r="K1454" s="6" t="s">
        <v>35</v>
      </c>
      <c r="L1454" s="6" t="s">
        <v>1616</v>
      </c>
      <c r="M1454" s="7">
        <v>330</v>
      </c>
      <c r="N1454" s="5">
        <v>2003</v>
      </c>
      <c r="O1454" s="5">
        <v>2017</v>
      </c>
      <c r="P1454" s="6" t="s">
        <v>5653</v>
      </c>
      <c r="Q1454" s="6"/>
      <c r="R1454" s="6"/>
      <c r="S1454" s="6" t="s">
        <v>5654</v>
      </c>
      <c r="T1454" s="5">
        <v>0.432</v>
      </c>
      <c r="U1454" s="5"/>
      <c r="V1454" s="5" t="s">
        <v>47</v>
      </c>
      <c r="W1454" s="5"/>
      <c r="X1454" s="5"/>
      <c r="Y1454" s="6"/>
      <c r="Z1454" s="5" t="s">
        <v>39</v>
      </c>
      <c r="AA1454" s="5">
        <v>69</v>
      </c>
      <c r="AB1454" s="6" t="s">
        <v>5655</v>
      </c>
    </row>
    <row r="1455" spans="1:28" x14ac:dyDescent="0.2">
      <c r="A1455" s="5">
        <v>1454</v>
      </c>
      <c r="B1455" s="5" t="s">
        <v>28</v>
      </c>
      <c r="C1455" s="6" t="s">
        <v>5656</v>
      </c>
      <c r="D1455" s="6" t="s">
        <v>5657</v>
      </c>
      <c r="E1455" s="6" t="s">
        <v>5658</v>
      </c>
      <c r="F1455" s="5" t="s">
        <v>32</v>
      </c>
      <c r="G1455" s="5">
        <v>4</v>
      </c>
      <c r="H1455" s="5" t="s">
        <v>33</v>
      </c>
      <c r="I1455" s="5" t="s">
        <v>5659</v>
      </c>
      <c r="J1455" s="6" t="s">
        <v>34</v>
      </c>
      <c r="K1455" s="6" t="s">
        <v>35</v>
      </c>
      <c r="L1455" s="6" t="s">
        <v>226</v>
      </c>
      <c r="M1455" s="7">
        <v>305</v>
      </c>
      <c r="N1455" s="5">
        <v>2006</v>
      </c>
      <c r="O1455" s="5">
        <v>2017</v>
      </c>
      <c r="P1455" s="6" t="s">
        <v>5660</v>
      </c>
      <c r="Q1455" s="6"/>
      <c r="R1455" s="6"/>
      <c r="S1455" s="6" t="s">
        <v>5661</v>
      </c>
      <c r="T1455" s="5"/>
      <c r="U1455" s="5"/>
      <c r="V1455" s="5"/>
      <c r="W1455" s="5"/>
      <c r="X1455" s="5"/>
      <c r="Y1455" s="6"/>
      <c r="Z1455" s="5" t="s">
        <v>39</v>
      </c>
      <c r="AA1455" s="5">
        <v>12</v>
      </c>
      <c r="AB1455" s="6"/>
    </row>
    <row r="1456" spans="1:28" x14ac:dyDescent="0.2">
      <c r="A1456" s="5">
        <v>1455</v>
      </c>
      <c r="B1456" s="5" t="s">
        <v>28</v>
      </c>
      <c r="C1456" s="6" t="s">
        <v>5662</v>
      </c>
      <c r="D1456" s="6" t="s">
        <v>5663</v>
      </c>
      <c r="E1456" s="6" t="s">
        <v>5664</v>
      </c>
      <c r="F1456" s="5" t="s">
        <v>103</v>
      </c>
      <c r="G1456" s="5">
        <v>5</v>
      </c>
      <c r="H1456" s="5" t="s">
        <v>33</v>
      </c>
      <c r="I1456" s="5" t="s">
        <v>5665</v>
      </c>
      <c r="J1456" s="6" t="s">
        <v>34</v>
      </c>
      <c r="K1456" s="6" t="s">
        <v>35</v>
      </c>
      <c r="L1456" s="6" t="s">
        <v>168</v>
      </c>
      <c r="M1456" s="7">
        <v>910</v>
      </c>
      <c r="N1456" s="5">
        <v>1997</v>
      </c>
      <c r="O1456" s="5">
        <v>2017</v>
      </c>
      <c r="P1456" s="6" t="s">
        <v>5666</v>
      </c>
      <c r="Q1456" s="6"/>
      <c r="R1456" s="6"/>
      <c r="S1456" s="6" t="s">
        <v>5667</v>
      </c>
      <c r="T1456" s="5">
        <v>0.48299999999999998</v>
      </c>
      <c r="U1456" s="5"/>
      <c r="V1456" s="5" t="s">
        <v>47</v>
      </c>
      <c r="W1456" s="5"/>
      <c r="X1456" s="5"/>
      <c r="Y1456" s="6"/>
      <c r="Z1456" s="5" t="s">
        <v>39</v>
      </c>
      <c r="AA1456" s="5">
        <v>71</v>
      </c>
      <c r="AB1456" s="6" t="s">
        <v>5668</v>
      </c>
    </row>
    <row r="1457" spans="1:28" x14ac:dyDescent="0.2">
      <c r="A1457" s="5">
        <v>1456</v>
      </c>
      <c r="B1457" s="5" t="s">
        <v>28</v>
      </c>
      <c r="C1457" s="6" t="s">
        <v>5669</v>
      </c>
      <c r="D1457" s="6" t="s">
        <v>2288</v>
      </c>
      <c r="E1457" s="6" t="s">
        <v>5670</v>
      </c>
      <c r="F1457" s="5" t="s">
        <v>103</v>
      </c>
      <c r="G1457" s="5">
        <v>4</v>
      </c>
      <c r="H1457" s="5" t="s">
        <v>33</v>
      </c>
      <c r="I1457" s="5" t="s">
        <v>33</v>
      </c>
      <c r="J1457" s="6" t="s">
        <v>34</v>
      </c>
      <c r="K1457" s="6" t="s">
        <v>35</v>
      </c>
      <c r="L1457" s="6" t="s">
        <v>2017</v>
      </c>
      <c r="M1457" s="7">
        <v>368</v>
      </c>
      <c r="N1457" s="5">
        <v>1997</v>
      </c>
      <c r="O1457" s="5">
        <v>2017</v>
      </c>
      <c r="P1457" s="6" t="s">
        <v>5671</v>
      </c>
      <c r="Q1457" s="6"/>
      <c r="R1457" s="6"/>
      <c r="S1457" s="6" t="s">
        <v>5672</v>
      </c>
      <c r="T1457" s="5"/>
      <c r="U1457" s="5"/>
      <c r="V1457" s="5"/>
      <c r="W1457" s="5"/>
      <c r="X1457" s="5"/>
      <c r="Y1457" s="6" t="s">
        <v>5673</v>
      </c>
      <c r="Z1457" s="5" t="s">
        <v>39</v>
      </c>
      <c r="AA1457" s="5">
        <v>21</v>
      </c>
      <c r="AB1457" s="6" t="s">
        <v>131</v>
      </c>
    </row>
    <row r="1458" spans="1:28" x14ac:dyDescent="0.2">
      <c r="A1458" s="5">
        <v>1457</v>
      </c>
      <c r="B1458" s="5" t="s">
        <v>8409</v>
      </c>
      <c r="C1458" s="6" t="s">
        <v>8529</v>
      </c>
      <c r="D1458" s="6" t="s">
        <v>8528</v>
      </c>
      <c r="E1458" s="6" t="s">
        <v>8527</v>
      </c>
      <c r="F1458" s="5" t="s">
        <v>103</v>
      </c>
      <c r="G1458" s="5">
        <v>4</v>
      </c>
      <c r="H1458" s="5" t="s">
        <v>104</v>
      </c>
      <c r="I1458" s="5" t="s">
        <v>33</v>
      </c>
      <c r="J1458" s="6" t="s">
        <v>34</v>
      </c>
      <c r="K1458" s="6"/>
      <c r="L1458" s="6" t="s">
        <v>7943</v>
      </c>
      <c r="M1458" s="5" t="s">
        <v>8261</v>
      </c>
      <c r="N1458" s="5">
        <v>1997</v>
      </c>
      <c r="O1458" s="5">
        <v>2017</v>
      </c>
      <c r="P1458" s="6" t="s">
        <v>8526</v>
      </c>
      <c r="Q1458" s="6"/>
      <c r="R1458" s="6"/>
      <c r="S1458" s="6" t="s">
        <v>8525</v>
      </c>
      <c r="T1458" s="5">
        <v>0.76</v>
      </c>
      <c r="U1458" s="5" t="s">
        <v>47</v>
      </c>
      <c r="V1458" s="5"/>
      <c r="W1458" s="5"/>
      <c r="X1458" s="5" t="s">
        <v>47</v>
      </c>
      <c r="Y1458" s="6"/>
      <c r="Z1458" s="5" t="s">
        <v>7797</v>
      </c>
      <c r="AA1458" s="5">
        <v>79</v>
      </c>
      <c r="AB1458" s="6" t="s">
        <v>8524</v>
      </c>
    </row>
    <row r="1459" spans="1:28" x14ac:dyDescent="0.2">
      <c r="A1459" s="5">
        <v>1458</v>
      </c>
      <c r="B1459" s="5" t="s">
        <v>8409</v>
      </c>
      <c r="C1459" s="6" t="s">
        <v>8523</v>
      </c>
      <c r="D1459" s="6" t="s">
        <v>8522</v>
      </c>
      <c r="E1459" s="6" t="s">
        <v>8521</v>
      </c>
      <c r="F1459" s="5" t="s">
        <v>52</v>
      </c>
      <c r="G1459" s="5">
        <v>6</v>
      </c>
      <c r="H1459" s="5" t="s">
        <v>104</v>
      </c>
      <c r="I1459" s="5" t="s">
        <v>33</v>
      </c>
      <c r="J1459" s="6" t="s">
        <v>34</v>
      </c>
      <c r="K1459" s="6" t="s">
        <v>28</v>
      </c>
      <c r="L1459" s="6" t="s">
        <v>7943</v>
      </c>
      <c r="M1459" s="5" t="s">
        <v>8261</v>
      </c>
      <c r="N1459" s="5">
        <v>1997</v>
      </c>
      <c r="O1459" s="5">
        <v>2017</v>
      </c>
      <c r="P1459" s="6" t="s">
        <v>8520</v>
      </c>
      <c r="Q1459" s="6"/>
      <c r="R1459" s="6"/>
      <c r="S1459" s="6" t="s">
        <v>8519</v>
      </c>
      <c r="T1459" s="5">
        <v>1.0129999999999999</v>
      </c>
      <c r="U1459" s="5"/>
      <c r="V1459" s="5"/>
      <c r="W1459" s="5"/>
      <c r="X1459" s="5" t="s">
        <v>47</v>
      </c>
      <c r="Y1459" s="6"/>
      <c r="Z1459" s="5" t="s">
        <v>7797</v>
      </c>
      <c r="AA1459" s="5">
        <v>37</v>
      </c>
      <c r="AB1459" s="6"/>
    </row>
    <row r="1460" spans="1:28" x14ac:dyDescent="0.2">
      <c r="A1460" s="5">
        <v>1459</v>
      </c>
      <c r="B1460" s="5" t="s">
        <v>28</v>
      </c>
      <c r="C1460" s="6" t="s">
        <v>5674</v>
      </c>
      <c r="D1460" s="6" t="s">
        <v>5675</v>
      </c>
      <c r="E1460" s="6" t="s">
        <v>5676</v>
      </c>
      <c r="F1460" s="5" t="s">
        <v>32</v>
      </c>
      <c r="G1460" s="5">
        <v>2</v>
      </c>
      <c r="H1460" s="5" t="s">
        <v>33</v>
      </c>
      <c r="I1460" s="5" t="s">
        <v>33</v>
      </c>
      <c r="J1460" s="6" t="s">
        <v>34</v>
      </c>
      <c r="K1460" s="6"/>
      <c r="L1460" s="6"/>
      <c r="M1460" s="5">
        <v>942</v>
      </c>
      <c r="N1460" s="5">
        <v>1997</v>
      </c>
      <c r="O1460" s="5">
        <v>2017</v>
      </c>
      <c r="P1460" s="6" t="s">
        <v>5677</v>
      </c>
      <c r="Q1460" s="6"/>
      <c r="R1460" s="6"/>
      <c r="S1460" s="6" t="s">
        <v>5678</v>
      </c>
      <c r="T1460" s="5">
        <v>0.114</v>
      </c>
      <c r="U1460" s="5"/>
      <c r="V1460" s="5" t="s">
        <v>47</v>
      </c>
      <c r="W1460" s="5" t="s">
        <v>47</v>
      </c>
      <c r="X1460" s="5"/>
      <c r="Y1460" s="6" t="s">
        <v>258</v>
      </c>
      <c r="Z1460" s="5" t="s">
        <v>39</v>
      </c>
      <c r="AA1460" s="5">
        <v>54</v>
      </c>
      <c r="AB1460" s="6">
        <v>1966</v>
      </c>
    </row>
    <row r="1461" spans="1:28" x14ac:dyDescent="0.2">
      <c r="A1461" s="5">
        <v>1460</v>
      </c>
      <c r="B1461" s="5" t="s">
        <v>28</v>
      </c>
      <c r="C1461" s="6" t="s">
        <v>5679</v>
      </c>
      <c r="D1461" s="6" t="s">
        <v>5680</v>
      </c>
      <c r="E1461" s="6" t="s">
        <v>5681</v>
      </c>
      <c r="F1461" s="5" t="s">
        <v>32</v>
      </c>
      <c r="G1461" s="5">
        <v>2</v>
      </c>
      <c r="H1461" s="5" t="s">
        <v>2353</v>
      </c>
      <c r="I1461" s="5" t="s">
        <v>33</v>
      </c>
      <c r="J1461" s="6" t="s">
        <v>34</v>
      </c>
      <c r="K1461" s="6" t="s">
        <v>35</v>
      </c>
      <c r="L1461" s="6" t="s">
        <v>377</v>
      </c>
      <c r="M1461" s="7">
        <v>948</v>
      </c>
      <c r="N1461" s="5">
        <v>1997</v>
      </c>
      <c r="O1461" s="5">
        <v>2017</v>
      </c>
      <c r="P1461" s="6" t="s">
        <v>5682</v>
      </c>
      <c r="Q1461" s="6"/>
      <c r="R1461" s="6"/>
      <c r="S1461" s="6" t="s">
        <v>5683</v>
      </c>
      <c r="T1461" s="5"/>
      <c r="U1461" s="5"/>
      <c r="V1461" s="5"/>
      <c r="W1461" s="5" t="s">
        <v>47</v>
      </c>
      <c r="X1461" s="5"/>
      <c r="Y1461" s="6"/>
      <c r="Z1461" s="5" t="s">
        <v>39</v>
      </c>
      <c r="AA1461" s="5">
        <v>50</v>
      </c>
      <c r="AB1461" s="6" t="s">
        <v>3668</v>
      </c>
    </row>
    <row r="1462" spans="1:28" x14ac:dyDescent="0.2">
      <c r="A1462" s="5">
        <v>1461</v>
      </c>
      <c r="B1462" s="5" t="s">
        <v>8409</v>
      </c>
      <c r="C1462" s="6" t="s">
        <v>8518</v>
      </c>
      <c r="D1462" s="6" t="s">
        <v>8517</v>
      </c>
      <c r="E1462" s="6" t="s">
        <v>8516</v>
      </c>
      <c r="F1462" s="5" t="s">
        <v>103</v>
      </c>
      <c r="G1462" s="5">
        <v>4</v>
      </c>
      <c r="H1462" s="5" t="s">
        <v>104</v>
      </c>
      <c r="I1462" s="5" t="s">
        <v>33</v>
      </c>
      <c r="J1462" s="6" t="s">
        <v>34</v>
      </c>
      <c r="K1462" s="6" t="s">
        <v>28</v>
      </c>
      <c r="L1462" s="6"/>
      <c r="M1462" s="5" t="s">
        <v>8035</v>
      </c>
      <c r="N1462" s="5">
        <v>1997</v>
      </c>
      <c r="O1462" s="5">
        <v>2017</v>
      </c>
      <c r="P1462" s="6" t="s">
        <v>8515</v>
      </c>
      <c r="Q1462" s="6"/>
      <c r="R1462" s="6"/>
      <c r="S1462" s="6" t="s">
        <v>8514</v>
      </c>
      <c r="T1462" s="5"/>
      <c r="U1462" s="5"/>
      <c r="V1462" s="5"/>
      <c r="W1462" s="5"/>
      <c r="X1462" s="5"/>
      <c r="Y1462" s="6"/>
      <c r="Z1462" s="5" t="s">
        <v>7797</v>
      </c>
      <c r="AA1462" s="5">
        <v>27</v>
      </c>
      <c r="AB1462" s="6" t="s">
        <v>64</v>
      </c>
    </row>
    <row r="1463" spans="1:28" x14ac:dyDescent="0.2">
      <c r="A1463" s="5">
        <v>1462</v>
      </c>
      <c r="B1463" s="5" t="s">
        <v>8409</v>
      </c>
      <c r="C1463" s="6" t="s">
        <v>8513</v>
      </c>
      <c r="D1463" s="6" t="s">
        <v>8512</v>
      </c>
      <c r="E1463" s="6" t="s">
        <v>8511</v>
      </c>
      <c r="F1463" s="5" t="s">
        <v>419</v>
      </c>
      <c r="G1463" s="5">
        <v>12</v>
      </c>
      <c r="H1463" s="5" t="s">
        <v>104</v>
      </c>
      <c r="I1463" s="5" t="s">
        <v>33</v>
      </c>
      <c r="J1463" s="6" t="s">
        <v>34</v>
      </c>
      <c r="K1463" s="6" t="s">
        <v>28</v>
      </c>
      <c r="L1463" s="6" t="s">
        <v>8028</v>
      </c>
      <c r="M1463" s="5" t="s">
        <v>8222</v>
      </c>
      <c r="N1463" s="5">
        <v>1997</v>
      </c>
      <c r="O1463" s="5">
        <v>2017</v>
      </c>
      <c r="P1463" s="6" t="s">
        <v>8510</v>
      </c>
      <c r="Q1463" s="6"/>
      <c r="R1463" s="6"/>
      <c r="S1463" s="6" t="s">
        <v>8509</v>
      </c>
      <c r="T1463" s="5">
        <v>0.876</v>
      </c>
      <c r="U1463" s="5"/>
      <c r="V1463" s="5"/>
      <c r="W1463" s="5"/>
      <c r="X1463" s="5" t="s">
        <v>47</v>
      </c>
      <c r="Y1463" s="6"/>
      <c r="Z1463" s="5" t="s">
        <v>7797</v>
      </c>
      <c r="AA1463" s="5">
        <v>36</v>
      </c>
      <c r="AB1463" s="6" t="s">
        <v>833</v>
      </c>
    </row>
    <row r="1464" spans="1:28" x14ac:dyDescent="0.2">
      <c r="A1464" s="5">
        <v>1463</v>
      </c>
      <c r="B1464" s="5" t="s">
        <v>8409</v>
      </c>
      <c r="C1464" s="6" t="s">
        <v>8508</v>
      </c>
      <c r="D1464" s="6" t="s">
        <v>8507</v>
      </c>
      <c r="E1464" s="10" t="s">
        <v>8506</v>
      </c>
      <c r="F1464" s="5" t="s">
        <v>52</v>
      </c>
      <c r="G1464" s="5"/>
      <c r="H1464" s="5" t="s">
        <v>8505</v>
      </c>
      <c r="I1464" s="5" t="s">
        <v>8504</v>
      </c>
      <c r="J1464" s="6" t="s">
        <v>34</v>
      </c>
      <c r="K1464" s="6" t="s">
        <v>3013</v>
      </c>
      <c r="L1464" s="6"/>
      <c r="M1464" s="5">
        <v>572</v>
      </c>
      <c r="N1464" s="5">
        <v>2014</v>
      </c>
      <c r="O1464" s="5">
        <v>2017</v>
      </c>
      <c r="P1464" s="6" t="s">
        <v>8503</v>
      </c>
      <c r="Q1464" s="6"/>
      <c r="R1464" s="6"/>
      <c r="S1464" s="6" t="s">
        <v>8502</v>
      </c>
      <c r="T1464" s="5">
        <v>2.4460000000000002</v>
      </c>
      <c r="U1464" s="5"/>
      <c r="V1464" s="5"/>
      <c r="W1464" s="5"/>
      <c r="X1464" s="5" t="s">
        <v>47</v>
      </c>
      <c r="Y1464" s="5"/>
      <c r="Z1464" s="5" t="s">
        <v>7797</v>
      </c>
      <c r="AA1464" s="5">
        <v>8</v>
      </c>
      <c r="AB1464" s="6"/>
    </row>
    <row r="1465" spans="1:28" x14ac:dyDescent="0.2">
      <c r="A1465" s="5">
        <v>1464</v>
      </c>
      <c r="B1465" s="5" t="s">
        <v>8409</v>
      </c>
      <c r="C1465" s="6" t="s">
        <v>8501</v>
      </c>
      <c r="D1465" s="6" t="s">
        <v>8500</v>
      </c>
      <c r="E1465" s="6" t="s">
        <v>8499</v>
      </c>
      <c r="F1465" s="5" t="s">
        <v>419</v>
      </c>
      <c r="G1465" s="5">
        <v>12</v>
      </c>
      <c r="H1465" s="5" t="s">
        <v>104</v>
      </c>
      <c r="I1465" s="5" t="s">
        <v>33</v>
      </c>
      <c r="J1465" s="6" t="s">
        <v>34</v>
      </c>
      <c r="K1465" s="6" t="s">
        <v>28</v>
      </c>
      <c r="L1465" s="6" t="s">
        <v>8094</v>
      </c>
      <c r="M1465" s="5" t="s">
        <v>8498</v>
      </c>
      <c r="N1465" s="5">
        <v>1997</v>
      </c>
      <c r="O1465" s="5">
        <v>2017</v>
      </c>
      <c r="P1465" s="6" t="s">
        <v>8497</v>
      </c>
      <c r="Q1465" s="6"/>
      <c r="R1465" s="6"/>
      <c r="S1465" s="6" t="s">
        <v>8496</v>
      </c>
      <c r="T1465" s="5">
        <v>0.64900000000000002</v>
      </c>
      <c r="U1465" s="5"/>
      <c r="V1465" s="5"/>
      <c r="W1465" s="5"/>
      <c r="X1465" s="5" t="s">
        <v>47</v>
      </c>
      <c r="Y1465" s="6"/>
      <c r="Z1465" s="5" t="s">
        <v>7797</v>
      </c>
      <c r="AA1465" s="5">
        <v>38</v>
      </c>
      <c r="AB1465" s="6" t="s">
        <v>558</v>
      </c>
    </row>
    <row r="1466" spans="1:28" x14ac:dyDescent="0.2">
      <c r="A1466" s="5">
        <v>1465</v>
      </c>
      <c r="B1466" s="5" t="s">
        <v>8409</v>
      </c>
      <c r="C1466" s="6" t="s">
        <v>8495</v>
      </c>
      <c r="D1466" s="6" t="s">
        <v>8494</v>
      </c>
      <c r="E1466" s="6" t="s">
        <v>8493</v>
      </c>
      <c r="F1466" s="5" t="s">
        <v>8029</v>
      </c>
      <c r="G1466" s="5">
        <v>24</v>
      </c>
      <c r="H1466" s="5" t="s">
        <v>33</v>
      </c>
      <c r="I1466" s="5" t="s">
        <v>33</v>
      </c>
      <c r="J1466" s="6" t="s">
        <v>34</v>
      </c>
      <c r="K1466" s="6" t="s">
        <v>28</v>
      </c>
      <c r="L1466" s="6" t="s">
        <v>7863</v>
      </c>
      <c r="M1466" s="5" t="s">
        <v>7882</v>
      </c>
      <c r="N1466" s="5">
        <v>1997</v>
      </c>
      <c r="O1466" s="5">
        <v>2017</v>
      </c>
      <c r="P1466" s="6" t="s">
        <v>8492</v>
      </c>
      <c r="Q1466" s="6"/>
      <c r="R1466" s="6"/>
      <c r="S1466" s="6" t="s">
        <v>8491</v>
      </c>
      <c r="T1466" s="5">
        <v>1.9370000000000001</v>
      </c>
      <c r="U1466" s="5" t="s">
        <v>47</v>
      </c>
      <c r="V1466" s="5"/>
      <c r="W1466" s="5"/>
      <c r="X1466" s="5" t="s">
        <v>47</v>
      </c>
      <c r="Y1466" s="6"/>
      <c r="Z1466" s="5" t="s">
        <v>7797</v>
      </c>
      <c r="AA1466" s="5">
        <v>72</v>
      </c>
      <c r="AB1466" s="6" t="s">
        <v>93</v>
      </c>
    </row>
    <row r="1467" spans="1:28" x14ac:dyDescent="0.2">
      <c r="A1467" s="5">
        <v>1466</v>
      </c>
      <c r="B1467" s="5" t="s">
        <v>8409</v>
      </c>
      <c r="C1467" s="6" t="s">
        <v>8490</v>
      </c>
      <c r="D1467" s="6" t="s">
        <v>8489</v>
      </c>
      <c r="E1467" s="6" t="s">
        <v>8488</v>
      </c>
      <c r="F1467" s="5" t="s">
        <v>419</v>
      </c>
      <c r="G1467" s="5">
        <v>12</v>
      </c>
      <c r="H1467" s="5" t="s">
        <v>33</v>
      </c>
      <c r="I1467" s="5" t="s">
        <v>33</v>
      </c>
      <c r="J1467" s="6" t="s">
        <v>34</v>
      </c>
      <c r="K1467" s="6" t="s">
        <v>28</v>
      </c>
      <c r="L1467" s="6" t="s">
        <v>7863</v>
      </c>
      <c r="M1467" s="5" t="s">
        <v>7882</v>
      </c>
      <c r="N1467" s="5">
        <v>1997</v>
      </c>
      <c r="O1467" s="5">
        <v>2017</v>
      </c>
      <c r="P1467" s="6" t="s">
        <v>8487</v>
      </c>
      <c r="Q1467" s="6"/>
      <c r="R1467" s="6"/>
      <c r="S1467" s="6" t="s">
        <v>8486</v>
      </c>
      <c r="T1467" s="5">
        <v>1.33</v>
      </c>
      <c r="U1467" s="5" t="s">
        <v>47</v>
      </c>
      <c r="V1467" s="5"/>
      <c r="W1467" s="5"/>
      <c r="X1467" s="5" t="s">
        <v>47</v>
      </c>
      <c r="Y1467" s="6"/>
      <c r="Z1467" s="5" t="s">
        <v>7797</v>
      </c>
      <c r="AA1467" s="5">
        <v>72</v>
      </c>
      <c r="AB1467" s="6" t="s">
        <v>93</v>
      </c>
    </row>
    <row r="1468" spans="1:28" x14ac:dyDescent="0.2">
      <c r="A1468" s="5">
        <v>1467</v>
      </c>
      <c r="B1468" s="5" t="s">
        <v>28</v>
      </c>
      <c r="C1468" s="6" t="s">
        <v>5684</v>
      </c>
      <c r="D1468" s="6" t="s">
        <v>5685</v>
      </c>
      <c r="E1468" s="6" t="s">
        <v>5686</v>
      </c>
      <c r="F1468" s="5" t="s">
        <v>103</v>
      </c>
      <c r="G1468" s="5">
        <v>4</v>
      </c>
      <c r="H1468" s="5" t="s">
        <v>33</v>
      </c>
      <c r="I1468" s="5" t="s">
        <v>33</v>
      </c>
      <c r="J1468" s="6" t="s">
        <v>34</v>
      </c>
      <c r="K1468" s="6" t="s">
        <v>35</v>
      </c>
      <c r="L1468" s="6" t="s">
        <v>168</v>
      </c>
      <c r="M1468" s="7">
        <v>341</v>
      </c>
      <c r="N1468" s="5">
        <v>1997</v>
      </c>
      <c r="O1468" s="5">
        <v>2017</v>
      </c>
      <c r="P1468" s="6" t="s">
        <v>5687</v>
      </c>
      <c r="Q1468" s="6"/>
      <c r="R1468" s="6"/>
      <c r="S1468" s="6" t="s">
        <v>5688</v>
      </c>
      <c r="T1468" s="5">
        <v>0.45900000000000002</v>
      </c>
      <c r="U1468" s="5"/>
      <c r="V1468" s="5" t="s">
        <v>47</v>
      </c>
      <c r="W1468" s="5"/>
      <c r="X1468" s="5"/>
      <c r="Y1468" s="6"/>
      <c r="Z1468" s="5" t="s">
        <v>39</v>
      </c>
      <c r="AA1468" s="5">
        <v>48</v>
      </c>
      <c r="AB1468" s="6" t="s">
        <v>291</v>
      </c>
    </row>
    <row r="1469" spans="1:28" x14ac:dyDescent="0.2">
      <c r="A1469" s="5">
        <v>1468</v>
      </c>
      <c r="B1469" s="5" t="s">
        <v>28</v>
      </c>
      <c r="C1469" s="6" t="s">
        <v>5689</v>
      </c>
      <c r="D1469" s="6" t="s">
        <v>5690</v>
      </c>
      <c r="E1469" s="6" t="s">
        <v>5691</v>
      </c>
      <c r="F1469" s="5" t="s">
        <v>60</v>
      </c>
      <c r="G1469" s="5">
        <v>3</v>
      </c>
      <c r="H1469" s="5" t="s">
        <v>33</v>
      </c>
      <c r="I1469" s="5" t="s">
        <v>33</v>
      </c>
      <c r="J1469" s="6" t="s">
        <v>34</v>
      </c>
      <c r="K1469" s="6" t="s">
        <v>35</v>
      </c>
      <c r="L1469" s="6" t="s">
        <v>282</v>
      </c>
      <c r="M1469" s="7">
        <v>371</v>
      </c>
      <c r="N1469" s="5">
        <v>1997</v>
      </c>
      <c r="O1469" s="5">
        <v>2017</v>
      </c>
      <c r="P1469" s="6" t="s">
        <v>5692</v>
      </c>
      <c r="Q1469" s="6"/>
      <c r="R1469" s="6"/>
      <c r="S1469" s="6" t="s">
        <v>5693</v>
      </c>
      <c r="T1469" s="5"/>
      <c r="U1469" s="5"/>
      <c r="V1469" s="5"/>
      <c r="W1469" s="5"/>
      <c r="X1469" s="5"/>
      <c r="Y1469" s="6"/>
      <c r="Z1469" s="5" t="s">
        <v>39</v>
      </c>
      <c r="AA1469" s="5">
        <v>32</v>
      </c>
      <c r="AB1469" s="6" t="s">
        <v>946</v>
      </c>
    </row>
    <row r="1470" spans="1:28" x14ac:dyDescent="0.2">
      <c r="A1470" s="5">
        <v>1469</v>
      </c>
      <c r="B1470" s="5" t="s">
        <v>8409</v>
      </c>
      <c r="C1470" s="6" t="s">
        <v>8485</v>
      </c>
      <c r="D1470" s="6" t="s">
        <v>8484</v>
      </c>
      <c r="E1470" s="6" t="s">
        <v>8477</v>
      </c>
      <c r="F1470" s="5" t="s">
        <v>419</v>
      </c>
      <c r="G1470" s="5">
        <v>12</v>
      </c>
      <c r="H1470" s="5" t="s">
        <v>33</v>
      </c>
      <c r="I1470" s="5" t="s">
        <v>5038</v>
      </c>
      <c r="J1470" s="6" t="s">
        <v>34</v>
      </c>
      <c r="K1470" s="6" t="s">
        <v>28</v>
      </c>
      <c r="L1470" s="6" t="s">
        <v>8477</v>
      </c>
      <c r="M1470" s="5" t="s">
        <v>8082</v>
      </c>
      <c r="N1470" s="5">
        <v>1997</v>
      </c>
      <c r="O1470" s="5">
        <v>2017</v>
      </c>
      <c r="P1470" s="6" t="s">
        <v>8483</v>
      </c>
      <c r="Q1470" s="6"/>
      <c r="R1470" s="6"/>
      <c r="S1470" s="6" t="s">
        <v>8482</v>
      </c>
      <c r="T1470" s="5">
        <v>0.82199999999999995</v>
      </c>
      <c r="U1470" s="5"/>
      <c r="V1470" s="5"/>
      <c r="W1470" s="5"/>
      <c r="X1470" s="5" t="s">
        <v>47</v>
      </c>
      <c r="Y1470" s="6"/>
      <c r="Z1470" s="5" t="s">
        <v>7797</v>
      </c>
      <c r="AA1470" s="5">
        <v>66</v>
      </c>
      <c r="AB1470" s="6" t="s">
        <v>8481</v>
      </c>
    </row>
    <row r="1471" spans="1:28" x14ac:dyDescent="0.2">
      <c r="A1471" s="5">
        <v>1470</v>
      </c>
      <c r="B1471" s="5" t="s">
        <v>8409</v>
      </c>
      <c r="C1471" s="6" t="s">
        <v>8480</v>
      </c>
      <c r="D1471" s="6" t="s">
        <v>8479</v>
      </c>
      <c r="E1471" s="6" t="s">
        <v>8478</v>
      </c>
      <c r="F1471" s="5" t="s">
        <v>52</v>
      </c>
      <c r="G1471" s="5">
        <v>6</v>
      </c>
      <c r="H1471" s="5" t="s">
        <v>33</v>
      </c>
      <c r="I1471" s="5" t="s">
        <v>33</v>
      </c>
      <c r="J1471" s="6" t="s">
        <v>34</v>
      </c>
      <c r="K1471" s="6" t="s">
        <v>28</v>
      </c>
      <c r="L1471" s="6" t="s">
        <v>8477</v>
      </c>
      <c r="M1471" s="5" t="s">
        <v>8082</v>
      </c>
      <c r="N1471" s="5">
        <v>1997</v>
      </c>
      <c r="O1471" s="5">
        <v>2017</v>
      </c>
      <c r="P1471" s="6" t="s">
        <v>8476</v>
      </c>
      <c r="Q1471" s="6"/>
      <c r="R1471" s="6"/>
      <c r="S1471" s="6" t="s">
        <v>8475</v>
      </c>
      <c r="T1471" s="5">
        <v>0.84099999999999997</v>
      </c>
      <c r="U1471" s="5"/>
      <c r="V1471" s="5"/>
      <c r="W1471" s="5"/>
      <c r="X1471" s="5" t="s">
        <v>47</v>
      </c>
      <c r="Y1471" s="6"/>
      <c r="Z1471" s="5" t="s">
        <v>7797</v>
      </c>
      <c r="AA1471" s="5">
        <v>32</v>
      </c>
      <c r="AB1471" s="6" t="s">
        <v>56</v>
      </c>
    </row>
    <row r="1472" spans="1:28" x14ac:dyDescent="0.2">
      <c r="A1472" s="5">
        <v>1471</v>
      </c>
      <c r="B1472" s="5" t="s">
        <v>8409</v>
      </c>
      <c r="C1472" s="6" t="s">
        <v>8474</v>
      </c>
      <c r="D1472" s="6" t="s">
        <v>8473</v>
      </c>
      <c r="E1472" s="6" t="s">
        <v>8472</v>
      </c>
      <c r="F1472" s="5" t="s">
        <v>52</v>
      </c>
      <c r="G1472" s="5">
        <v>6</v>
      </c>
      <c r="H1472" s="5" t="s">
        <v>104</v>
      </c>
      <c r="I1472" s="5" t="s">
        <v>33</v>
      </c>
      <c r="J1472" s="6" t="s">
        <v>34</v>
      </c>
      <c r="K1472" s="6" t="s">
        <v>3013</v>
      </c>
      <c r="L1472" s="6" t="s">
        <v>8028</v>
      </c>
      <c r="M1472" s="5" t="s">
        <v>8027</v>
      </c>
      <c r="N1472" s="5">
        <v>1997</v>
      </c>
      <c r="O1472" s="5">
        <v>2017</v>
      </c>
      <c r="P1472" s="6" t="s">
        <v>8471</v>
      </c>
      <c r="Q1472" s="6"/>
      <c r="R1472" s="6"/>
      <c r="S1472" s="6" t="s">
        <v>8470</v>
      </c>
      <c r="T1472" s="5">
        <v>1.75</v>
      </c>
      <c r="U1472" s="5" t="s">
        <v>47</v>
      </c>
      <c r="V1472" s="5"/>
      <c r="W1472" s="5"/>
      <c r="X1472" s="5" t="s">
        <v>47</v>
      </c>
      <c r="Y1472" s="6"/>
      <c r="Z1472" s="5" t="s">
        <v>7797</v>
      </c>
      <c r="AA1472" s="5">
        <v>49</v>
      </c>
      <c r="AB1472" s="6" t="s">
        <v>178</v>
      </c>
    </row>
    <row r="1473" spans="1:28" x14ac:dyDescent="0.2">
      <c r="A1473" s="5">
        <v>1472</v>
      </c>
      <c r="B1473" s="5" t="s">
        <v>28</v>
      </c>
      <c r="C1473" s="6"/>
      <c r="D1473" s="6" t="s">
        <v>5694</v>
      </c>
      <c r="E1473" s="6" t="s">
        <v>5695</v>
      </c>
      <c r="F1473" s="5" t="s">
        <v>103</v>
      </c>
      <c r="G1473" s="5">
        <v>4</v>
      </c>
      <c r="H1473" s="5" t="s">
        <v>33</v>
      </c>
      <c r="I1473" s="5" t="s">
        <v>33</v>
      </c>
      <c r="J1473" s="6" t="s">
        <v>34</v>
      </c>
      <c r="K1473" s="6" t="s">
        <v>35</v>
      </c>
      <c r="L1473" s="6" t="s">
        <v>68</v>
      </c>
      <c r="M1473" s="7">
        <v>658</v>
      </c>
      <c r="N1473" s="5">
        <v>2004</v>
      </c>
      <c r="O1473" s="5">
        <v>2017</v>
      </c>
      <c r="P1473" s="6" t="s">
        <v>5696</v>
      </c>
      <c r="Q1473" s="6"/>
      <c r="R1473" s="6"/>
      <c r="S1473" s="6" t="s">
        <v>5697</v>
      </c>
      <c r="T1473" s="5"/>
      <c r="U1473" s="5"/>
      <c r="V1473" s="5"/>
      <c r="W1473" s="5"/>
      <c r="X1473" s="5"/>
      <c r="Y1473" s="6"/>
      <c r="Z1473" s="5" t="s">
        <v>39</v>
      </c>
      <c r="AA1473" s="5" t="e">
        <v>#N/A</v>
      </c>
      <c r="AB1473" s="6"/>
    </row>
    <row r="1474" spans="1:28" x14ac:dyDescent="0.2">
      <c r="A1474" s="5">
        <v>1473</v>
      </c>
      <c r="B1474" s="5" t="s">
        <v>8409</v>
      </c>
      <c r="C1474" s="6" t="s">
        <v>8469</v>
      </c>
      <c r="D1474" s="6" t="s">
        <v>8468</v>
      </c>
      <c r="E1474" s="6" t="s">
        <v>8467</v>
      </c>
      <c r="F1474" s="5" t="s">
        <v>103</v>
      </c>
      <c r="G1474" s="5">
        <v>4</v>
      </c>
      <c r="H1474" s="5" t="s">
        <v>104</v>
      </c>
      <c r="I1474" s="5" t="s">
        <v>33</v>
      </c>
      <c r="J1474" s="6" t="s">
        <v>34</v>
      </c>
      <c r="K1474" s="6" t="s">
        <v>3013</v>
      </c>
      <c r="L1474" s="6"/>
      <c r="M1474" s="5">
        <v>571</v>
      </c>
      <c r="N1474" s="5">
        <v>2004</v>
      </c>
      <c r="O1474" s="5">
        <v>2017</v>
      </c>
      <c r="P1474" s="6" t="s">
        <v>8466</v>
      </c>
      <c r="Q1474" s="6"/>
      <c r="R1474" s="6"/>
      <c r="S1474" s="6" t="s">
        <v>8465</v>
      </c>
      <c r="T1474" s="5">
        <v>2.91</v>
      </c>
      <c r="U1474" s="5"/>
      <c r="V1474" s="5"/>
      <c r="W1474" s="5"/>
      <c r="X1474" s="5" t="s">
        <v>47</v>
      </c>
      <c r="Y1474" s="6"/>
      <c r="Z1474" s="5" t="s">
        <v>7797</v>
      </c>
      <c r="AA1474" s="5">
        <v>13</v>
      </c>
      <c r="AB1474" s="6"/>
    </row>
    <row r="1475" spans="1:28" x14ac:dyDescent="0.2">
      <c r="A1475" s="5">
        <v>1474</v>
      </c>
      <c r="B1475" s="5" t="s">
        <v>8409</v>
      </c>
      <c r="C1475" s="6" t="s">
        <v>8464</v>
      </c>
      <c r="D1475" s="6" t="s">
        <v>8463</v>
      </c>
      <c r="E1475" s="6" t="s">
        <v>8462</v>
      </c>
      <c r="F1475" s="5" t="s">
        <v>103</v>
      </c>
      <c r="G1475" s="5">
        <v>4</v>
      </c>
      <c r="H1475" s="5" t="s">
        <v>104</v>
      </c>
      <c r="I1475" s="5" t="s">
        <v>33</v>
      </c>
      <c r="J1475" s="6" t="s">
        <v>34</v>
      </c>
      <c r="K1475" s="6"/>
      <c r="L1475" s="6" t="s">
        <v>7801</v>
      </c>
      <c r="M1475" s="5" t="s">
        <v>8461</v>
      </c>
      <c r="N1475" s="5">
        <v>1997</v>
      </c>
      <c r="O1475" s="5">
        <v>2017</v>
      </c>
      <c r="P1475" s="6" t="s">
        <v>8460</v>
      </c>
      <c r="Q1475" s="6"/>
      <c r="R1475" s="6"/>
      <c r="S1475" s="6" t="s">
        <v>8459</v>
      </c>
      <c r="T1475" s="5">
        <v>0.36</v>
      </c>
      <c r="U1475" s="5"/>
      <c r="V1475" s="5"/>
      <c r="W1475" s="5"/>
      <c r="X1475" s="5" t="s">
        <v>47</v>
      </c>
      <c r="Y1475" s="6"/>
      <c r="Z1475" s="5" t="s">
        <v>7797</v>
      </c>
      <c r="AA1475" s="5">
        <v>51</v>
      </c>
      <c r="AB1475" s="6" t="s">
        <v>8458</v>
      </c>
    </row>
    <row r="1476" spans="1:28" x14ac:dyDescent="0.2">
      <c r="A1476" s="5">
        <v>1475</v>
      </c>
      <c r="B1476" s="5" t="s">
        <v>8409</v>
      </c>
      <c r="C1476" s="6" t="s">
        <v>8457</v>
      </c>
      <c r="D1476" s="6" t="s">
        <v>8456</v>
      </c>
      <c r="E1476" s="6" t="s">
        <v>8455</v>
      </c>
      <c r="F1476" s="5" t="s">
        <v>112</v>
      </c>
      <c r="G1476" s="5">
        <v>3</v>
      </c>
      <c r="H1476" s="5" t="s">
        <v>32</v>
      </c>
      <c r="I1476" s="5" t="s">
        <v>33</v>
      </c>
      <c r="J1476" s="6" t="s">
        <v>34</v>
      </c>
      <c r="K1476" s="6" t="s">
        <v>3013</v>
      </c>
      <c r="L1476" s="6" t="s">
        <v>7801</v>
      </c>
      <c r="M1476" s="5" t="s">
        <v>8454</v>
      </c>
      <c r="N1476" s="5">
        <v>1997</v>
      </c>
      <c r="O1476" s="5">
        <v>2017</v>
      </c>
      <c r="P1476" s="6" t="s">
        <v>8453</v>
      </c>
      <c r="Q1476" s="6"/>
      <c r="R1476" s="6"/>
      <c r="S1476" s="6" t="s">
        <v>8452</v>
      </c>
      <c r="T1476" s="5">
        <v>0.41799999999999998</v>
      </c>
      <c r="U1476" s="5"/>
      <c r="V1476" s="5"/>
      <c r="W1476" s="5"/>
      <c r="X1476" s="5" t="s">
        <v>47</v>
      </c>
      <c r="Y1476" s="6"/>
      <c r="Z1476" s="5" t="s">
        <v>7797</v>
      </c>
      <c r="AA1476" s="5">
        <v>88</v>
      </c>
      <c r="AB1476" s="6" t="s">
        <v>6282</v>
      </c>
    </row>
    <row r="1477" spans="1:28" x14ac:dyDescent="0.2">
      <c r="A1477" s="5">
        <v>1476</v>
      </c>
      <c r="B1477" s="5" t="s">
        <v>28</v>
      </c>
      <c r="C1477" s="6" t="s">
        <v>5698</v>
      </c>
      <c r="D1477" s="6" t="s">
        <v>5699</v>
      </c>
      <c r="E1477" s="6" t="s">
        <v>5700</v>
      </c>
      <c r="F1477" s="5" t="s">
        <v>103</v>
      </c>
      <c r="G1477" s="5">
        <v>4</v>
      </c>
      <c r="H1477" s="5" t="s">
        <v>33</v>
      </c>
      <c r="I1477" s="5" t="s">
        <v>33</v>
      </c>
      <c r="J1477" s="6" t="s">
        <v>34</v>
      </c>
      <c r="K1477" s="6" t="s">
        <v>35</v>
      </c>
      <c r="L1477" s="6" t="s">
        <v>1757</v>
      </c>
      <c r="M1477" s="7">
        <v>338</v>
      </c>
      <c r="N1477" s="5">
        <v>1997</v>
      </c>
      <c r="O1477" s="5">
        <v>2017</v>
      </c>
      <c r="P1477" s="6" t="s">
        <v>5701</v>
      </c>
      <c r="Q1477" s="6"/>
      <c r="R1477" s="6"/>
      <c r="S1477" s="6" t="s">
        <v>5702</v>
      </c>
      <c r="T1477" s="5"/>
      <c r="U1477" s="5"/>
      <c r="V1477" s="5"/>
      <c r="W1477" s="5"/>
      <c r="X1477" s="5"/>
      <c r="Y1477" s="6"/>
      <c r="Z1477" s="5" t="s">
        <v>39</v>
      </c>
      <c r="AA1477" s="5">
        <v>45</v>
      </c>
      <c r="AB1477" s="6" t="s">
        <v>1184</v>
      </c>
    </row>
    <row r="1478" spans="1:28" x14ac:dyDescent="0.2">
      <c r="A1478" s="5">
        <v>1477</v>
      </c>
      <c r="B1478" s="5" t="s">
        <v>28</v>
      </c>
      <c r="C1478" s="6" t="s">
        <v>5703</v>
      </c>
      <c r="D1478" s="6" t="s">
        <v>5704</v>
      </c>
      <c r="E1478" s="6" t="s">
        <v>5705</v>
      </c>
      <c r="F1478" s="5" t="s">
        <v>103</v>
      </c>
      <c r="G1478" s="5">
        <v>4</v>
      </c>
      <c r="H1478" s="5" t="s">
        <v>33</v>
      </c>
      <c r="I1478" s="5" t="s">
        <v>5706</v>
      </c>
      <c r="J1478" s="6" t="s">
        <v>34</v>
      </c>
      <c r="K1478" s="6"/>
      <c r="L1478" s="6"/>
      <c r="M1478" s="5">
        <v>830</v>
      </c>
      <c r="N1478" s="5">
        <v>1997</v>
      </c>
      <c r="O1478" s="5">
        <v>2017</v>
      </c>
      <c r="P1478" s="6" t="s">
        <v>5707</v>
      </c>
      <c r="Q1478" s="6"/>
      <c r="R1478" s="6"/>
      <c r="S1478" s="6" t="s">
        <v>5708</v>
      </c>
      <c r="T1478" s="5"/>
      <c r="U1478" s="5"/>
      <c r="V1478" s="5"/>
      <c r="W1478" s="5" t="s">
        <v>47</v>
      </c>
      <c r="X1478" s="5"/>
      <c r="Y1478" s="6" t="s">
        <v>258</v>
      </c>
      <c r="Z1478" s="5" t="s">
        <v>39</v>
      </c>
      <c r="AA1478" s="5">
        <v>46</v>
      </c>
      <c r="AB1478" s="6">
        <v>1966</v>
      </c>
    </row>
    <row r="1479" spans="1:28" x14ac:dyDescent="0.2">
      <c r="A1479" s="5">
        <v>1478</v>
      </c>
      <c r="B1479" s="5" t="s">
        <v>28</v>
      </c>
      <c r="C1479" s="6" t="s">
        <v>5709</v>
      </c>
      <c r="D1479" s="6" t="s">
        <v>5710</v>
      </c>
      <c r="E1479" s="6" t="s">
        <v>5711</v>
      </c>
      <c r="F1479" s="5" t="s">
        <v>52</v>
      </c>
      <c r="G1479" s="5">
        <v>6</v>
      </c>
      <c r="H1479" s="5" t="s">
        <v>33</v>
      </c>
      <c r="I1479" s="5" t="s">
        <v>33</v>
      </c>
      <c r="J1479" s="6" t="s">
        <v>34</v>
      </c>
      <c r="K1479" s="6" t="s">
        <v>35</v>
      </c>
      <c r="L1479" s="6" t="s">
        <v>282</v>
      </c>
      <c r="M1479" s="7">
        <v>370</v>
      </c>
      <c r="N1479" s="5">
        <v>1997</v>
      </c>
      <c r="O1479" s="5">
        <v>2017</v>
      </c>
      <c r="P1479" s="6" t="s">
        <v>5712</v>
      </c>
      <c r="Q1479" s="6"/>
      <c r="R1479" s="6"/>
      <c r="S1479" s="6" t="s">
        <v>5713</v>
      </c>
      <c r="T1479" s="5">
        <v>0.63500000000000001</v>
      </c>
      <c r="U1479" s="5"/>
      <c r="V1479" s="5" t="s">
        <v>47</v>
      </c>
      <c r="W1479" s="5"/>
      <c r="X1479" s="5"/>
      <c r="Y1479" s="6"/>
      <c r="Z1479" s="5" t="s">
        <v>39</v>
      </c>
      <c r="AA1479" s="5">
        <v>43</v>
      </c>
      <c r="AB1479" s="6" t="s">
        <v>689</v>
      </c>
    </row>
    <row r="1480" spans="1:28" x14ac:dyDescent="0.2">
      <c r="A1480" s="5">
        <v>1479</v>
      </c>
      <c r="B1480" s="5" t="s">
        <v>28</v>
      </c>
      <c r="C1480" s="6" t="s">
        <v>5714</v>
      </c>
      <c r="D1480" s="6" t="s">
        <v>5715</v>
      </c>
      <c r="E1480" s="6" t="s">
        <v>5716</v>
      </c>
      <c r="F1480" s="5" t="s">
        <v>32</v>
      </c>
      <c r="G1480" s="5">
        <v>2</v>
      </c>
      <c r="H1480" s="5" t="s">
        <v>33</v>
      </c>
      <c r="I1480" s="5" t="s">
        <v>33</v>
      </c>
      <c r="J1480" s="6" t="s">
        <v>34</v>
      </c>
      <c r="K1480" s="6" t="s">
        <v>35</v>
      </c>
      <c r="L1480" s="6" t="s">
        <v>738</v>
      </c>
      <c r="M1480" s="5">
        <v>340</v>
      </c>
      <c r="N1480" s="5">
        <v>2001</v>
      </c>
      <c r="O1480" s="5">
        <v>2017</v>
      </c>
      <c r="P1480" s="6" t="s">
        <v>5717</v>
      </c>
      <c r="Q1480" s="6"/>
      <c r="R1480" s="6"/>
      <c r="S1480" s="6" t="s">
        <v>5718</v>
      </c>
      <c r="T1480" s="5"/>
      <c r="U1480" s="5"/>
      <c r="V1480" s="5"/>
      <c r="W1480" s="5"/>
      <c r="X1480" s="5"/>
      <c r="Y1480" s="6"/>
      <c r="Z1480" s="5" t="s">
        <v>39</v>
      </c>
      <c r="AA1480" s="5">
        <v>17</v>
      </c>
      <c r="AB1480" s="6"/>
    </row>
    <row r="1481" spans="1:28" x14ac:dyDescent="0.2">
      <c r="A1481" s="5">
        <v>1480</v>
      </c>
      <c r="B1481" s="5" t="s">
        <v>8409</v>
      </c>
      <c r="C1481" s="6" t="s">
        <v>8451</v>
      </c>
      <c r="D1481" s="6" t="s">
        <v>8450</v>
      </c>
      <c r="E1481" s="6" t="s">
        <v>8449</v>
      </c>
      <c r="F1481" s="5" t="s">
        <v>52</v>
      </c>
      <c r="G1481" s="5">
        <v>6</v>
      </c>
      <c r="H1481" s="5" t="s">
        <v>104</v>
      </c>
      <c r="I1481" s="5" t="s">
        <v>33</v>
      </c>
      <c r="J1481" s="6" t="s">
        <v>34</v>
      </c>
      <c r="K1481" s="6" t="s">
        <v>28</v>
      </c>
      <c r="L1481" s="6"/>
      <c r="M1481" s="5" t="s">
        <v>8405</v>
      </c>
      <c r="N1481" s="5">
        <v>1997</v>
      </c>
      <c r="O1481" s="5">
        <v>2017</v>
      </c>
      <c r="P1481" s="6" t="s">
        <v>8448</v>
      </c>
      <c r="Q1481" s="6"/>
      <c r="R1481" s="6"/>
      <c r="S1481" s="6" t="s">
        <v>8447</v>
      </c>
      <c r="T1481" s="5">
        <v>0.85299999999999998</v>
      </c>
      <c r="U1481" s="5" t="s">
        <v>47</v>
      </c>
      <c r="V1481" s="5"/>
      <c r="W1481" s="5"/>
      <c r="X1481" s="5" t="s">
        <v>47</v>
      </c>
      <c r="Y1481" s="6"/>
      <c r="Z1481" s="5" t="s">
        <v>7797</v>
      </c>
      <c r="AA1481" s="5">
        <v>39</v>
      </c>
      <c r="AB1481" s="6" t="s">
        <v>558</v>
      </c>
    </row>
    <row r="1482" spans="1:28" x14ac:dyDescent="0.2">
      <c r="A1482" s="5">
        <v>1481</v>
      </c>
      <c r="B1482" s="5" t="s">
        <v>28</v>
      </c>
      <c r="C1482" s="6" t="s">
        <v>5719</v>
      </c>
      <c r="D1482" s="6" t="s">
        <v>5720</v>
      </c>
      <c r="E1482" s="6" t="s">
        <v>5721</v>
      </c>
      <c r="F1482" s="5" t="s">
        <v>60</v>
      </c>
      <c r="G1482" s="5">
        <v>3</v>
      </c>
      <c r="H1482" s="5" t="s">
        <v>33</v>
      </c>
      <c r="I1482" s="5" t="s">
        <v>33</v>
      </c>
      <c r="J1482" s="6" t="s">
        <v>34</v>
      </c>
      <c r="K1482" s="6" t="s">
        <v>35</v>
      </c>
      <c r="L1482" s="6" t="s">
        <v>790</v>
      </c>
      <c r="M1482" s="5">
        <v>338</v>
      </c>
      <c r="N1482" s="5" t="s">
        <v>5364</v>
      </c>
      <c r="O1482" s="5">
        <v>2017</v>
      </c>
      <c r="P1482" s="6" t="s">
        <v>5722</v>
      </c>
      <c r="Q1482" s="6"/>
      <c r="R1482" s="6"/>
      <c r="S1482" s="6" t="s">
        <v>5723</v>
      </c>
      <c r="T1482" s="5"/>
      <c r="U1482" s="5"/>
      <c r="V1482" s="5"/>
      <c r="W1482" s="5"/>
      <c r="X1482" s="5"/>
      <c r="Y1482" s="6"/>
      <c r="Z1482" s="5" t="s">
        <v>39</v>
      </c>
      <c r="AA1482" s="5">
        <v>23</v>
      </c>
      <c r="AB1482" s="6"/>
    </row>
    <row r="1483" spans="1:28" x14ac:dyDescent="0.2">
      <c r="A1483" s="5">
        <v>1482</v>
      </c>
      <c r="B1483" s="5" t="s">
        <v>28</v>
      </c>
      <c r="C1483" s="6" t="s">
        <v>5724</v>
      </c>
      <c r="D1483" s="6" t="s">
        <v>5725</v>
      </c>
      <c r="E1483" s="6" t="s">
        <v>5726</v>
      </c>
      <c r="F1483" s="5" t="s">
        <v>52</v>
      </c>
      <c r="G1483" s="5">
        <v>6</v>
      </c>
      <c r="H1483" s="5" t="s">
        <v>5727</v>
      </c>
      <c r="I1483" s="5" t="s">
        <v>1232</v>
      </c>
      <c r="J1483" s="6" t="s">
        <v>34</v>
      </c>
      <c r="K1483" s="6" t="s">
        <v>35</v>
      </c>
      <c r="L1483" s="6" t="s">
        <v>282</v>
      </c>
      <c r="M1483" s="7">
        <v>370</v>
      </c>
      <c r="N1483" s="5">
        <v>1997</v>
      </c>
      <c r="O1483" s="5">
        <v>2017</v>
      </c>
      <c r="P1483" s="6" t="s">
        <v>5728</v>
      </c>
      <c r="Q1483" s="6"/>
      <c r="R1483" s="6"/>
      <c r="S1483" s="6" t="s">
        <v>5729</v>
      </c>
      <c r="T1483" s="5">
        <v>0.40899999999999997</v>
      </c>
      <c r="U1483" s="5"/>
      <c r="V1483" s="5" t="s">
        <v>47</v>
      </c>
      <c r="W1483" s="5"/>
      <c r="X1483" s="5"/>
      <c r="Y1483" s="6"/>
      <c r="Z1483" s="5" t="s">
        <v>39</v>
      </c>
      <c r="AA1483" s="5">
        <v>53</v>
      </c>
      <c r="AB1483" s="6" t="s">
        <v>117</v>
      </c>
    </row>
    <row r="1484" spans="1:28" x14ac:dyDescent="0.2">
      <c r="A1484" s="5">
        <v>1483</v>
      </c>
      <c r="B1484" s="5" t="s">
        <v>28</v>
      </c>
      <c r="C1484" s="6" t="s">
        <v>5730</v>
      </c>
      <c r="D1484" s="6" t="s">
        <v>5731</v>
      </c>
      <c r="E1484" s="6" t="s">
        <v>5732</v>
      </c>
      <c r="F1484" s="5" t="s">
        <v>103</v>
      </c>
      <c r="G1484" s="5">
        <v>4</v>
      </c>
      <c r="H1484" s="5" t="s">
        <v>33</v>
      </c>
      <c r="I1484" s="5" t="s">
        <v>33</v>
      </c>
      <c r="J1484" s="6" t="s">
        <v>34</v>
      </c>
      <c r="K1484" s="6"/>
      <c r="L1484" s="6"/>
      <c r="M1484" s="5">
        <v>913</v>
      </c>
      <c r="N1484" s="5">
        <v>1997</v>
      </c>
      <c r="O1484" s="5">
        <v>2017</v>
      </c>
      <c r="P1484" s="6" t="s">
        <v>5733</v>
      </c>
      <c r="Q1484" s="6"/>
      <c r="R1484" s="6"/>
      <c r="S1484" s="6" t="s">
        <v>5734</v>
      </c>
      <c r="T1484" s="5"/>
      <c r="U1484" s="5"/>
      <c r="V1484" s="5"/>
      <c r="W1484" s="5" t="s">
        <v>47</v>
      </c>
      <c r="X1484" s="5"/>
      <c r="Y1484" s="6" t="s">
        <v>258</v>
      </c>
      <c r="Z1484" s="5" t="s">
        <v>39</v>
      </c>
      <c r="AA1484" s="5">
        <v>149</v>
      </c>
      <c r="AB1484" s="6">
        <v>1865</v>
      </c>
    </row>
    <row r="1485" spans="1:28" x14ac:dyDescent="0.2">
      <c r="A1485" s="5">
        <v>1484</v>
      </c>
      <c r="B1485" s="5" t="s">
        <v>8409</v>
      </c>
      <c r="C1485" s="6" t="s">
        <v>8446</v>
      </c>
      <c r="D1485" s="6" t="s">
        <v>8445</v>
      </c>
      <c r="E1485" s="6" t="s">
        <v>8444</v>
      </c>
      <c r="F1485" s="5" t="s">
        <v>32</v>
      </c>
      <c r="G1485" s="5">
        <v>3</v>
      </c>
      <c r="H1485" s="5" t="s">
        <v>104</v>
      </c>
      <c r="I1485" s="5" t="s">
        <v>33</v>
      </c>
      <c r="J1485" s="6" t="s">
        <v>34</v>
      </c>
      <c r="K1485" s="6" t="s">
        <v>3013</v>
      </c>
      <c r="L1485" s="6" t="s">
        <v>8363</v>
      </c>
      <c r="M1485" s="5" t="s">
        <v>8443</v>
      </c>
      <c r="N1485" s="5">
        <v>1997</v>
      </c>
      <c r="O1485" s="5">
        <v>2017</v>
      </c>
      <c r="P1485" s="6" t="s">
        <v>8442</v>
      </c>
      <c r="Q1485" s="6"/>
      <c r="R1485" s="6"/>
      <c r="S1485" s="6" t="s">
        <v>8441</v>
      </c>
      <c r="T1485" s="5">
        <v>1.0640000000000001</v>
      </c>
      <c r="U1485" s="5"/>
      <c r="V1485" s="5"/>
      <c r="W1485" s="5"/>
      <c r="X1485" s="5" t="s">
        <v>47</v>
      </c>
      <c r="Y1485" s="6"/>
      <c r="Z1485" s="5" t="s">
        <v>7797</v>
      </c>
      <c r="AA1485" s="5">
        <v>41</v>
      </c>
      <c r="AB1485" s="6" t="s">
        <v>48</v>
      </c>
    </row>
    <row r="1486" spans="1:28" x14ac:dyDescent="0.2">
      <c r="A1486" s="5">
        <v>1485</v>
      </c>
      <c r="B1486" s="5" t="s">
        <v>28</v>
      </c>
      <c r="C1486" s="6" t="s">
        <v>5735</v>
      </c>
      <c r="D1486" s="6" t="s">
        <v>5736</v>
      </c>
      <c r="E1486" s="6" t="s">
        <v>5737</v>
      </c>
      <c r="F1486" s="5" t="s">
        <v>103</v>
      </c>
      <c r="G1486" s="5">
        <v>4</v>
      </c>
      <c r="H1486" s="5" t="s">
        <v>33</v>
      </c>
      <c r="I1486" s="5" t="s">
        <v>33</v>
      </c>
      <c r="J1486" s="6" t="s">
        <v>34</v>
      </c>
      <c r="K1486" s="6" t="s">
        <v>35</v>
      </c>
      <c r="L1486" s="6" t="s">
        <v>1626</v>
      </c>
      <c r="M1486" s="7">
        <v>305</v>
      </c>
      <c r="N1486" s="5">
        <v>1997</v>
      </c>
      <c r="O1486" s="5">
        <v>2017</v>
      </c>
      <c r="P1486" s="6" t="s">
        <v>5738</v>
      </c>
      <c r="Q1486" s="6"/>
      <c r="R1486" s="6"/>
      <c r="S1486" s="6" t="s">
        <v>5739</v>
      </c>
      <c r="T1486" s="5">
        <v>0.23799999999999999</v>
      </c>
      <c r="U1486" s="5"/>
      <c r="V1486" s="5" t="s">
        <v>47</v>
      </c>
      <c r="W1486" s="5" t="s">
        <v>47</v>
      </c>
      <c r="X1486" s="5"/>
      <c r="Y1486" s="6"/>
      <c r="Z1486" s="5" t="s">
        <v>39</v>
      </c>
      <c r="AA1486" s="5">
        <v>23</v>
      </c>
      <c r="AB1486" s="6" t="s">
        <v>492</v>
      </c>
    </row>
    <row r="1487" spans="1:28" x14ac:dyDescent="0.2">
      <c r="A1487" s="5">
        <v>1486</v>
      </c>
      <c r="B1487" s="5" t="s">
        <v>28</v>
      </c>
      <c r="C1487" s="6" t="s">
        <v>5740</v>
      </c>
      <c r="D1487" s="6" t="s">
        <v>5741</v>
      </c>
      <c r="E1487" s="6" t="s">
        <v>5742</v>
      </c>
      <c r="F1487" s="5" t="s">
        <v>103</v>
      </c>
      <c r="G1487" s="5">
        <v>4</v>
      </c>
      <c r="H1487" s="5" t="s">
        <v>104</v>
      </c>
      <c r="I1487" s="5" t="s">
        <v>33</v>
      </c>
      <c r="J1487" s="6" t="s">
        <v>34</v>
      </c>
      <c r="K1487" s="6" t="s">
        <v>281</v>
      </c>
      <c r="L1487" s="6" t="s">
        <v>105</v>
      </c>
      <c r="M1487" s="7">
        <v>649</v>
      </c>
      <c r="N1487" s="5">
        <v>2001</v>
      </c>
      <c r="O1487" s="5">
        <v>2017</v>
      </c>
      <c r="P1487" s="6" t="s">
        <v>5743</v>
      </c>
      <c r="Q1487" s="6"/>
      <c r="R1487" s="6"/>
      <c r="S1487" s="6" t="s">
        <v>5744</v>
      </c>
      <c r="T1487" s="5">
        <v>1.2669999999999999</v>
      </c>
      <c r="U1487" s="5"/>
      <c r="V1487" s="5" t="s">
        <v>47</v>
      </c>
      <c r="W1487" s="5"/>
      <c r="X1487" s="5"/>
      <c r="Y1487" s="6"/>
      <c r="Z1487" s="5" t="s">
        <v>39</v>
      </c>
      <c r="AA1487" s="5">
        <v>17</v>
      </c>
      <c r="AB1487" s="6" t="s">
        <v>5745</v>
      </c>
    </row>
    <row r="1488" spans="1:28" x14ac:dyDescent="0.2">
      <c r="A1488" s="5">
        <v>1487</v>
      </c>
      <c r="B1488" s="5" t="s">
        <v>28</v>
      </c>
      <c r="C1488" s="6" t="s">
        <v>5746</v>
      </c>
      <c r="D1488" s="6" t="s">
        <v>5747</v>
      </c>
      <c r="E1488" s="6" t="s">
        <v>5748</v>
      </c>
      <c r="F1488" s="5" t="s">
        <v>32</v>
      </c>
      <c r="G1488" s="5">
        <v>2</v>
      </c>
      <c r="H1488" s="5" t="s">
        <v>33</v>
      </c>
      <c r="I1488" s="5" t="s">
        <v>33</v>
      </c>
      <c r="J1488" s="6" t="s">
        <v>34</v>
      </c>
      <c r="K1488" s="6" t="s">
        <v>35</v>
      </c>
      <c r="L1488" s="6" t="s">
        <v>175</v>
      </c>
      <c r="M1488" s="7">
        <v>328</v>
      </c>
      <c r="N1488" s="5">
        <v>1997</v>
      </c>
      <c r="O1488" s="5">
        <v>2017</v>
      </c>
      <c r="P1488" s="6" t="s">
        <v>5749</v>
      </c>
      <c r="Q1488" s="6"/>
      <c r="R1488" s="6"/>
      <c r="S1488" s="6" t="s">
        <v>5750</v>
      </c>
      <c r="T1488" s="5"/>
      <c r="U1488" s="5"/>
      <c r="V1488" s="5"/>
      <c r="W1488" s="5"/>
      <c r="X1488" s="5"/>
      <c r="Y1488" s="6"/>
      <c r="Z1488" s="5" t="s">
        <v>39</v>
      </c>
      <c r="AA1488" s="5">
        <v>37</v>
      </c>
      <c r="AB1488" s="6" t="s">
        <v>108</v>
      </c>
    </row>
    <row r="1489" spans="1:28" x14ac:dyDescent="0.2">
      <c r="A1489" s="5">
        <v>1488</v>
      </c>
      <c r="B1489" s="5" t="s">
        <v>8409</v>
      </c>
      <c r="C1489" s="6" t="s">
        <v>8440</v>
      </c>
      <c r="D1489" s="6" t="s">
        <v>8439</v>
      </c>
      <c r="E1489" s="6" t="s">
        <v>8438</v>
      </c>
      <c r="F1489" s="5" t="s">
        <v>52</v>
      </c>
      <c r="G1489" s="5">
        <v>6</v>
      </c>
      <c r="H1489" s="5" t="s">
        <v>33</v>
      </c>
      <c r="I1489" s="5" t="s">
        <v>33</v>
      </c>
      <c r="J1489" s="6" t="s">
        <v>34</v>
      </c>
      <c r="K1489" s="6" t="s">
        <v>28</v>
      </c>
      <c r="L1489" s="6" t="s">
        <v>4643</v>
      </c>
      <c r="M1489" s="5" t="s">
        <v>7813</v>
      </c>
      <c r="N1489" s="5">
        <v>1997</v>
      </c>
      <c r="O1489" s="5">
        <v>2017</v>
      </c>
      <c r="P1489" s="6" t="s">
        <v>8437</v>
      </c>
      <c r="Q1489" s="6"/>
      <c r="R1489" s="6"/>
      <c r="S1489" s="6" t="s">
        <v>8436</v>
      </c>
      <c r="T1489" s="5">
        <v>0.70699999999999996</v>
      </c>
      <c r="U1489" s="5"/>
      <c r="V1489" s="5"/>
      <c r="W1489" s="5"/>
      <c r="X1489" s="5" t="s">
        <v>47</v>
      </c>
      <c r="Y1489" s="6"/>
      <c r="Z1489" s="5" t="s">
        <v>7797</v>
      </c>
      <c r="AA1489" s="5">
        <v>35</v>
      </c>
      <c r="AB1489" s="6" t="s">
        <v>314</v>
      </c>
    </row>
    <row r="1490" spans="1:28" x14ac:dyDescent="0.2">
      <c r="A1490" s="5">
        <v>1489</v>
      </c>
      <c r="B1490" s="5" t="s">
        <v>28</v>
      </c>
      <c r="C1490" s="6" t="s">
        <v>5751</v>
      </c>
      <c r="D1490" s="6" t="s">
        <v>5752</v>
      </c>
      <c r="E1490" s="6" t="s">
        <v>5753</v>
      </c>
      <c r="F1490" s="5" t="s">
        <v>103</v>
      </c>
      <c r="G1490" s="5">
        <v>4</v>
      </c>
      <c r="H1490" s="5" t="s">
        <v>33</v>
      </c>
      <c r="I1490" s="5" t="s">
        <v>33</v>
      </c>
      <c r="J1490" s="6" t="s">
        <v>34</v>
      </c>
      <c r="K1490" s="6" t="s">
        <v>35</v>
      </c>
      <c r="L1490" s="6" t="s">
        <v>282</v>
      </c>
      <c r="M1490" s="7">
        <v>371</v>
      </c>
      <c r="N1490" s="5">
        <v>1997</v>
      </c>
      <c r="O1490" s="5">
        <v>2017</v>
      </c>
      <c r="P1490" s="6" t="s">
        <v>5754</v>
      </c>
      <c r="Q1490" s="6"/>
      <c r="R1490" s="6"/>
      <c r="S1490" s="6" t="s">
        <v>5755</v>
      </c>
      <c r="T1490" s="5"/>
      <c r="U1490" s="5"/>
      <c r="V1490" s="5"/>
      <c r="W1490" s="5"/>
      <c r="X1490" s="5"/>
      <c r="Y1490" s="6"/>
      <c r="Z1490" s="5" t="s">
        <v>39</v>
      </c>
      <c r="AA1490" s="5">
        <v>35</v>
      </c>
      <c r="AB1490" s="6" t="s">
        <v>314</v>
      </c>
    </row>
    <row r="1491" spans="1:28" x14ac:dyDescent="0.2">
      <c r="A1491" s="5">
        <v>1490</v>
      </c>
      <c r="B1491" s="5" t="s">
        <v>28</v>
      </c>
      <c r="C1491" s="6" t="s">
        <v>5756</v>
      </c>
      <c r="D1491" s="6" t="s">
        <v>5757</v>
      </c>
      <c r="E1491" s="6" t="s">
        <v>5758</v>
      </c>
      <c r="F1491" s="5" t="s">
        <v>112</v>
      </c>
      <c r="G1491" s="5">
        <v>5</v>
      </c>
      <c r="H1491" s="5" t="s">
        <v>33</v>
      </c>
      <c r="I1491" s="5" t="s">
        <v>33</v>
      </c>
      <c r="J1491" s="6" t="s">
        <v>34</v>
      </c>
      <c r="K1491" s="6" t="s">
        <v>35</v>
      </c>
      <c r="L1491" s="6" t="s">
        <v>1131</v>
      </c>
      <c r="M1491" s="7">
        <v>956</v>
      </c>
      <c r="N1491" s="5">
        <v>1997</v>
      </c>
      <c r="O1491" s="5">
        <v>2017</v>
      </c>
      <c r="P1491" s="6" t="s">
        <v>5759</v>
      </c>
      <c r="Q1491" s="6"/>
      <c r="R1491" s="6"/>
      <c r="S1491" s="6" t="s">
        <v>5760</v>
      </c>
      <c r="T1491" s="5">
        <v>0.42199999999999999</v>
      </c>
      <c r="U1491" s="5"/>
      <c r="V1491" s="5" t="s">
        <v>47</v>
      </c>
      <c r="W1491" s="5" t="s">
        <v>47</v>
      </c>
      <c r="X1491" s="5"/>
      <c r="Y1491" s="6"/>
      <c r="Z1491" s="5" t="s">
        <v>39</v>
      </c>
      <c r="AA1491" s="5">
        <v>51</v>
      </c>
      <c r="AB1491" s="6" t="s">
        <v>964</v>
      </c>
    </row>
    <row r="1492" spans="1:28" x14ac:dyDescent="0.2">
      <c r="A1492" s="5">
        <v>1491</v>
      </c>
      <c r="B1492" s="5" t="s">
        <v>28</v>
      </c>
      <c r="C1492" s="6" t="s">
        <v>5761</v>
      </c>
      <c r="D1492" s="6" t="s">
        <v>5762</v>
      </c>
      <c r="E1492" s="6" t="s">
        <v>5763</v>
      </c>
      <c r="F1492" s="5" t="s">
        <v>112</v>
      </c>
      <c r="G1492" s="5">
        <v>5</v>
      </c>
      <c r="H1492" s="5" t="s">
        <v>104</v>
      </c>
      <c r="I1492" s="5" t="s">
        <v>33</v>
      </c>
      <c r="J1492" s="6" t="s">
        <v>34</v>
      </c>
      <c r="K1492" s="6" t="s">
        <v>281</v>
      </c>
      <c r="L1492" s="6" t="s">
        <v>282</v>
      </c>
      <c r="M1492" s="7">
        <v>370</v>
      </c>
      <c r="N1492" s="5">
        <v>1997</v>
      </c>
      <c r="O1492" s="5">
        <v>2017</v>
      </c>
      <c r="P1492" s="6" t="s">
        <v>5764</v>
      </c>
      <c r="Q1492" s="6"/>
      <c r="R1492" s="6"/>
      <c r="S1492" s="6" t="s">
        <v>5765</v>
      </c>
      <c r="T1492" s="5"/>
      <c r="U1492" s="5"/>
      <c r="V1492" s="5"/>
      <c r="W1492" s="5"/>
      <c r="X1492" s="5"/>
      <c r="Y1492" s="6"/>
      <c r="Z1492" s="5" t="s">
        <v>39</v>
      </c>
      <c r="AA1492" s="5">
        <v>92</v>
      </c>
      <c r="AB1492" s="6" t="s">
        <v>724</v>
      </c>
    </row>
    <row r="1493" spans="1:28" x14ac:dyDescent="0.2">
      <c r="A1493" s="5">
        <v>1492</v>
      </c>
      <c r="B1493" s="5" t="s">
        <v>28</v>
      </c>
      <c r="C1493" s="6" t="s">
        <v>5766</v>
      </c>
      <c r="D1493" s="6" t="s">
        <v>5767</v>
      </c>
      <c r="E1493" s="6" t="s">
        <v>5768</v>
      </c>
      <c r="F1493" s="5" t="s">
        <v>103</v>
      </c>
      <c r="G1493" s="5">
        <v>4</v>
      </c>
      <c r="H1493" s="5" t="s">
        <v>33</v>
      </c>
      <c r="I1493" s="5" t="s">
        <v>33</v>
      </c>
      <c r="J1493" s="6" t="s">
        <v>34</v>
      </c>
      <c r="K1493" s="6" t="s">
        <v>35</v>
      </c>
      <c r="L1493" s="6" t="s">
        <v>698</v>
      </c>
      <c r="M1493" s="7">
        <v>327</v>
      </c>
      <c r="N1493" s="5">
        <v>1997</v>
      </c>
      <c r="O1493" s="5">
        <v>2017</v>
      </c>
      <c r="P1493" s="6" t="s">
        <v>5769</v>
      </c>
      <c r="Q1493" s="6"/>
      <c r="R1493" s="6"/>
      <c r="S1493" s="6" t="s">
        <v>5770</v>
      </c>
      <c r="T1493" s="5"/>
      <c r="U1493" s="5"/>
      <c r="V1493" s="5"/>
      <c r="W1493" s="5"/>
      <c r="X1493" s="5"/>
      <c r="Y1493" s="6"/>
      <c r="Z1493" s="5" t="s">
        <v>39</v>
      </c>
      <c r="AA1493" s="5">
        <v>29</v>
      </c>
      <c r="AB1493" s="6" t="s">
        <v>1634</v>
      </c>
    </row>
    <row r="1494" spans="1:28" x14ac:dyDescent="0.2">
      <c r="A1494" s="5">
        <v>1493</v>
      </c>
      <c r="B1494" s="5" t="s">
        <v>28</v>
      </c>
      <c r="C1494" s="6" t="s">
        <v>5771</v>
      </c>
      <c r="D1494" s="6" t="s">
        <v>5772</v>
      </c>
      <c r="E1494" s="6" t="s">
        <v>5773</v>
      </c>
      <c r="F1494" s="5" t="s">
        <v>103</v>
      </c>
      <c r="G1494" s="5">
        <v>4</v>
      </c>
      <c r="H1494" s="5" t="s">
        <v>104</v>
      </c>
      <c r="I1494" s="5" t="s">
        <v>33</v>
      </c>
      <c r="J1494" s="6" t="s">
        <v>34</v>
      </c>
      <c r="K1494" s="6" t="s">
        <v>281</v>
      </c>
      <c r="L1494" s="6" t="s">
        <v>282</v>
      </c>
      <c r="M1494" s="7">
        <v>305</v>
      </c>
      <c r="N1494" s="5">
        <v>2006</v>
      </c>
      <c r="O1494" s="5">
        <v>2017</v>
      </c>
      <c r="P1494" s="6" t="s">
        <v>5774</v>
      </c>
      <c r="Q1494" s="6"/>
      <c r="R1494" s="6"/>
      <c r="S1494" s="6" t="s">
        <v>5775</v>
      </c>
      <c r="T1494" s="5"/>
      <c r="U1494" s="5"/>
      <c r="V1494" s="5"/>
      <c r="W1494" s="5"/>
      <c r="X1494" s="5"/>
      <c r="Y1494" s="6"/>
      <c r="Z1494" s="5" t="s">
        <v>39</v>
      </c>
      <c r="AA1494" s="5">
        <v>12</v>
      </c>
      <c r="AB1494" s="6" t="s">
        <v>858</v>
      </c>
    </row>
    <row r="1495" spans="1:28" x14ac:dyDescent="0.2">
      <c r="A1495" s="5">
        <v>1494</v>
      </c>
      <c r="B1495" s="5" t="s">
        <v>28</v>
      </c>
      <c r="C1495" s="6" t="s">
        <v>5776</v>
      </c>
      <c r="D1495" s="6" t="s">
        <v>5777</v>
      </c>
      <c r="E1495" s="6" t="s">
        <v>5778</v>
      </c>
      <c r="F1495" s="5" t="s">
        <v>43</v>
      </c>
      <c r="G1495" s="5">
        <v>4</v>
      </c>
      <c r="H1495" s="5" t="s">
        <v>33</v>
      </c>
      <c r="I1495" s="5" t="s">
        <v>33</v>
      </c>
      <c r="J1495" s="6" t="s">
        <v>34</v>
      </c>
      <c r="K1495" s="6" t="s">
        <v>35</v>
      </c>
      <c r="L1495" s="6" t="s">
        <v>1950</v>
      </c>
      <c r="M1495" s="7">
        <v>375</v>
      </c>
      <c r="N1495" s="5">
        <v>1997</v>
      </c>
      <c r="O1495" s="5">
        <v>2017</v>
      </c>
      <c r="P1495" s="6" t="s">
        <v>5779</v>
      </c>
      <c r="Q1495" s="6"/>
      <c r="R1495" s="6"/>
      <c r="S1495" s="6" t="s">
        <v>5780</v>
      </c>
      <c r="T1495" s="5"/>
      <c r="U1495" s="5"/>
      <c r="V1495" s="5"/>
      <c r="W1495" s="5"/>
      <c r="X1495" s="5"/>
      <c r="Y1495" s="6"/>
      <c r="Z1495" s="5" t="s">
        <v>39</v>
      </c>
      <c r="AA1495" s="5">
        <v>25</v>
      </c>
      <c r="AB1495" s="6" t="s">
        <v>631</v>
      </c>
    </row>
    <row r="1496" spans="1:28" x14ac:dyDescent="0.2">
      <c r="A1496" s="5">
        <v>1495</v>
      </c>
      <c r="B1496" s="5" t="s">
        <v>28</v>
      </c>
      <c r="C1496" s="6" t="s">
        <v>5781</v>
      </c>
      <c r="D1496" s="6" t="s">
        <v>5782</v>
      </c>
      <c r="E1496" s="6" t="s">
        <v>5783</v>
      </c>
      <c r="F1496" s="5" t="s">
        <v>103</v>
      </c>
      <c r="G1496" s="5">
        <v>6</v>
      </c>
      <c r="H1496" s="5" t="s">
        <v>33</v>
      </c>
      <c r="I1496" s="5" t="s">
        <v>33</v>
      </c>
      <c r="J1496" s="6" t="s">
        <v>34</v>
      </c>
      <c r="K1496" s="6" t="s">
        <v>35</v>
      </c>
      <c r="L1496" s="6" t="s">
        <v>1485</v>
      </c>
      <c r="M1496" s="7">
        <v>800</v>
      </c>
      <c r="N1496" s="5">
        <v>2006</v>
      </c>
      <c r="O1496" s="5">
        <v>2017</v>
      </c>
      <c r="P1496" s="6" t="s">
        <v>5784</v>
      </c>
      <c r="Q1496" s="6"/>
      <c r="R1496" s="6"/>
      <c r="S1496" s="6" t="s">
        <v>5785</v>
      </c>
      <c r="T1496" s="5"/>
      <c r="U1496" s="5"/>
      <c r="V1496" s="5"/>
      <c r="W1496" s="5" t="s">
        <v>47</v>
      </c>
      <c r="X1496" s="5"/>
      <c r="Y1496" s="6"/>
      <c r="Z1496" s="5" t="s">
        <v>39</v>
      </c>
      <c r="AA1496" s="5">
        <v>22</v>
      </c>
      <c r="AB1496" s="6" t="s">
        <v>5786</v>
      </c>
    </row>
    <row r="1497" spans="1:28" x14ac:dyDescent="0.2">
      <c r="A1497" s="5">
        <v>1496</v>
      </c>
      <c r="B1497" s="5" t="s">
        <v>28</v>
      </c>
      <c r="C1497" s="6" t="s">
        <v>5787</v>
      </c>
      <c r="D1497" s="6" t="s">
        <v>5788</v>
      </c>
      <c r="E1497" s="6" t="s">
        <v>5789</v>
      </c>
      <c r="F1497" s="5" t="s">
        <v>103</v>
      </c>
      <c r="G1497" s="5">
        <v>4</v>
      </c>
      <c r="H1497" s="5" t="s">
        <v>33</v>
      </c>
      <c r="I1497" s="5" t="s">
        <v>33</v>
      </c>
      <c r="J1497" s="6" t="s">
        <v>34</v>
      </c>
      <c r="K1497" s="6"/>
      <c r="L1497" s="6" t="s">
        <v>5790</v>
      </c>
      <c r="M1497" s="7">
        <v>616</v>
      </c>
      <c r="N1497" s="5">
        <v>2002</v>
      </c>
      <c r="O1497" s="5">
        <v>2017</v>
      </c>
      <c r="P1497" s="6" t="s">
        <v>5791</v>
      </c>
      <c r="Q1497" s="6"/>
      <c r="R1497" s="6"/>
      <c r="S1497" s="6" t="s">
        <v>5792</v>
      </c>
      <c r="T1497" s="5"/>
      <c r="U1497" s="5"/>
      <c r="V1497" s="5"/>
      <c r="W1497" s="5"/>
      <c r="X1497" s="5"/>
      <c r="Y1497" s="6"/>
      <c r="Z1497" s="5" t="s">
        <v>39</v>
      </c>
      <c r="AA1497" s="5">
        <v>16</v>
      </c>
      <c r="AB1497" s="6" t="s">
        <v>5793</v>
      </c>
    </row>
    <row r="1498" spans="1:28" x14ac:dyDescent="0.2">
      <c r="A1498" s="5">
        <v>1497</v>
      </c>
      <c r="B1498" s="5" t="s">
        <v>28</v>
      </c>
      <c r="C1498" s="6" t="s">
        <v>5794</v>
      </c>
      <c r="D1498" s="6" t="s">
        <v>5795</v>
      </c>
      <c r="E1498" s="6" t="s">
        <v>5796</v>
      </c>
      <c r="F1498" s="5" t="s">
        <v>103</v>
      </c>
      <c r="G1498" s="5">
        <v>4</v>
      </c>
      <c r="H1498" s="5" t="s">
        <v>33</v>
      </c>
      <c r="I1498" s="5" t="s">
        <v>33</v>
      </c>
      <c r="J1498" s="6" t="s">
        <v>34</v>
      </c>
      <c r="K1498" s="6"/>
      <c r="L1498" s="6" t="s">
        <v>594</v>
      </c>
      <c r="M1498" s="7">
        <v>320</v>
      </c>
      <c r="N1498" s="5">
        <v>1997</v>
      </c>
      <c r="O1498" s="5">
        <v>2017</v>
      </c>
      <c r="P1498" s="6" t="s">
        <v>5797</v>
      </c>
      <c r="Q1498" s="6"/>
      <c r="R1498" s="6"/>
      <c r="S1498" s="6" t="s">
        <v>5798</v>
      </c>
      <c r="T1498" s="5"/>
      <c r="U1498" s="5"/>
      <c r="V1498" s="5"/>
      <c r="W1498" s="5"/>
      <c r="X1498" s="5"/>
      <c r="Y1498" s="6"/>
      <c r="Z1498" s="5" t="s">
        <v>39</v>
      </c>
      <c r="AA1498" s="5">
        <v>46</v>
      </c>
      <c r="AB1498" s="6" t="s">
        <v>5799</v>
      </c>
    </row>
    <row r="1499" spans="1:28" x14ac:dyDescent="0.2">
      <c r="A1499" s="5">
        <v>1498</v>
      </c>
      <c r="B1499" s="5" t="s">
        <v>28</v>
      </c>
      <c r="C1499" s="6" t="s">
        <v>5800</v>
      </c>
      <c r="D1499" s="6" t="s">
        <v>5801</v>
      </c>
      <c r="E1499" s="6" t="s">
        <v>5802</v>
      </c>
      <c r="F1499" s="5" t="s">
        <v>103</v>
      </c>
      <c r="G1499" s="5">
        <v>4</v>
      </c>
      <c r="H1499" s="5" t="s">
        <v>33</v>
      </c>
      <c r="I1499" s="5" t="s">
        <v>33</v>
      </c>
      <c r="J1499" s="6" t="s">
        <v>34</v>
      </c>
      <c r="K1499" s="6" t="s">
        <v>35</v>
      </c>
      <c r="L1499" s="6" t="s">
        <v>282</v>
      </c>
      <c r="M1499" s="7">
        <v>378</v>
      </c>
      <c r="N1499" s="5">
        <v>1997</v>
      </c>
      <c r="O1499" s="5">
        <v>2017</v>
      </c>
      <c r="P1499" s="6" t="s">
        <v>5803</v>
      </c>
      <c r="Q1499" s="6"/>
      <c r="R1499" s="6"/>
      <c r="S1499" s="6" t="s">
        <v>5804</v>
      </c>
      <c r="T1499" s="5"/>
      <c r="U1499" s="5"/>
      <c r="V1499" s="5"/>
      <c r="W1499" s="5"/>
      <c r="X1499" s="5"/>
      <c r="Y1499" s="6"/>
      <c r="Z1499" s="5" t="s">
        <v>39</v>
      </c>
      <c r="AA1499" s="5">
        <v>21</v>
      </c>
      <c r="AB1499" s="6" t="s">
        <v>131</v>
      </c>
    </row>
    <row r="1500" spans="1:28" x14ac:dyDescent="0.2">
      <c r="A1500" s="5">
        <v>1499</v>
      </c>
      <c r="B1500" s="5" t="s">
        <v>28</v>
      </c>
      <c r="C1500" s="6" t="s">
        <v>5805</v>
      </c>
      <c r="D1500" s="6" t="s">
        <v>5806</v>
      </c>
      <c r="E1500" s="6" t="s">
        <v>5807</v>
      </c>
      <c r="F1500" s="5" t="s">
        <v>103</v>
      </c>
      <c r="G1500" s="5">
        <v>4</v>
      </c>
      <c r="H1500" s="5" t="s">
        <v>33</v>
      </c>
      <c r="I1500" s="5" t="s">
        <v>33</v>
      </c>
      <c r="J1500" s="6" t="s">
        <v>34</v>
      </c>
      <c r="K1500" s="6"/>
      <c r="L1500" s="6" t="s">
        <v>1608</v>
      </c>
      <c r="M1500" s="7">
        <v>418</v>
      </c>
      <c r="N1500" s="5">
        <v>1997</v>
      </c>
      <c r="O1500" s="5">
        <v>2017</v>
      </c>
      <c r="P1500" s="6" t="s">
        <v>5808</v>
      </c>
      <c r="Q1500" s="6"/>
      <c r="R1500" s="6"/>
      <c r="S1500" s="6" t="s">
        <v>5809</v>
      </c>
      <c r="T1500" s="5"/>
      <c r="U1500" s="5"/>
      <c r="V1500" s="5"/>
      <c r="W1500" s="5" t="s">
        <v>47</v>
      </c>
      <c r="X1500" s="5"/>
      <c r="Y1500" s="6"/>
      <c r="Z1500" s="5" t="s">
        <v>39</v>
      </c>
      <c r="AA1500" s="5">
        <v>25</v>
      </c>
      <c r="AB1500" s="6" t="s">
        <v>631</v>
      </c>
    </row>
    <row r="1501" spans="1:28" x14ac:dyDescent="0.2">
      <c r="A1501" s="5">
        <v>1500</v>
      </c>
      <c r="B1501" s="5" t="s">
        <v>8409</v>
      </c>
      <c r="C1501" s="6" t="s">
        <v>8435</v>
      </c>
      <c r="D1501" s="6" t="s">
        <v>8434</v>
      </c>
      <c r="E1501" s="6" t="s">
        <v>8433</v>
      </c>
      <c r="F1501" s="5" t="s">
        <v>8029</v>
      </c>
      <c r="G1501" s="5">
        <v>24</v>
      </c>
      <c r="H1501" s="5" t="s">
        <v>104</v>
      </c>
      <c r="I1501" s="5" t="s">
        <v>33</v>
      </c>
      <c r="J1501" s="6" t="s">
        <v>34</v>
      </c>
      <c r="K1501" s="6" t="s">
        <v>28</v>
      </c>
      <c r="L1501" s="6" t="s">
        <v>8432</v>
      </c>
      <c r="M1501" s="5" t="s">
        <v>8431</v>
      </c>
      <c r="N1501" s="5">
        <v>1997</v>
      </c>
      <c r="O1501" s="5">
        <v>2017</v>
      </c>
      <c r="P1501" s="6" t="s">
        <v>8430</v>
      </c>
      <c r="Q1501" s="6"/>
      <c r="R1501" s="6"/>
      <c r="S1501" s="6" t="s">
        <v>8429</v>
      </c>
      <c r="T1501" s="5">
        <v>0.41799999999999998</v>
      </c>
      <c r="U1501" s="5"/>
      <c r="V1501" s="5"/>
      <c r="W1501" s="5"/>
      <c r="X1501" s="5" t="s">
        <v>47</v>
      </c>
      <c r="Y1501" s="6"/>
      <c r="Z1501" s="5" t="s">
        <v>7797</v>
      </c>
      <c r="AA1501" s="5">
        <v>35</v>
      </c>
      <c r="AB1501" s="6" t="s">
        <v>314</v>
      </c>
    </row>
    <row r="1502" spans="1:28" x14ac:dyDescent="0.2">
      <c r="A1502" s="5">
        <v>1501</v>
      </c>
      <c r="B1502" s="5" t="s">
        <v>8409</v>
      </c>
      <c r="C1502" s="6" t="s">
        <v>8428</v>
      </c>
      <c r="D1502" s="6" t="s">
        <v>8427</v>
      </c>
      <c r="E1502" s="6" t="s">
        <v>8426</v>
      </c>
      <c r="F1502" s="5" t="s">
        <v>419</v>
      </c>
      <c r="G1502" s="5">
        <v>12</v>
      </c>
      <c r="H1502" s="5" t="s">
        <v>33</v>
      </c>
      <c r="I1502" s="5" t="s">
        <v>33</v>
      </c>
      <c r="J1502" s="6" t="s">
        <v>34</v>
      </c>
      <c r="K1502" s="6" t="s">
        <v>28</v>
      </c>
      <c r="L1502" s="6" t="s">
        <v>8413</v>
      </c>
      <c r="M1502" s="5" t="s">
        <v>8425</v>
      </c>
      <c r="N1502" s="5">
        <v>1997</v>
      </c>
      <c r="O1502" s="5">
        <v>2017</v>
      </c>
      <c r="P1502" s="6" t="s">
        <v>8424</v>
      </c>
      <c r="Q1502" s="6"/>
      <c r="R1502" s="6"/>
      <c r="S1502" s="6" t="s">
        <v>8423</v>
      </c>
      <c r="T1502" s="5">
        <v>0.85799999999999998</v>
      </c>
      <c r="U1502" s="5" t="s">
        <v>47</v>
      </c>
      <c r="V1502" s="5"/>
      <c r="W1502" s="5"/>
      <c r="X1502" s="5" t="s">
        <v>47</v>
      </c>
      <c r="Y1502" s="6"/>
      <c r="Z1502" s="5" t="s">
        <v>7797</v>
      </c>
      <c r="AA1502" s="5">
        <v>90</v>
      </c>
      <c r="AB1502" s="6" t="s">
        <v>558</v>
      </c>
    </row>
    <row r="1503" spans="1:28" x14ac:dyDescent="0.2">
      <c r="A1503" s="5">
        <v>1502</v>
      </c>
      <c r="B1503" s="5" t="s">
        <v>28</v>
      </c>
      <c r="C1503" s="6" t="s">
        <v>5810</v>
      </c>
      <c r="D1503" s="6" t="s">
        <v>5811</v>
      </c>
      <c r="E1503" s="6" t="s">
        <v>5812</v>
      </c>
      <c r="F1503" s="5" t="s">
        <v>32</v>
      </c>
      <c r="G1503" s="5">
        <v>3</v>
      </c>
      <c r="H1503" s="5" t="s">
        <v>3581</v>
      </c>
      <c r="I1503" s="5" t="s">
        <v>33</v>
      </c>
      <c r="J1503" s="6" t="s">
        <v>34</v>
      </c>
      <c r="K1503" s="6" t="s">
        <v>35</v>
      </c>
      <c r="L1503" s="6" t="s">
        <v>5813</v>
      </c>
      <c r="M1503" s="7">
        <v>320</v>
      </c>
      <c r="N1503" s="5">
        <v>1998</v>
      </c>
      <c r="O1503" s="5">
        <v>2017</v>
      </c>
      <c r="P1503" s="6" t="s">
        <v>5814</v>
      </c>
      <c r="Q1503" s="6"/>
      <c r="R1503" s="6"/>
      <c r="S1503" s="6" t="s">
        <v>5815</v>
      </c>
      <c r="T1503" s="5">
        <v>4.2000000000000003E-2</v>
      </c>
      <c r="U1503" s="5"/>
      <c r="V1503" s="5" t="s">
        <v>47</v>
      </c>
      <c r="W1503" s="5"/>
      <c r="X1503" s="5"/>
      <c r="Y1503" s="6"/>
      <c r="Z1503" s="5" t="s">
        <v>39</v>
      </c>
      <c r="AA1503" s="5">
        <v>38</v>
      </c>
      <c r="AB1503" s="6" t="s">
        <v>880</v>
      </c>
    </row>
    <row r="1504" spans="1:28" x14ac:dyDescent="0.2">
      <c r="A1504" s="5">
        <v>1503</v>
      </c>
      <c r="B1504" s="5" t="s">
        <v>28</v>
      </c>
      <c r="C1504" s="6" t="s">
        <v>5816</v>
      </c>
      <c r="D1504" s="6" t="s">
        <v>5817</v>
      </c>
      <c r="E1504" s="6" t="s">
        <v>5818</v>
      </c>
      <c r="F1504" s="5" t="s">
        <v>43</v>
      </c>
      <c r="G1504" s="5">
        <v>3</v>
      </c>
      <c r="H1504" s="5" t="s">
        <v>239</v>
      </c>
      <c r="I1504" s="5" t="s">
        <v>33</v>
      </c>
      <c r="J1504" s="6" t="s">
        <v>34</v>
      </c>
      <c r="K1504" s="6" t="s">
        <v>35</v>
      </c>
      <c r="L1504" s="6" t="s">
        <v>647</v>
      </c>
      <c r="M1504" s="7">
        <v>100</v>
      </c>
      <c r="N1504" s="5">
        <v>1998</v>
      </c>
      <c r="O1504" s="5">
        <v>2017</v>
      </c>
      <c r="P1504" s="6" t="s">
        <v>5819</v>
      </c>
      <c r="Q1504" s="6"/>
      <c r="R1504" s="6"/>
      <c r="S1504" s="6" t="s">
        <v>5820</v>
      </c>
      <c r="T1504" s="5"/>
      <c r="U1504" s="5"/>
      <c r="V1504" s="5"/>
      <c r="W1504" s="5" t="s">
        <v>47</v>
      </c>
      <c r="X1504" s="5"/>
      <c r="Y1504" s="6"/>
      <c r="Z1504" s="5" t="s">
        <v>39</v>
      </c>
      <c r="AA1504" s="5">
        <v>20</v>
      </c>
      <c r="AB1504" s="6" t="s">
        <v>144</v>
      </c>
    </row>
    <row r="1505" spans="1:28" x14ac:dyDescent="0.2">
      <c r="A1505" s="5">
        <v>1504</v>
      </c>
      <c r="B1505" s="5" t="s">
        <v>8409</v>
      </c>
      <c r="C1505" s="6" t="s">
        <v>8422</v>
      </c>
      <c r="D1505" s="6" t="s">
        <v>8421</v>
      </c>
      <c r="E1505" s="6" t="s">
        <v>8420</v>
      </c>
      <c r="F1505" s="5" t="s">
        <v>112</v>
      </c>
      <c r="G1505" s="5">
        <v>36</v>
      </c>
      <c r="H1505" s="5" t="s">
        <v>33</v>
      </c>
      <c r="I1505" s="5" t="s">
        <v>33</v>
      </c>
      <c r="J1505" s="6" t="s">
        <v>34</v>
      </c>
      <c r="K1505" s="6" t="s">
        <v>28</v>
      </c>
      <c r="L1505" s="6" t="s">
        <v>8413</v>
      </c>
      <c r="M1505" s="5" t="s">
        <v>8283</v>
      </c>
      <c r="N1505" s="5">
        <v>1997</v>
      </c>
      <c r="O1505" s="5">
        <v>2017</v>
      </c>
      <c r="P1505" s="6" t="s">
        <v>8419</v>
      </c>
      <c r="Q1505" s="6"/>
      <c r="R1505" s="6"/>
      <c r="S1505" s="6" t="s">
        <v>8418</v>
      </c>
      <c r="T1505" s="5">
        <v>1.6319999999999999</v>
      </c>
      <c r="U1505" s="5" t="s">
        <v>47</v>
      </c>
      <c r="V1505" s="5"/>
      <c r="W1505" s="5"/>
      <c r="X1505" s="5" t="s">
        <v>47</v>
      </c>
      <c r="Y1505" s="6"/>
      <c r="Z1505" s="5" t="s">
        <v>7797</v>
      </c>
      <c r="AA1505" s="5">
        <v>97</v>
      </c>
      <c r="AB1505" s="6" t="s">
        <v>8417</v>
      </c>
    </row>
    <row r="1506" spans="1:28" x14ac:dyDescent="0.2">
      <c r="A1506" s="5">
        <v>1505</v>
      </c>
      <c r="B1506" s="5" t="s">
        <v>8409</v>
      </c>
      <c r="C1506" s="6" t="s">
        <v>8416</v>
      </c>
      <c r="D1506" s="6" t="s">
        <v>8415</v>
      </c>
      <c r="E1506" s="6" t="s">
        <v>8414</v>
      </c>
      <c r="F1506" s="5" t="s">
        <v>419</v>
      </c>
      <c r="G1506" s="5">
        <v>12</v>
      </c>
      <c r="H1506" s="5" t="s">
        <v>33</v>
      </c>
      <c r="I1506" s="5" t="s">
        <v>33</v>
      </c>
      <c r="J1506" s="6" t="s">
        <v>34</v>
      </c>
      <c r="K1506" s="6" t="s">
        <v>28</v>
      </c>
      <c r="L1506" s="6" t="s">
        <v>8413</v>
      </c>
      <c r="M1506" s="5" t="s">
        <v>7833</v>
      </c>
      <c r="N1506" s="5">
        <v>1997</v>
      </c>
      <c r="O1506" s="5">
        <v>2017</v>
      </c>
      <c r="P1506" s="6" t="s">
        <v>8412</v>
      </c>
      <c r="Q1506" s="6"/>
      <c r="R1506" s="6"/>
      <c r="S1506" s="6" t="s">
        <v>8411</v>
      </c>
      <c r="T1506" s="5">
        <v>0.91800000000000004</v>
      </c>
      <c r="U1506" s="5" t="s">
        <v>47</v>
      </c>
      <c r="V1506" s="5"/>
      <c r="W1506" s="5"/>
      <c r="X1506" s="5" t="s">
        <v>47</v>
      </c>
      <c r="Y1506" s="6"/>
      <c r="Z1506" s="5" t="s">
        <v>7797</v>
      </c>
      <c r="AA1506" s="5">
        <v>97</v>
      </c>
      <c r="AB1506" s="6" t="s">
        <v>8410</v>
      </c>
    </row>
    <row r="1507" spans="1:28" x14ac:dyDescent="0.2">
      <c r="A1507" s="5">
        <v>1506</v>
      </c>
      <c r="B1507" s="5" t="s">
        <v>28</v>
      </c>
      <c r="C1507" s="6" t="s">
        <v>5821</v>
      </c>
      <c r="D1507" s="6" t="s">
        <v>5822</v>
      </c>
      <c r="E1507" s="6" t="s">
        <v>5823</v>
      </c>
      <c r="F1507" s="5" t="s">
        <v>60</v>
      </c>
      <c r="G1507" s="5">
        <v>3</v>
      </c>
      <c r="H1507" s="5" t="s">
        <v>32</v>
      </c>
      <c r="I1507" s="5" t="s">
        <v>33</v>
      </c>
      <c r="J1507" s="6" t="s">
        <v>34</v>
      </c>
      <c r="K1507" s="6" t="s">
        <v>35</v>
      </c>
      <c r="L1507" s="6" t="s">
        <v>647</v>
      </c>
      <c r="M1507" s="7">
        <v>100</v>
      </c>
      <c r="N1507" s="5">
        <v>1997</v>
      </c>
      <c r="O1507" s="5">
        <v>2017</v>
      </c>
      <c r="P1507" s="6" t="s">
        <v>5824</v>
      </c>
      <c r="Q1507" s="6"/>
      <c r="R1507" s="6"/>
      <c r="S1507" s="6" t="s">
        <v>5825</v>
      </c>
      <c r="T1507" s="5"/>
      <c r="U1507" s="5"/>
      <c r="V1507" s="5"/>
      <c r="W1507" s="5" t="s">
        <v>47</v>
      </c>
      <c r="X1507" s="5"/>
      <c r="Y1507" s="6"/>
      <c r="Z1507" s="5" t="s">
        <v>39</v>
      </c>
      <c r="AA1507" s="5">
        <v>46</v>
      </c>
      <c r="AB1507" s="6" t="s">
        <v>1184</v>
      </c>
    </row>
    <row r="1508" spans="1:28" x14ac:dyDescent="0.2">
      <c r="A1508" s="5">
        <v>1507</v>
      </c>
      <c r="B1508" s="5" t="s">
        <v>28</v>
      </c>
      <c r="C1508" s="6" t="s">
        <v>5826</v>
      </c>
      <c r="D1508" s="6" t="s">
        <v>5827</v>
      </c>
      <c r="E1508" s="6" t="s">
        <v>5828</v>
      </c>
      <c r="F1508" s="5" t="s">
        <v>52</v>
      </c>
      <c r="G1508" s="5">
        <v>8</v>
      </c>
      <c r="H1508" s="5" t="s">
        <v>33</v>
      </c>
      <c r="I1508" s="5" t="s">
        <v>33</v>
      </c>
      <c r="J1508" s="6" t="s">
        <v>34</v>
      </c>
      <c r="K1508" s="6" t="s">
        <v>35</v>
      </c>
      <c r="L1508" s="6" t="s">
        <v>647</v>
      </c>
      <c r="M1508" s="7">
        <v>150</v>
      </c>
      <c r="N1508" s="5">
        <v>1997</v>
      </c>
      <c r="O1508" s="5">
        <v>2017</v>
      </c>
      <c r="P1508" s="6" t="s">
        <v>5829</v>
      </c>
      <c r="Q1508" s="6"/>
      <c r="R1508" s="6"/>
      <c r="S1508" s="6" t="s">
        <v>5830</v>
      </c>
      <c r="T1508" s="5">
        <v>1.151</v>
      </c>
      <c r="U1508" s="5"/>
      <c r="V1508" s="5" t="s">
        <v>47</v>
      </c>
      <c r="W1508" s="5"/>
      <c r="X1508" s="5"/>
      <c r="Y1508" s="6"/>
      <c r="Z1508" s="5" t="s">
        <v>39</v>
      </c>
      <c r="AA1508" s="5">
        <v>30</v>
      </c>
      <c r="AB1508" s="6" t="s">
        <v>265</v>
      </c>
    </row>
    <row r="1509" spans="1:28" x14ac:dyDescent="0.2">
      <c r="A1509" s="5">
        <v>1508</v>
      </c>
      <c r="B1509" s="5" t="s">
        <v>8409</v>
      </c>
      <c r="C1509" s="6" t="s">
        <v>8408</v>
      </c>
      <c r="D1509" s="6" t="s">
        <v>8407</v>
      </c>
      <c r="E1509" s="6" t="s">
        <v>8406</v>
      </c>
      <c r="F1509" s="5" t="s">
        <v>419</v>
      </c>
      <c r="G1509" s="5">
        <v>12</v>
      </c>
      <c r="H1509" s="5" t="s">
        <v>33</v>
      </c>
      <c r="I1509" s="5" t="s">
        <v>33</v>
      </c>
      <c r="J1509" s="6" t="s">
        <v>34</v>
      </c>
      <c r="K1509" s="6" t="s">
        <v>28</v>
      </c>
      <c r="L1509" s="6" t="s">
        <v>8345</v>
      </c>
      <c r="M1509" s="5" t="s">
        <v>8405</v>
      </c>
      <c r="N1509" s="5">
        <v>1997</v>
      </c>
      <c r="O1509" s="5">
        <v>2017</v>
      </c>
      <c r="P1509" s="6" t="s">
        <v>8404</v>
      </c>
      <c r="Q1509" s="6"/>
      <c r="R1509" s="6"/>
      <c r="S1509" s="6" t="s">
        <v>8403</v>
      </c>
      <c r="T1509" s="5">
        <v>0.72299999999999998</v>
      </c>
      <c r="U1509" s="5" t="s">
        <v>47</v>
      </c>
      <c r="V1509" s="5"/>
      <c r="W1509" s="5"/>
      <c r="X1509" s="5" t="s">
        <v>47</v>
      </c>
      <c r="Y1509" s="6"/>
      <c r="Z1509" s="5" t="s">
        <v>7797</v>
      </c>
      <c r="AA1509" s="5">
        <v>192</v>
      </c>
      <c r="AB1509" s="6" t="s">
        <v>1210</v>
      </c>
    </row>
    <row r="1510" spans="1:28" x14ac:dyDescent="0.2">
      <c r="A1510" s="5">
        <v>1509</v>
      </c>
      <c r="B1510" s="5" t="s">
        <v>28</v>
      </c>
      <c r="C1510" s="6" t="s">
        <v>5831</v>
      </c>
      <c r="D1510" s="6" t="s">
        <v>5832</v>
      </c>
      <c r="E1510" s="6" t="s">
        <v>5833</v>
      </c>
      <c r="F1510" s="5" t="s">
        <v>60</v>
      </c>
      <c r="G1510" s="5">
        <v>3</v>
      </c>
      <c r="H1510" s="5" t="s">
        <v>33</v>
      </c>
      <c r="I1510" s="5" t="s">
        <v>33</v>
      </c>
      <c r="J1510" s="6" t="s">
        <v>34</v>
      </c>
      <c r="K1510" s="6" t="s">
        <v>35</v>
      </c>
      <c r="L1510" s="6" t="s">
        <v>1608</v>
      </c>
      <c r="M1510" s="7">
        <v>770</v>
      </c>
      <c r="N1510" s="5">
        <v>2008</v>
      </c>
      <c r="O1510" s="5">
        <v>2017</v>
      </c>
      <c r="P1510" s="6" t="s">
        <v>5834</v>
      </c>
      <c r="Q1510" s="6"/>
      <c r="R1510" s="6"/>
      <c r="S1510" s="6" t="s">
        <v>5835</v>
      </c>
      <c r="T1510" s="5"/>
      <c r="U1510" s="5"/>
      <c r="V1510" s="5"/>
      <c r="W1510" s="5"/>
      <c r="X1510" s="5"/>
      <c r="Y1510" s="6"/>
      <c r="Z1510" s="5" t="s">
        <v>39</v>
      </c>
      <c r="AA1510" s="5">
        <v>10</v>
      </c>
      <c r="AB1510" s="6" t="s">
        <v>164</v>
      </c>
    </row>
    <row r="1511" spans="1:28" x14ac:dyDescent="0.2">
      <c r="A1511" s="5">
        <v>1510</v>
      </c>
      <c r="B1511" s="5" t="s">
        <v>28</v>
      </c>
      <c r="C1511" s="6" t="s">
        <v>5836</v>
      </c>
      <c r="D1511" s="6" t="s">
        <v>5837</v>
      </c>
      <c r="E1511" s="6" t="s">
        <v>5838</v>
      </c>
      <c r="F1511" s="5" t="s">
        <v>60</v>
      </c>
      <c r="G1511" s="5">
        <v>3</v>
      </c>
      <c r="H1511" s="5" t="s">
        <v>33</v>
      </c>
      <c r="I1511" s="5" t="s">
        <v>33</v>
      </c>
      <c r="J1511" s="6" t="s">
        <v>34</v>
      </c>
      <c r="K1511" s="6" t="s">
        <v>35</v>
      </c>
      <c r="L1511" s="6" t="s">
        <v>513</v>
      </c>
      <c r="M1511" s="5">
        <v>770</v>
      </c>
      <c r="N1511" s="5">
        <v>2008</v>
      </c>
      <c r="O1511" s="5">
        <v>2017</v>
      </c>
      <c r="P1511" s="6" t="s">
        <v>5839</v>
      </c>
      <c r="Q1511" s="6"/>
      <c r="R1511" s="6"/>
      <c r="S1511" s="6" t="s">
        <v>5840</v>
      </c>
      <c r="T1511" s="5"/>
      <c r="U1511" s="5"/>
      <c r="V1511" s="5"/>
      <c r="W1511" s="5" t="s">
        <v>47</v>
      </c>
      <c r="X1511" s="5"/>
      <c r="Y1511" s="6"/>
      <c r="Z1511" s="5" t="s">
        <v>39</v>
      </c>
      <c r="AA1511" s="5">
        <v>10</v>
      </c>
      <c r="AB1511" s="6"/>
    </row>
    <row r="1512" spans="1:28" x14ac:dyDescent="0.2">
      <c r="A1512" s="5">
        <v>1511</v>
      </c>
      <c r="B1512" s="5" t="s">
        <v>28</v>
      </c>
      <c r="C1512" s="6" t="s">
        <v>5841</v>
      </c>
      <c r="D1512" s="6" t="s">
        <v>5842</v>
      </c>
      <c r="E1512" s="6" t="s">
        <v>5843</v>
      </c>
      <c r="F1512" s="5" t="s">
        <v>103</v>
      </c>
      <c r="G1512" s="5">
        <v>6</v>
      </c>
      <c r="H1512" s="5" t="s">
        <v>33</v>
      </c>
      <c r="I1512" s="5" t="s">
        <v>33</v>
      </c>
      <c r="J1512" s="6" t="s">
        <v>34</v>
      </c>
      <c r="K1512" s="6" t="s">
        <v>35</v>
      </c>
      <c r="L1512" s="6" t="s">
        <v>282</v>
      </c>
      <c r="M1512" s="7">
        <v>372</v>
      </c>
      <c r="N1512" s="5">
        <v>1997</v>
      </c>
      <c r="O1512" s="5">
        <v>2017</v>
      </c>
      <c r="P1512" s="6" t="s">
        <v>5844</v>
      </c>
      <c r="Q1512" s="6"/>
      <c r="R1512" s="6"/>
      <c r="S1512" s="6" t="s">
        <v>5845</v>
      </c>
      <c r="T1512" s="5">
        <v>1.39</v>
      </c>
      <c r="U1512" s="5"/>
      <c r="V1512" s="5" t="s">
        <v>47</v>
      </c>
      <c r="W1512" s="5"/>
      <c r="X1512" s="5"/>
      <c r="Y1512" s="6"/>
      <c r="Z1512" s="5" t="s">
        <v>39</v>
      </c>
      <c r="AA1512" s="5">
        <v>22</v>
      </c>
      <c r="AB1512" s="6" t="s">
        <v>1140</v>
      </c>
    </row>
    <row r="1513" spans="1:28" x14ac:dyDescent="0.2">
      <c r="A1513" s="5">
        <v>1512</v>
      </c>
      <c r="B1513" s="5" t="s">
        <v>7804</v>
      </c>
      <c r="C1513" s="6" t="s">
        <v>8402</v>
      </c>
      <c r="D1513" s="6" t="s">
        <v>8401</v>
      </c>
      <c r="E1513" s="6" t="s">
        <v>8400</v>
      </c>
      <c r="F1513" s="5" t="s">
        <v>52</v>
      </c>
      <c r="G1513" s="5">
        <v>6</v>
      </c>
      <c r="H1513" s="5" t="s">
        <v>33</v>
      </c>
      <c r="I1513" s="5" t="s">
        <v>33</v>
      </c>
      <c r="J1513" s="6" t="s">
        <v>34</v>
      </c>
      <c r="K1513" s="6" t="s">
        <v>3013</v>
      </c>
      <c r="L1513" s="6" t="s">
        <v>7871</v>
      </c>
      <c r="M1513" s="5" t="s">
        <v>8399</v>
      </c>
      <c r="N1513" s="5">
        <v>1997</v>
      </c>
      <c r="O1513" s="5">
        <v>2017</v>
      </c>
      <c r="P1513" s="6" t="s">
        <v>8398</v>
      </c>
      <c r="Q1513" s="6"/>
      <c r="R1513" s="6"/>
      <c r="S1513" s="6" t="s">
        <v>8397</v>
      </c>
      <c r="T1513" s="5">
        <v>0.875</v>
      </c>
      <c r="U1513" s="5"/>
      <c r="V1513" s="5"/>
      <c r="W1513" s="5"/>
      <c r="X1513" s="5" t="s">
        <v>47</v>
      </c>
      <c r="Y1513" s="6" t="s">
        <v>7606</v>
      </c>
      <c r="Z1513" s="5" t="s">
        <v>7797</v>
      </c>
      <c r="AA1513" s="5">
        <v>38</v>
      </c>
      <c r="AB1513" s="6" t="s">
        <v>204</v>
      </c>
    </row>
    <row r="1514" spans="1:28" x14ac:dyDescent="0.2">
      <c r="A1514" s="5">
        <v>1513</v>
      </c>
      <c r="B1514" s="5" t="s">
        <v>7804</v>
      </c>
      <c r="C1514" s="6" t="s">
        <v>8396</v>
      </c>
      <c r="D1514" s="6" t="s">
        <v>8395</v>
      </c>
      <c r="E1514" s="6" t="s">
        <v>8394</v>
      </c>
      <c r="F1514" s="5" t="s">
        <v>52</v>
      </c>
      <c r="G1514" s="5">
        <v>6</v>
      </c>
      <c r="H1514" s="5" t="s">
        <v>33</v>
      </c>
      <c r="I1514" s="5" t="s">
        <v>33</v>
      </c>
      <c r="J1514" s="6" t="s">
        <v>34</v>
      </c>
      <c r="K1514" s="6" t="s">
        <v>28</v>
      </c>
      <c r="L1514" s="6" t="s">
        <v>8393</v>
      </c>
      <c r="M1514" s="5" t="s">
        <v>8283</v>
      </c>
      <c r="N1514" s="5">
        <v>1997</v>
      </c>
      <c r="O1514" s="5">
        <v>2017</v>
      </c>
      <c r="P1514" s="6" t="s">
        <v>8392</v>
      </c>
      <c r="Q1514" s="6"/>
      <c r="R1514" s="6"/>
      <c r="S1514" s="6" t="s">
        <v>8391</v>
      </c>
      <c r="T1514" s="5">
        <v>1.111</v>
      </c>
      <c r="U1514" s="5" t="s">
        <v>47</v>
      </c>
      <c r="V1514" s="5"/>
      <c r="W1514" s="5"/>
      <c r="X1514" s="5" t="s">
        <v>47</v>
      </c>
      <c r="Y1514" s="6"/>
      <c r="Z1514" s="5" t="s">
        <v>7797</v>
      </c>
      <c r="AA1514" s="5">
        <v>55</v>
      </c>
      <c r="AB1514" s="6" t="s">
        <v>3668</v>
      </c>
    </row>
    <row r="1515" spans="1:28" x14ac:dyDescent="0.2">
      <c r="A1515" s="5">
        <v>1514</v>
      </c>
      <c r="B1515" s="5" t="s">
        <v>28</v>
      </c>
      <c r="C1515" s="6" t="s">
        <v>5846</v>
      </c>
      <c r="D1515" s="6" t="s">
        <v>5847</v>
      </c>
      <c r="E1515" s="6" t="s">
        <v>5848</v>
      </c>
      <c r="F1515" s="5" t="s">
        <v>103</v>
      </c>
      <c r="G1515" s="5">
        <v>4</v>
      </c>
      <c r="H1515" s="5" t="s">
        <v>33</v>
      </c>
      <c r="I1515" s="5" t="s">
        <v>33</v>
      </c>
      <c r="J1515" s="6" t="s">
        <v>34</v>
      </c>
      <c r="K1515" s="6"/>
      <c r="L1515" s="6"/>
      <c r="M1515" s="5">
        <v>913</v>
      </c>
      <c r="N1515" s="5" t="s">
        <v>2983</v>
      </c>
      <c r="O1515" s="5">
        <v>2017</v>
      </c>
      <c r="P1515" s="6" t="s">
        <v>5849</v>
      </c>
      <c r="Q1515" s="6"/>
      <c r="R1515" s="6"/>
      <c r="S1515" s="6" t="s">
        <v>5850</v>
      </c>
      <c r="T1515" s="5"/>
      <c r="U1515" s="5"/>
      <c r="V1515" s="5"/>
      <c r="W1515" s="5"/>
      <c r="X1515" s="5"/>
      <c r="Y1515" s="6" t="s">
        <v>258</v>
      </c>
      <c r="Z1515" s="5" t="s">
        <v>39</v>
      </c>
      <c r="AA1515" s="5">
        <v>62</v>
      </c>
      <c r="AB1515" s="6"/>
    </row>
    <row r="1516" spans="1:28" x14ac:dyDescent="0.2">
      <c r="A1516" s="5">
        <v>1515</v>
      </c>
      <c r="B1516" s="5" t="s">
        <v>28</v>
      </c>
      <c r="C1516" s="6" t="s">
        <v>5851</v>
      </c>
      <c r="D1516" s="6" t="s">
        <v>5852</v>
      </c>
      <c r="E1516" s="6" t="s">
        <v>5853</v>
      </c>
      <c r="F1516" s="5" t="s">
        <v>103</v>
      </c>
      <c r="G1516" s="5">
        <v>4</v>
      </c>
      <c r="H1516" s="5" t="s">
        <v>33</v>
      </c>
      <c r="I1516" s="5" t="s">
        <v>33</v>
      </c>
      <c r="J1516" s="6" t="s">
        <v>34</v>
      </c>
      <c r="K1516" s="6" t="s">
        <v>35</v>
      </c>
      <c r="L1516" s="6" t="s">
        <v>1137</v>
      </c>
      <c r="M1516" s="7">
        <v>307</v>
      </c>
      <c r="N1516" s="5">
        <v>1996</v>
      </c>
      <c r="O1516" s="5">
        <v>2017</v>
      </c>
      <c r="P1516" s="6" t="s">
        <v>5854</v>
      </c>
      <c r="Q1516" s="6"/>
      <c r="R1516" s="6"/>
      <c r="S1516" s="6" t="s">
        <v>5855</v>
      </c>
      <c r="T1516" s="5">
        <v>0.39300000000000002</v>
      </c>
      <c r="U1516" s="5"/>
      <c r="V1516" s="5" t="s">
        <v>47</v>
      </c>
      <c r="W1516" s="5" t="s">
        <v>47</v>
      </c>
      <c r="X1516" s="5"/>
      <c r="Y1516" s="6"/>
      <c r="Z1516" s="5" t="s">
        <v>39</v>
      </c>
      <c r="AA1516" s="5">
        <v>32</v>
      </c>
      <c r="AB1516" s="6" t="s">
        <v>946</v>
      </c>
    </row>
    <row r="1517" spans="1:28" x14ac:dyDescent="0.2">
      <c r="A1517" s="5">
        <v>1516</v>
      </c>
      <c r="B1517" s="5" t="s">
        <v>28</v>
      </c>
      <c r="C1517" s="6" t="s">
        <v>5856</v>
      </c>
      <c r="D1517" s="6" t="s">
        <v>5857</v>
      </c>
      <c r="E1517" s="6" t="s">
        <v>5858</v>
      </c>
      <c r="F1517" s="5" t="s">
        <v>112</v>
      </c>
      <c r="G1517" s="5">
        <v>5</v>
      </c>
      <c r="H1517" s="5" t="s">
        <v>33</v>
      </c>
      <c r="I1517" s="5" t="s">
        <v>33</v>
      </c>
      <c r="J1517" s="6" t="s">
        <v>34</v>
      </c>
      <c r="K1517" s="6" t="s">
        <v>35</v>
      </c>
      <c r="L1517" s="6" t="s">
        <v>1137</v>
      </c>
      <c r="M1517" s="7">
        <v>711</v>
      </c>
      <c r="N1517" s="5">
        <v>1995</v>
      </c>
      <c r="O1517" s="5">
        <v>2017</v>
      </c>
      <c r="P1517" s="6" t="s">
        <v>5859</v>
      </c>
      <c r="Q1517" s="6"/>
      <c r="R1517" s="6"/>
      <c r="S1517" s="6" t="s">
        <v>5860</v>
      </c>
      <c r="T1517" s="5"/>
      <c r="U1517" s="5"/>
      <c r="V1517" s="5"/>
      <c r="W1517" s="5"/>
      <c r="X1517" s="5"/>
      <c r="Y1517" s="6"/>
      <c r="Z1517" s="5" t="s">
        <v>39</v>
      </c>
      <c r="AA1517" s="5">
        <v>32</v>
      </c>
      <c r="AB1517" s="6" t="s">
        <v>946</v>
      </c>
    </row>
    <row r="1518" spans="1:28" x14ac:dyDescent="0.2">
      <c r="A1518" s="5">
        <v>1517</v>
      </c>
      <c r="B1518" s="5" t="s">
        <v>28</v>
      </c>
      <c r="C1518" s="6" t="s">
        <v>5861</v>
      </c>
      <c r="D1518" s="6" t="s">
        <v>5862</v>
      </c>
      <c r="E1518" s="6" t="s">
        <v>5863</v>
      </c>
      <c r="F1518" s="5" t="s">
        <v>103</v>
      </c>
      <c r="G1518" s="5">
        <v>4</v>
      </c>
      <c r="H1518" s="5" t="s">
        <v>33</v>
      </c>
      <c r="I1518" s="5" t="s">
        <v>33</v>
      </c>
      <c r="J1518" s="6" t="s">
        <v>34</v>
      </c>
      <c r="K1518" s="6" t="s">
        <v>35</v>
      </c>
      <c r="L1518" s="6" t="s">
        <v>1137</v>
      </c>
      <c r="M1518" s="7">
        <v>307</v>
      </c>
      <c r="N1518" s="5">
        <v>2000</v>
      </c>
      <c r="O1518" s="5">
        <v>2017</v>
      </c>
      <c r="P1518" s="6" t="s">
        <v>5864</v>
      </c>
      <c r="Q1518" s="6"/>
      <c r="R1518" s="6"/>
      <c r="S1518" s="6" t="s">
        <v>5865</v>
      </c>
      <c r="T1518" s="5"/>
      <c r="U1518" s="5"/>
      <c r="V1518" s="5"/>
      <c r="W1518" s="5"/>
      <c r="X1518" s="5"/>
      <c r="Y1518" s="6"/>
      <c r="Z1518" s="5" t="s">
        <v>39</v>
      </c>
      <c r="AA1518" s="5">
        <v>18</v>
      </c>
      <c r="AB1518" s="6" t="s">
        <v>320</v>
      </c>
    </row>
    <row r="1519" spans="1:28" x14ac:dyDescent="0.2">
      <c r="A1519" s="5">
        <v>1518</v>
      </c>
      <c r="B1519" s="5" t="s">
        <v>7804</v>
      </c>
      <c r="C1519" s="6" t="s">
        <v>8390</v>
      </c>
      <c r="D1519" s="6" t="s">
        <v>8389</v>
      </c>
      <c r="E1519" s="6" t="s">
        <v>8388</v>
      </c>
      <c r="F1519" s="5" t="s">
        <v>103</v>
      </c>
      <c r="G1519" s="5">
        <v>6</v>
      </c>
      <c r="H1519" s="5" t="s">
        <v>3133</v>
      </c>
      <c r="I1519" s="5" t="s">
        <v>33</v>
      </c>
      <c r="J1519" s="6" t="s">
        <v>34</v>
      </c>
      <c r="K1519" s="6" t="s">
        <v>28</v>
      </c>
      <c r="L1519" s="6" t="s">
        <v>8387</v>
      </c>
      <c r="M1519" s="5" t="s">
        <v>8143</v>
      </c>
      <c r="N1519" s="5">
        <v>1997</v>
      </c>
      <c r="O1519" s="5">
        <v>2017</v>
      </c>
      <c r="P1519" s="6" t="s">
        <v>8386</v>
      </c>
      <c r="Q1519" s="6"/>
      <c r="R1519" s="6"/>
      <c r="S1519" s="6" t="s">
        <v>8385</v>
      </c>
      <c r="T1519" s="5">
        <v>1.36</v>
      </c>
      <c r="U1519" s="5"/>
      <c r="V1519" s="5"/>
      <c r="W1519" s="5"/>
      <c r="X1519" s="5" t="s">
        <v>47</v>
      </c>
      <c r="Y1519" s="6"/>
      <c r="Z1519" s="5" t="s">
        <v>7797</v>
      </c>
      <c r="AA1519" s="5">
        <v>151</v>
      </c>
      <c r="AB1519" s="6" t="s">
        <v>8384</v>
      </c>
    </row>
    <row r="1520" spans="1:28" x14ac:dyDescent="0.2">
      <c r="A1520" s="5">
        <v>1519</v>
      </c>
      <c r="B1520" s="5" t="s">
        <v>7804</v>
      </c>
      <c r="C1520" s="6" t="s">
        <v>8383</v>
      </c>
      <c r="D1520" s="6" t="s">
        <v>8382</v>
      </c>
      <c r="E1520" s="6" t="s">
        <v>8381</v>
      </c>
      <c r="F1520" s="5" t="s">
        <v>52</v>
      </c>
      <c r="G1520" s="5">
        <v>6</v>
      </c>
      <c r="H1520" s="5" t="s">
        <v>33</v>
      </c>
      <c r="I1520" s="5" t="s">
        <v>33</v>
      </c>
      <c r="J1520" s="6" t="s">
        <v>34</v>
      </c>
      <c r="K1520" s="6" t="s">
        <v>28</v>
      </c>
      <c r="L1520" s="6" t="s">
        <v>8380</v>
      </c>
      <c r="M1520" s="5" t="s">
        <v>8143</v>
      </c>
      <c r="N1520" s="5">
        <v>1997</v>
      </c>
      <c r="O1520" s="5">
        <v>2017</v>
      </c>
      <c r="P1520" s="6" t="s">
        <v>8379</v>
      </c>
      <c r="Q1520" s="6"/>
      <c r="R1520" s="6"/>
      <c r="S1520" s="6" t="s">
        <v>8378</v>
      </c>
      <c r="T1520" s="5">
        <v>2.3490000000000002</v>
      </c>
      <c r="U1520" s="5"/>
      <c r="V1520" s="5"/>
      <c r="W1520" s="5"/>
      <c r="X1520" s="5" t="s">
        <v>47</v>
      </c>
      <c r="Y1520" s="6"/>
      <c r="Z1520" s="5" t="s">
        <v>7797</v>
      </c>
      <c r="AA1520" s="5">
        <v>10</v>
      </c>
      <c r="AB1520" s="6" t="s">
        <v>8377</v>
      </c>
    </row>
    <row r="1521" spans="1:28" x14ac:dyDescent="0.2">
      <c r="A1521" s="5">
        <v>1520</v>
      </c>
      <c r="B1521" s="5" t="s">
        <v>7804</v>
      </c>
      <c r="C1521" s="6" t="s">
        <v>8303</v>
      </c>
      <c r="D1521" s="6" t="s">
        <v>8376</v>
      </c>
      <c r="E1521" s="10" t="s">
        <v>8375</v>
      </c>
      <c r="F1521" s="5" t="s">
        <v>419</v>
      </c>
      <c r="G1521" s="5">
        <v>12</v>
      </c>
      <c r="H1521" s="5" t="s">
        <v>104</v>
      </c>
      <c r="I1521" s="5" t="s">
        <v>33</v>
      </c>
      <c r="J1521" s="6" t="s">
        <v>34</v>
      </c>
      <c r="K1521" s="6" t="s">
        <v>3013</v>
      </c>
      <c r="L1521" s="6"/>
      <c r="M1521" s="5" t="s">
        <v>8374</v>
      </c>
      <c r="N1521" s="5">
        <v>2004</v>
      </c>
      <c r="O1521" s="5">
        <v>2017</v>
      </c>
      <c r="P1521" s="6" t="s">
        <v>8373</v>
      </c>
      <c r="Q1521" s="6"/>
      <c r="R1521" s="6"/>
      <c r="S1521" s="6" t="s">
        <v>8372</v>
      </c>
      <c r="T1521" s="5"/>
      <c r="U1521" s="5"/>
      <c r="V1521" s="5"/>
      <c r="W1521" s="5"/>
      <c r="X1521" s="5"/>
      <c r="Y1521" s="5"/>
      <c r="Z1521" s="5" t="s">
        <v>7797</v>
      </c>
      <c r="AA1521" s="5">
        <v>12</v>
      </c>
      <c r="AB1521" s="6"/>
    </row>
    <row r="1522" spans="1:28" x14ac:dyDescent="0.2">
      <c r="A1522" s="5">
        <v>1521</v>
      </c>
      <c r="B1522" s="5" t="s">
        <v>7804</v>
      </c>
      <c r="C1522" s="6" t="s">
        <v>8371</v>
      </c>
      <c r="D1522" s="6" t="s">
        <v>8370</v>
      </c>
      <c r="E1522" s="6" t="s">
        <v>8369</v>
      </c>
      <c r="F1522" s="5" t="s">
        <v>112</v>
      </c>
      <c r="G1522" s="5">
        <v>10</v>
      </c>
      <c r="H1522" s="5" t="s">
        <v>33</v>
      </c>
      <c r="I1522" s="5" t="s">
        <v>33</v>
      </c>
      <c r="J1522" s="6" t="s">
        <v>34</v>
      </c>
      <c r="K1522" s="6"/>
      <c r="L1522" s="6"/>
      <c r="M1522" s="5">
        <v>668</v>
      </c>
      <c r="N1522" s="5" t="s">
        <v>5026</v>
      </c>
      <c r="O1522" s="5">
        <v>2017</v>
      </c>
      <c r="P1522" s="6" t="s">
        <v>8368</v>
      </c>
      <c r="Q1522" s="6"/>
      <c r="R1522" s="6"/>
      <c r="S1522" s="6" t="s">
        <v>8367</v>
      </c>
      <c r="T1522" s="5">
        <v>0.56999999999999995</v>
      </c>
      <c r="U1522" s="5"/>
      <c r="V1522" s="5"/>
      <c r="W1522" s="5"/>
      <c r="X1522" s="5" t="s">
        <v>47</v>
      </c>
      <c r="Y1522" s="6" t="s">
        <v>258</v>
      </c>
      <c r="Z1522" s="5" t="s">
        <v>7797</v>
      </c>
      <c r="AA1522" s="5">
        <v>46</v>
      </c>
      <c r="AB1522" s="6"/>
    </row>
    <row r="1523" spans="1:28" x14ac:dyDescent="0.2">
      <c r="A1523" s="5">
        <v>1522</v>
      </c>
      <c r="B1523" s="5" t="s">
        <v>7804</v>
      </c>
      <c r="C1523" s="6" t="s">
        <v>8366</v>
      </c>
      <c r="D1523" s="6" t="s">
        <v>8365</v>
      </c>
      <c r="E1523" s="6" t="s">
        <v>8364</v>
      </c>
      <c r="F1523" s="5" t="s">
        <v>103</v>
      </c>
      <c r="G1523" s="5">
        <v>4</v>
      </c>
      <c r="H1523" s="5" t="s">
        <v>104</v>
      </c>
      <c r="I1523" s="5" t="s">
        <v>33</v>
      </c>
      <c r="J1523" s="6" t="s">
        <v>34</v>
      </c>
      <c r="K1523" s="6" t="s">
        <v>28</v>
      </c>
      <c r="L1523" s="6" t="s">
        <v>8363</v>
      </c>
      <c r="M1523" s="5" t="s">
        <v>8362</v>
      </c>
      <c r="N1523" s="5">
        <v>1997</v>
      </c>
      <c r="O1523" s="5">
        <v>2017</v>
      </c>
      <c r="P1523" s="6" t="s">
        <v>8361</v>
      </c>
      <c r="Q1523" s="6"/>
      <c r="R1523" s="6"/>
      <c r="S1523" s="6" t="s">
        <v>8360</v>
      </c>
      <c r="T1523" s="5"/>
      <c r="U1523" s="5"/>
      <c r="V1523" s="5"/>
      <c r="W1523" s="5"/>
      <c r="X1523" s="5"/>
      <c r="Y1523" s="6"/>
      <c r="Z1523" s="5" t="s">
        <v>7797</v>
      </c>
      <c r="AA1523" s="5">
        <v>40</v>
      </c>
      <c r="AB1523" s="6" t="s">
        <v>667</v>
      </c>
    </row>
    <row r="1524" spans="1:28" x14ac:dyDescent="0.2">
      <c r="A1524" s="5">
        <v>1523</v>
      </c>
      <c r="B1524" s="5" t="s">
        <v>28</v>
      </c>
      <c r="C1524" s="6" t="s">
        <v>5866</v>
      </c>
      <c r="D1524" s="6" t="s">
        <v>5867</v>
      </c>
      <c r="E1524" s="6" t="s">
        <v>5868</v>
      </c>
      <c r="F1524" s="5" t="s">
        <v>52</v>
      </c>
      <c r="G1524" s="5">
        <v>6</v>
      </c>
      <c r="H1524" s="5" t="s">
        <v>104</v>
      </c>
      <c r="I1524" s="5" t="s">
        <v>33</v>
      </c>
      <c r="J1524" s="6" t="s">
        <v>34</v>
      </c>
      <c r="K1524" s="6" t="s">
        <v>35</v>
      </c>
      <c r="L1524" s="6" t="s">
        <v>1443</v>
      </c>
      <c r="M1524" s="7">
        <v>360</v>
      </c>
      <c r="N1524" s="5">
        <v>2001</v>
      </c>
      <c r="O1524" s="5">
        <v>2017</v>
      </c>
      <c r="P1524" s="6" t="s">
        <v>5869</v>
      </c>
      <c r="Q1524" s="6"/>
      <c r="R1524" s="6"/>
      <c r="S1524" s="6" t="s">
        <v>5870</v>
      </c>
      <c r="T1524" s="5"/>
      <c r="U1524" s="5"/>
      <c r="V1524" s="5"/>
      <c r="W1524" s="5"/>
      <c r="X1524" s="5"/>
      <c r="Y1524" s="6"/>
      <c r="Z1524" s="5" t="s">
        <v>39</v>
      </c>
      <c r="AA1524" s="5">
        <v>18</v>
      </c>
      <c r="AB1524" s="6" t="s">
        <v>983</v>
      </c>
    </row>
    <row r="1525" spans="1:28" x14ac:dyDescent="0.2">
      <c r="A1525" s="5">
        <v>1524</v>
      </c>
      <c r="B1525" s="5" t="s">
        <v>28</v>
      </c>
      <c r="C1525" s="6" t="s">
        <v>5871</v>
      </c>
      <c r="D1525" s="6" t="s">
        <v>5872</v>
      </c>
      <c r="E1525" s="6" t="s">
        <v>5873</v>
      </c>
      <c r="F1525" s="5" t="s">
        <v>103</v>
      </c>
      <c r="G1525" s="5">
        <v>8</v>
      </c>
      <c r="H1525" s="5" t="s">
        <v>33</v>
      </c>
      <c r="I1525" s="5" t="s">
        <v>33</v>
      </c>
      <c r="J1525" s="6" t="s">
        <v>34</v>
      </c>
      <c r="K1525" s="6" t="s">
        <v>35</v>
      </c>
      <c r="L1525" s="6" t="s">
        <v>1443</v>
      </c>
      <c r="M1525" s="7">
        <v>306</v>
      </c>
      <c r="N1525" s="5">
        <v>1997</v>
      </c>
      <c r="O1525" s="5">
        <v>2017</v>
      </c>
      <c r="P1525" s="6" t="s">
        <v>5874</v>
      </c>
      <c r="Q1525" s="6"/>
      <c r="R1525" s="6"/>
      <c r="S1525" s="6" t="s">
        <v>5875</v>
      </c>
      <c r="T1525" s="5">
        <v>1.61</v>
      </c>
      <c r="U1525" s="5"/>
      <c r="V1525" s="5" t="s">
        <v>47</v>
      </c>
      <c r="W1525" s="5"/>
      <c r="X1525" s="5"/>
      <c r="Y1525" s="6"/>
      <c r="Z1525" s="5" t="s">
        <v>39</v>
      </c>
      <c r="AA1525" s="5">
        <v>27</v>
      </c>
      <c r="AB1525" s="6" t="s">
        <v>64</v>
      </c>
    </row>
    <row r="1526" spans="1:28" x14ac:dyDescent="0.2">
      <c r="A1526" s="5">
        <v>1525</v>
      </c>
      <c r="B1526" s="5" t="s">
        <v>7804</v>
      </c>
      <c r="C1526" s="6" t="s">
        <v>8359</v>
      </c>
      <c r="D1526" s="6" t="s">
        <v>8358</v>
      </c>
      <c r="E1526" s="6" t="s">
        <v>8357</v>
      </c>
      <c r="F1526" s="5" t="s">
        <v>32</v>
      </c>
      <c r="G1526" s="5">
        <v>2</v>
      </c>
      <c r="H1526" s="5" t="s">
        <v>33</v>
      </c>
      <c r="I1526" s="5" t="s">
        <v>33</v>
      </c>
      <c r="J1526" s="6" t="s">
        <v>34</v>
      </c>
      <c r="K1526" s="6" t="s">
        <v>3013</v>
      </c>
      <c r="L1526" s="6" t="s">
        <v>8356</v>
      </c>
      <c r="M1526" s="5">
        <v>614</v>
      </c>
      <c r="N1526" s="5">
        <v>2016</v>
      </c>
      <c r="O1526" s="5">
        <v>2017</v>
      </c>
      <c r="P1526" s="6" t="s">
        <v>8355</v>
      </c>
      <c r="Q1526" s="6"/>
      <c r="R1526" s="6"/>
      <c r="S1526" s="6" t="s">
        <v>8354</v>
      </c>
      <c r="T1526" s="5"/>
      <c r="U1526" s="5"/>
      <c r="V1526" s="5"/>
      <c r="W1526" s="5"/>
      <c r="X1526" s="5"/>
      <c r="Y1526" s="6"/>
      <c r="Z1526" s="5" t="s">
        <v>7797</v>
      </c>
      <c r="AA1526" s="5">
        <v>15</v>
      </c>
      <c r="AB1526" s="6"/>
    </row>
    <row r="1527" spans="1:28" x14ac:dyDescent="0.2">
      <c r="A1527" s="5">
        <v>1526</v>
      </c>
      <c r="B1527" s="5" t="s">
        <v>28</v>
      </c>
      <c r="C1527" s="6" t="s">
        <v>5876</v>
      </c>
      <c r="D1527" s="6" t="s">
        <v>5877</v>
      </c>
      <c r="E1527" s="6" t="s">
        <v>5878</v>
      </c>
      <c r="F1527" s="5" t="s">
        <v>52</v>
      </c>
      <c r="G1527" s="5">
        <v>6</v>
      </c>
      <c r="H1527" s="5" t="s">
        <v>33</v>
      </c>
      <c r="I1527" s="5" t="s">
        <v>33</v>
      </c>
      <c r="J1527" s="6" t="s">
        <v>34</v>
      </c>
      <c r="K1527" s="6" t="s">
        <v>35</v>
      </c>
      <c r="L1527" s="6" t="s">
        <v>843</v>
      </c>
      <c r="M1527" s="7">
        <v>320</v>
      </c>
      <c r="N1527" s="5">
        <v>1997</v>
      </c>
      <c r="O1527" s="5">
        <v>2017</v>
      </c>
      <c r="P1527" s="6" t="s">
        <v>5879</v>
      </c>
      <c r="Q1527" s="6"/>
      <c r="R1527" s="6"/>
      <c r="S1527" s="6" t="s">
        <v>5880</v>
      </c>
      <c r="T1527" s="5">
        <v>0.873</v>
      </c>
      <c r="U1527" s="5"/>
      <c r="V1527" s="5" t="s">
        <v>47</v>
      </c>
      <c r="W1527" s="5"/>
      <c r="X1527" s="5"/>
      <c r="Y1527" s="6"/>
      <c r="Z1527" s="5" t="s">
        <v>39</v>
      </c>
      <c r="AA1527" s="5">
        <v>38</v>
      </c>
      <c r="AB1527" s="6" t="s">
        <v>204</v>
      </c>
    </row>
    <row r="1528" spans="1:28" x14ac:dyDescent="0.2">
      <c r="A1528" s="5">
        <v>1527</v>
      </c>
      <c r="B1528" s="5" t="s">
        <v>28</v>
      </c>
      <c r="C1528" s="6" t="s">
        <v>5881</v>
      </c>
      <c r="D1528" s="6" t="s">
        <v>5882</v>
      </c>
      <c r="E1528" s="6" t="s">
        <v>5883</v>
      </c>
      <c r="F1528" s="5" t="s">
        <v>103</v>
      </c>
      <c r="G1528" s="5">
        <v>4</v>
      </c>
      <c r="H1528" s="5" t="s">
        <v>33</v>
      </c>
      <c r="I1528" s="5" t="s">
        <v>33</v>
      </c>
      <c r="J1528" s="6" t="s">
        <v>34</v>
      </c>
      <c r="K1528" s="6" t="s">
        <v>35</v>
      </c>
      <c r="L1528" s="6" t="s">
        <v>1256</v>
      </c>
      <c r="M1528" s="7">
        <v>306</v>
      </c>
      <c r="N1528" s="5">
        <v>1997</v>
      </c>
      <c r="O1528" s="5">
        <v>2017</v>
      </c>
      <c r="P1528" s="6" t="s">
        <v>5884</v>
      </c>
      <c r="Q1528" s="6"/>
      <c r="R1528" s="6"/>
      <c r="S1528" s="6" t="s">
        <v>5885</v>
      </c>
      <c r="T1528" s="5">
        <v>1.508</v>
      </c>
      <c r="U1528" s="5"/>
      <c r="V1528" s="5" t="s">
        <v>47</v>
      </c>
      <c r="W1528" s="5"/>
      <c r="X1528" s="5"/>
      <c r="Y1528" s="6"/>
      <c r="Z1528" s="5" t="s">
        <v>39</v>
      </c>
      <c r="AA1528" s="5">
        <v>34</v>
      </c>
      <c r="AB1528" s="6" t="s">
        <v>204</v>
      </c>
    </row>
    <row r="1529" spans="1:28" x14ac:dyDescent="0.2">
      <c r="A1529" s="5">
        <v>1528</v>
      </c>
      <c r="B1529" s="5" t="s">
        <v>28</v>
      </c>
      <c r="C1529" s="6" t="s">
        <v>5886</v>
      </c>
      <c r="D1529" s="6" t="s">
        <v>5887</v>
      </c>
      <c r="E1529" s="6" t="s">
        <v>5888</v>
      </c>
      <c r="F1529" s="5" t="s">
        <v>52</v>
      </c>
      <c r="G1529" s="5">
        <v>6</v>
      </c>
      <c r="H1529" s="5" t="s">
        <v>33</v>
      </c>
      <c r="I1529" s="5" t="s">
        <v>33</v>
      </c>
      <c r="J1529" s="6" t="s">
        <v>34</v>
      </c>
      <c r="K1529" s="6"/>
      <c r="L1529" s="6"/>
      <c r="M1529" s="5">
        <v>322</v>
      </c>
      <c r="N1529" s="5">
        <v>2001</v>
      </c>
      <c r="O1529" s="5">
        <v>2017</v>
      </c>
      <c r="P1529" s="6" t="s">
        <v>5889</v>
      </c>
      <c r="Q1529" s="6"/>
      <c r="R1529" s="6"/>
      <c r="S1529" s="6" t="s">
        <v>5890</v>
      </c>
      <c r="T1529" s="5"/>
      <c r="U1529" s="5"/>
      <c r="V1529" s="5"/>
      <c r="W1529" s="5"/>
      <c r="X1529" s="5"/>
      <c r="Y1529" s="6" t="s">
        <v>258</v>
      </c>
      <c r="Z1529" s="5" t="s">
        <v>39</v>
      </c>
      <c r="AA1529" s="5">
        <v>18</v>
      </c>
      <c r="AB1529" s="6"/>
    </row>
    <row r="1530" spans="1:28" x14ac:dyDescent="0.2">
      <c r="A1530" s="5">
        <v>1529</v>
      </c>
      <c r="B1530" s="5" t="s">
        <v>28</v>
      </c>
      <c r="C1530" s="6" t="s">
        <v>5891</v>
      </c>
      <c r="D1530" s="6" t="s">
        <v>5892</v>
      </c>
      <c r="E1530" s="6" t="s">
        <v>5893</v>
      </c>
      <c r="F1530" s="5" t="s">
        <v>103</v>
      </c>
      <c r="G1530" s="5">
        <v>4</v>
      </c>
      <c r="H1530" s="5" t="s">
        <v>33</v>
      </c>
      <c r="I1530" s="5" t="s">
        <v>33</v>
      </c>
      <c r="J1530" s="6" t="s">
        <v>34</v>
      </c>
      <c r="K1530" s="6" t="s">
        <v>35</v>
      </c>
      <c r="L1530" s="6" t="s">
        <v>698</v>
      </c>
      <c r="M1530" s="7">
        <v>320</v>
      </c>
      <c r="N1530" s="5">
        <v>2000</v>
      </c>
      <c r="O1530" s="5">
        <v>2017</v>
      </c>
      <c r="P1530" s="6" t="s">
        <v>5894</v>
      </c>
      <c r="Q1530" s="6"/>
      <c r="R1530" s="6"/>
      <c r="S1530" s="6" t="s">
        <v>5895</v>
      </c>
      <c r="T1530" s="5"/>
      <c r="U1530" s="5"/>
      <c r="V1530" s="5"/>
      <c r="W1530" s="5"/>
      <c r="X1530" s="5"/>
      <c r="Y1530" s="6"/>
      <c r="Z1530" s="5" t="s">
        <v>39</v>
      </c>
      <c r="AA1530" s="5">
        <v>18</v>
      </c>
      <c r="AB1530" s="6" t="s">
        <v>320</v>
      </c>
    </row>
    <row r="1531" spans="1:28" x14ac:dyDescent="0.2">
      <c r="A1531" s="5">
        <v>1530</v>
      </c>
      <c r="B1531" s="5" t="s">
        <v>28</v>
      </c>
      <c r="C1531" s="6" t="s">
        <v>5896</v>
      </c>
      <c r="D1531" s="6" t="s">
        <v>5897</v>
      </c>
      <c r="E1531" s="6" t="s">
        <v>5898</v>
      </c>
      <c r="F1531" s="5" t="s">
        <v>60</v>
      </c>
      <c r="G1531" s="5">
        <v>3</v>
      </c>
      <c r="H1531" s="5" t="s">
        <v>33</v>
      </c>
      <c r="I1531" s="5" t="s">
        <v>148</v>
      </c>
      <c r="J1531" s="6" t="s">
        <v>34</v>
      </c>
      <c r="K1531" s="6" t="s">
        <v>35</v>
      </c>
      <c r="L1531" s="6" t="s">
        <v>182</v>
      </c>
      <c r="M1531" s="7">
        <v>341</v>
      </c>
      <c r="N1531" s="5">
        <v>1997</v>
      </c>
      <c r="O1531" s="5">
        <v>2017</v>
      </c>
      <c r="P1531" s="6" t="s">
        <v>5899</v>
      </c>
      <c r="Q1531" s="6"/>
      <c r="R1531" s="6"/>
      <c r="S1531" s="6" t="s">
        <v>5900</v>
      </c>
      <c r="T1531" s="5">
        <v>0.30199999999999999</v>
      </c>
      <c r="U1531" s="5"/>
      <c r="V1531" s="5" t="s">
        <v>47</v>
      </c>
      <c r="W1531" s="5"/>
      <c r="X1531" s="5"/>
      <c r="Y1531" s="6"/>
      <c r="Z1531" s="5" t="s">
        <v>39</v>
      </c>
      <c r="AA1531" s="5">
        <v>44</v>
      </c>
      <c r="AB1531" s="6" t="s">
        <v>880</v>
      </c>
    </row>
    <row r="1532" spans="1:28" x14ac:dyDescent="0.2">
      <c r="A1532" s="5">
        <v>1531</v>
      </c>
      <c r="B1532" s="5" t="s">
        <v>7804</v>
      </c>
      <c r="C1532" s="6" t="s">
        <v>8353</v>
      </c>
      <c r="D1532" s="6" t="s">
        <v>8352</v>
      </c>
      <c r="E1532" s="6" t="s">
        <v>8351</v>
      </c>
      <c r="F1532" s="5" t="s">
        <v>112</v>
      </c>
      <c r="G1532" s="5">
        <v>5</v>
      </c>
      <c r="H1532" s="5" t="s">
        <v>104</v>
      </c>
      <c r="I1532" s="5" t="s">
        <v>33</v>
      </c>
      <c r="J1532" s="6" t="s">
        <v>34</v>
      </c>
      <c r="K1532" s="6" t="s">
        <v>28</v>
      </c>
      <c r="L1532" s="6"/>
      <c r="M1532" s="5" t="s">
        <v>8027</v>
      </c>
      <c r="N1532" s="5">
        <v>1997</v>
      </c>
      <c r="O1532" s="5">
        <v>2017</v>
      </c>
      <c r="P1532" s="6" t="s">
        <v>8350</v>
      </c>
      <c r="Q1532" s="6"/>
      <c r="R1532" s="6"/>
      <c r="S1532" s="6" t="s">
        <v>8349</v>
      </c>
      <c r="T1532" s="5">
        <v>0.95899999999999996</v>
      </c>
      <c r="U1532" s="5"/>
      <c r="V1532" s="5"/>
      <c r="W1532" s="5"/>
      <c r="X1532" s="5" t="s">
        <v>47</v>
      </c>
      <c r="Y1532" s="6"/>
      <c r="Z1532" s="5" t="s">
        <v>7797</v>
      </c>
      <c r="AA1532" s="5">
        <v>37</v>
      </c>
      <c r="AB1532" s="6" t="s">
        <v>1931</v>
      </c>
    </row>
    <row r="1533" spans="1:28" x14ac:dyDescent="0.2">
      <c r="A1533" s="5">
        <v>1532</v>
      </c>
      <c r="B1533" s="5" t="s">
        <v>7804</v>
      </c>
      <c r="C1533" s="6" t="s">
        <v>8348</v>
      </c>
      <c r="D1533" s="6" t="s">
        <v>8347</v>
      </c>
      <c r="E1533" s="6" t="s">
        <v>8346</v>
      </c>
      <c r="F1533" s="5" t="s">
        <v>419</v>
      </c>
      <c r="G1533" s="5">
        <v>4</v>
      </c>
      <c r="H1533" s="5" t="s">
        <v>104</v>
      </c>
      <c r="I1533" s="5" t="s">
        <v>33</v>
      </c>
      <c r="J1533" s="6" t="s">
        <v>34</v>
      </c>
      <c r="K1533" s="6" t="s">
        <v>28</v>
      </c>
      <c r="L1533" s="6" t="s">
        <v>8345</v>
      </c>
      <c r="M1533" s="5" t="s">
        <v>8035</v>
      </c>
      <c r="N1533" s="5">
        <v>1997</v>
      </c>
      <c r="O1533" s="5">
        <v>2017</v>
      </c>
      <c r="P1533" s="6" t="s">
        <v>8344</v>
      </c>
      <c r="Q1533" s="6"/>
      <c r="R1533" s="6"/>
      <c r="S1533" s="6" t="s">
        <v>8343</v>
      </c>
      <c r="T1533" s="5">
        <v>6.2160000000000002</v>
      </c>
      <c r="U1533" s="5" t="s">
        <v>47</v>
      </c>
      <c r="V1533" s="5"/>
      <c r="W1533" s="5"/>
      <c r="X1533" s="5" t="s">
        <v>47</v>
      </c>
      <c r="Y1533" s="6"/>
      <c r="Z1533" s="5" t="s">
        <v>7797</v>
      </c>
      <c r="AA1533" s="5">
        <v>57</v>
      </c>
      <c r="AB1533" s="6" t="s">
        <v>786</v>
      </c>
    </row>
    <row r="1534" spans="1:28" x14ac:dyDescent="0.2">
      <c r="A1534" s="5">
        <v>1533</v>
      </c>
      <c r="B1534" s="5" t="s">
        <v>7804</v>
      </c>
      <c r="C1534" s="6" t="s">
        <v>8342</v>
      </c>
      <c r="D1534" s="6" t="s">
        <v>8341</v>
      </c>
      <c r="E1534" s="6" t="s">
        <v>8340</v>
      </c>
      <c r="F1534" s="5" t="s">
        <v>112</v>
      </c>
      <c r="G1534" s="5">
        <v>18</v>
      </c>
      <c r="H1534" s="5" t="s">
        <v>104</v>
      </c>
      <c r="I1534" s="5" t="s">
        <v>33</v>
      </c>
      <c r="J1534" s="6" t="s">
        <v>34</v>
      </c>
      <c r="K1534" s="6" t="s">
        <v>28</v>
      </c>
      <c r="L1534" s="6"/>
      <c r="M1534" s="5" t="s">
        <v>8339</v>
      </c>
      <c r="N1534" s="5">
        <v>1997</v>
      </c>
      <c r="O1534" s="5">
        <v>2017</v>
      </c>
      <c r="P1534" s="6" t="s">
        <v>8338</v>
      </c>
      <c r="Q1534" s="6"/>
      <c r="R1534" s="6"/>
      <c r="S1534" s="6" t="s">
        <v>8337</v>
      </c>
      <c r="T1534" s="5">
        <v>1.5109999999999999</v>
      </c>
      <c r="U1534" s="5"/>
      <c r="V1534" s="5"/>
      <c r="W1534" s="5"/>
      <c r="X1534" s="5" t="s">
        <v>47</v>
      </c>
      <c r="Y1534" s="6"/>
      <c r="Z1534" s="5" t="s">
        <v>7797</v>
      </c>
      <c r="AA1534" s="5">
        <v>56</v>
      </c>
      <c r="AB1534" s="6" t="s">
        <v>326</v>
      </c>
    </row>
    <row r="1535" spans="1:28" x14ac:dyDescent="0.2">
      <c r="A1535" s="5">
        <v>1534</v>
      </c>
      <c r="B1535" s="5" t="s">
        <v>28</v>
      </c>
      <c r="C1535" s="6" t="s">
        <v>5901</v>
      </c>
      <c r="D1535" s="6" t="s">
        <v>5902</v>
      </c>
      <c r="E1535" s="6" t="s">
        <v>5903</v>
      </c>
      <c r="F1535" s="5" t="s">
        <v>103</v>
      </c>
      <c r="G1535" s="5">
        <v>4</v>
      </c>
      <c r="H1535" s="5" t="s">
        <v>33</v>
      </c>
      <c r="I1535" s="5" t="s">
        <v>33</v>
      </c>
      <c r="J1535" s="6" t="s">
        <v>34</v>
      </c>
      <c r="K1535" s="6" t="s">
        <v>281</v>
      </c>
      <c r="L1535" s="6" t="s">
        <v>201</v>
      </c>
      <c r="M1535" s="7">
        <v>302</v>
      </c>
      <c r="N1535" s="5">
        <v>2003</v>
      </c>
      <c r="O1535" s="5">
        <v>2017</v>
      </c>
      <c r="P1535" s="6" t="s">
        <v>5904</v>
      </c>
      <c r="Q1535" s="6"/>
      <c r="R1535" s="6"/>
      <c r="S1535" s="6" t="s">
        <v>5905</v>
      </c>
      <c r="T1535" s="5"/>
      <c r="U1535" s="5"/>
      <c r="V1535" s="5"/>
      <c r="W1535" s="5"/>
      <c r="X1535" s="5"/>
      <c r="Y1535" s="6"/>
      <c r="Z1535" s="5" t="s">
        <v>39</v>
      </c>
      <c r="AA1535" s="5">
        <v>15</v>
      </c>
      <c r="AB1535" s="6" t="s">
        <v>185</v>
      </c>
    </row>
    <row r="1536" spans="1:28" x14ac:dyDescent="0.2">
      <c r="A1536" s="5">
        <v>1535</v>
      </c>
      <c r="B1536" s="5" t="s">
        <v>28</v>
      </c>
      <c r="C1536" s="6" t="s">
        <v>5906</v>
      </c>
      <c r="D1536" s="6" t="s">
        <v>5907</v>
      </c>
      <c r="E1536" s="6" t="s">
        <v>5908</v>
      </c>
      <c r="F1536" s="5" t="s">
        <v>112</v>
      </c>
      <c r="G1536" s="5">
        <v>8</v>
      </c>
      <c r="H1536" s="5" t="s">
        <v>104</v>
      </c>
      <c r="I1536" s="5" t="s">
        <v>33</v>
      </c>
      <c r="J1536" s="6" t="s">
        <v>34</v>
      </c>
      <c r="K1536" s="6" t="s">
        <v>35</v>
      </c>
      <c r="L1536" s="6" t="s">
        <v>1450</v>
      </c>
      <c r="M1536" s="7">
        <v>304</v>
      </c>
      <c r="N1536" s="5">
        <v>1997</v>
      </c>
      <c r="O1536" s="5">
        <v>2017</v>
      </c>
      <c r="P1536" s="6" t="s">
        <v>5909</v>
      </c>
      <c r="Q1536" s="6"/>
      <c r="R1536" s="6"/>
      <c r="S1536" s="6" t="s">
        <v>5910</v>
      </c>
      <c r="T1536" s="5"/>
      <c r="U1536" s="5"/>
      <c r="V1536" s="5"/>
      <c r="W1536" s="5" t="s">
        <v>47</v>
      </c>
      <c r="X1536" s="5"/>
      <c r="Y1536" s="6"/>
      <c r="Z1536" s="5" t="s">
        <v>39</v>
      </c>
      <c r="AA1536" s="5">
        <v>40</v>
      </c>
      <c r="AB1536" s="6" t="s">
        <v>326</v>
      </c>
    </row>
    <row r="1537" spans="1:28" x14ac:dyDescent="0.2">
      <c r="A1537" s="5">
        <v>1536</v>
      </c>
      <c r="B1537" s="5" t="s">
        <v>28</v>
      </c>
      <c r="C1537" s="6" t="s">
        <v>5911</v>
      </c>
      <c r="D1537" s="6" t="s">
        <v>5912</v>
      </c>
      <c r="E1537" s="6" t="s">
        <v>5913</v>
      </c>
      <c r="F1537" s="5" t="s">
        <v>60</v>
      </c>
      <c r="G1537" s="5">
        <v>3</v>
      </c>
      <c r="H1537" s="5" t="s">
        <v>33</v>
      </c>
      <c r="I1537" s="5" t="s">
        <v>33</v>
      </c>
      <c r="J1537" s="6" t="s">
        <v>34</v>
      </c>
      <c r="K1537" s="6" t="s">
        <v>35</v>
      </c>
      <c r="L1537" s="6" t="s">
        <v>5914</v>
      </c>
      <c r="M1537" s="7">
        <v>304</v>
      </c>
      <c r="N1537" s="5">
        <v>1947</v>
      </c>
      <c r="O1537" s="5">
        <v>2017</v>
      </c>
      <c r="P1537" s="6" t="s">
        <v>5915</v>
      </c>
      <c r="Q1537" s="6"/>
      <c r="R1537" s="6"/>
      <c r="S1537" s="6" t="s">
        <v>5916</v>
      </c>
      <c r="T1537" s="5">
        <v>1.69</v>
      </c>
      <c r="U1537" s="5"/>
      <c r="V1537" s="5" t="s">
        <v>47</v>
      </c>
      <c r="W1537" s="5"/>
      <c r="X1537" s="5"/>
      <c r="Y1537" s="6"/>
      <c r="Z1537" s="5" t="s">
        <v>39</v>
      </c>
      <c r="AA1537" s="5">
        <v>71</v>
      </c>
      <c r="AB1537" s="6" t="s">
        <v>763</v>
      </c>
    </row>
    <row r="1538" spans="1:28" x14ac:dyDescent="0.2">
      <c r="A1538" s="5">
        <v>1537</v>
      </c>
      <c r="B1538" s="5" t="s">
        <v>28</v>
      </c>
      <c r="C1538" s="6" t="s">
        <v>5917</v>
      </c>
      <c r="D1538" s="6" t="s">
        <v>5918</v>
      </c>
      <c r="E1538" s="6" t="s">
        <v>5919</v>
      </c>
      <c r="F1538" s="5" t="s">
        <v>52</v>
      </c>
      <c r="G1538" s="5">
        <v>6</v>
      </c>
      <c r="H1538" s="5" t="s">
        <v>33</v>
      </c>
      <c r="I1538" s="5" t="s">
        <v>33</v>
      </c>
      <c r="J1538" s="6" t="s">
        <v>34</v>
      </c>
      <c r="K1538" s="6" t="s">
        <v>35</v>
      </c>
      <c r="L1538" s="6" t="s">
        <v>992</v>
      </c>
      <c r="M1538" s="7">
        <v>330</v>
      </c>
      <c r="N1538" s="5">
        <v>1997</v>
      </c>
      <c r="O1538" s="5">
        <v>2017</v>
      </c>
      <c r="P1538" s="6" t="s">
        <v>5920</v>
      </c>
      <c r="Q1538" s="6"/>
      <c r="R1538" s="6"/>
      <c r="S1538" s="6" t="s">
        <v>5921</v>
      </c>
      <c r="T1538" s="5">
        <v>1.0489999999999999</v>
      </c>
      <c r="U1538" s="5"/>
      <c r="V1538" s="5" t="s">
        <v>47</v>
      </c>
      <c r="W1538" s="5"/>
      <c r="X1538" s="5"/>
      <c r="Y1538" s="6"/>
      <c r="Z1538" s="5" t="s">
        <v>39</v>
      </c>
      <c r="AA1538" s="5">
        <v>33</v>
      </c>
      <c r="AB1538" s="6" t="s">
        <v>40</v>
      </c>
    </row>
    <row r="1539" spans="1:28" x14ac:dyDescent="0.2">
      <c r="A1539" s="5">
        <v>1538</v>
      </c>
      <c r="B1539" s="5" t="s">
        <v>28</v>
      </c>
      <c r="C1539" s="6" t="s">
        <v>5922</v>
      </c>
      <c r="D1539" s="6" t="s">
        <v>5923</v>
      </c>
      <c r="E1539" s="6" t="s">
        <v>5924</v>
      </c>
      <c r="F1539" s="5" t="s">
        <v>103</v>
      </c>
      <c r="G1539" s="5">
        <v>4</v>
      </c>
      <c r="H1539" s="5" t="s">
        <v>33</v>
      </c>
      <c r="I1539" s="5" t="s">
        <v>33</v>
      </c>
      <c r="J1539" s="6" t="s">
        <v>34</v>
      </c>
      <c r="K1539" s="6" t="s">
        <v>35</v>
      </c>
      <c r="L1539" s="6" t="s">
        <v>1626</v>
      </c>
      <c r="M1539" s="7">
        <v>820</v>
      </c>
      <c r="N1539" s="5">
        <v>1998</v>
      </c>
      <c r="O1539" s="5">
        <v>2017</v>
      </c>
      <c r="P1539" s="6" t="s">
        <v>5925</v>
      </c>
      <c r="Q1539" s="6"/>
      <c r="R1539" s="6"/>
      <c r="S1539" s="6" t="s">
        <v>5926</v>
      </c>
      <c r="T1539" s="5"/>
      <c r="U1539" s="5"/>
      <c r="V1539" s="5"/>
      <c r="W1539" s="5"/>
      <c r="X1539" s="5"/>
      <c r="Y1539" s="6"/>
      <c r="Z1539" s="5" t="s">
        <v>39</v>
      </c>
      <c r="AA1539" s="5">
        <v>20</v>
      </c>
      <c r="AB1539" s="6" t="s">
        <v>144</v>
      </c>
    </row>
    <row r="1540" spans="1:28" x14ac:dyDescent="0.2">
      <c r="A1540" s="5">
        <v>1539</v>
      </c>
      <c r="B1540" s="5" t="s">
        <v>28</v>
      </c>
      <c r="C1540" s="6" t="s">
        <v>5927</v>
      </c>
      <c r="D1540" s="6" t="s">
        <v>5928</v>
      </c>
      <c r="E1540" s="6" t="s">
        <v>5929</v>
      </c>
      <c r="F1540" s="5" t="s">
        <v>103</v>
      </c>
      <c r="G1540" s="5">
        <v>4</v>
      </c>
      <c r="H1540" s="5" t="s">
        <v>33</v>
      </c>
      <c r="I1540" s="5" t="s">
        <v>33</v>
      </c>
      <c r="J1540" s="6" t="s">
        <v>34</v>
      </c>
      <c r="K1540" s="6" t="s">
        <v>35</v>
      </c>
      <c r="L1540" s="6" t="s">
        <v>1891</v>
      </c>
      <c r="M1540" s="7">
        <v>330</v>
      </c>
      <c r="N1540" s="5">
        <v>1997</v>
      </c>
      <c r="O1540" s="5">
        <v>2017</v>
      </c>
      <c r="P1540" s="6" t="s">
        <v>5930</v>
      </c>
      <c r="Q1540" s="6"/>
      <c r="R1540" s="6"/>
      <c r="S1540" s="6" t="s">
        <v>5931</v>
      </c>
      <c r="T1540" s="5">
        <v>0.54800000000000004</v>
      </c>
      <c r="U1540" s="5"/>
      <c r="V1540" s="5" t="s">
        <v>47</v>
      </c>
      <c r="W1540" s="5"/>
      <c r="X1540" s="5"/>
      <c r="Y1540" s="6"/>
      <c r="Z1540" s="5" t="s">
        <v>39</v>
      </c>
      <c r="AA1540" s="5">
        <v>29</v>
      </c>
      <c r="AB1540" s="6" t="s">
        <v>1634</v>
      </c>
    </row>
    <row r="1541" spans="1:28" x14ac:dyDescent="0.2">
      <c r="A1541" s="5">
        <v>1540</v>
      </c>
      <c r="B1541" s="5" t="s">
        <v>28</v>
      </c>
      <c r="C1541" s="6" t="s">
        <v>5932</v>
      </c>
      <c r="D1541" s="6" t="s">
        <v>5933</v>
      </c>
      <c r="E1541" s="6" t="s">
        <v>5934</v>
      </c>
      <c r="F1541" s="5" t="s">
        <v>60</v>
      </c>
      <c r="G1541" s="5">
        <v>3</v>
      </c>
      <c r="H1541" s="5" t="s">
        <v>33</v>
      </c>
      <c r="I1541" s="5" t="s">
        <v>33</v>
      </c>
      <c r="J1541" s="6" t="s">
        <v>34</v>
      </c>
      <c r="K1541" s="6"/>
      <c r="L1541" s="6"/>
      <c r="M1541" s="5">
        <v>940</v>
      </c>
      <c r="N1541" s="5">
        <v>1997</v>
      </c>
      <c r="O1541" s="5">
        <v>2017</v>
      </c>
      <c r="P1541" s="6" t="s">
        <v>5935</v>
      </c>
      <c r="Q1541" s="6"/>
      <c r="R1541" s="6"/>
      <c r="S1541" s="6" t="s">
        <v>5936</v>
      </c>
      <c r="T1541" s="5"/>
      <c r="U1541" s="5"/>
      <c r="V1541" s="5"/>
      <c r="W1541" s="5" t="s">
        <v>47</v>
      </c>
      <c r="X1541" s="5"/>
      <c r="Y1541" s="6" t="s">
        <v>258</v>
      </c>
      <c r="Z1541" s="5" t="s">
        <v>39</v>
      </c>
      <c r="AA1541" s="5">
        <v>51</v>
      </c>
      <c r="AB1541" s="6"/>
    </row>
    <row r="1542" spans="1:28" x14ac:dyDescent="0.2">
      <c r="A1542" s="5">
        <v>1541</v>
      </c>
      <c r="B1542" s="5" t="s">
        <v>7804</v>
      </c>
      <c r="C1542" s="6" t="s">
        <v>8336</v>
      </c>
      <c r="D1542" s="6" t="s">
        <v>8335</v>
      </c>
      <c r="E1542" s="6" t="s">
        <v>8334</v>
      </c>
      <c r="F1542" s="5" t="s">
        <v>112</v>
      </c>
      <c r="G1542" s="5">
        <v>5</v>
      </c>
      <c r="H1542" s="5" t="s">
        <v>33</v>
      </c>
      <c r="I1542" s="5" t="s">
        <v>33</v>
      </c>
      <c r="J1542" s="6" t="s">
        <v>34</v>
      </c>
      <c r="K1542" s="6"/>
      <c r="L1542" s="6"/>
      <c r="M1542" s="5">
        <v>671</v>
      </c>
      <c r="N1542" s="5">
        <v>1997</v>
      </c>
      <c r="O1542" s="5">
        <v>2017</v>
      </c>
      <c r="P1542" s="6" t="s">
        <v>8333</v>
      </c>
      <c r="Q1542" s="6"/>
      <c r="R1542" s="6"/>
      <c r="S1542" s="6" t="s">
        <v>8332</v>
      </c>
      <c r="T1542" s="5">
        <v>0.74099999999999999</v>
      </c>
      <c r="U1542" s="5" t="s">
        <v>47</v>
      </c>
      <c r="V1542" s="5"/>
      <c r="W1542" s="5"/>
      <c r="X1542" s="5" t="s">
        <v>47</v>
      </c>
      <c r="Y1542" s="6" t="s">
        <v>258</v>
      </c>
      <c r="Z1542" s="5" t="s">
        <v>7797</v>
      </c>
      <c r="AA1542" s="5">
        <v>60</v>
      </c>
      <c r="AB1542" s="6"/>
    </row>
    <row r="1543" spans="1:28" x14ac:dyDescent="0.2">
      <c r="A1543" s="5">
        <v>1542</v>
      </c>
      <c r="B1543" s="5" t="s">
        <v>28</v>
      </c>
      <c r="C1543" s="6" t="s">
        <v>5937</v>
      </c>
      <c r="D1543" s="6" t="s">
        <v>5938</v>
      </c>
      <c r="E1543" s="6" t="s">
        <v>5939</v>
      </c>
      <c r="F1543" s="5" t="s">
        <v>103</v>
      </c>
      <c r="G1543" s="5">
        <v>4</v>
      </c>
      <c r="H1543" s="5" t="s">
        <v>33</v>
      </c>
      <c r="I1543" s="5" t="s">
        <v>33</v>
      </c>
      <c r="J1543" s="6" t="s">
        <v>34</v>
      </c>
      <c r="K1543" s="6"/>
      <c r="L1543" s="6"/>
      <c r="M1543" s="5">
        <v>253</v>
      </c>
      <c r="N1543" s="5">
        <v>2008</v>
      </c>
      <c r="O1543" s="5">
        <v>2017</v>
      </c>
      <c r="P1543" s="6" t="s">
        <v>5940</v>
      </c>
      <c r="Q1543" s="6"/>
      <c r="R1543" s="6"/>
      <c r="S1543" s="6" t="s">
        <v>5941</v>
      </c>
      <c r="T1543" s="5"/>
      <c r="U1543" s="5"/>
      <c r="V1543" s="5"/>
      <c r="W1543" s="5"/>
      <c r="X1543" s="5"/>
      <c r="Y1543" s="6" t="s">
        <v>258</v>
      </c>
      <c r="Z1543" s="5" t="s">
        <v>39</v>
      </c>
      <c r="AA1543" s="5">
        <v>10</v>
      </c>
      <c r="AB1543" s="6"/>
    </row>
    <row r="1544" spans="1:28" x14ac:dyDescent="0.2">
      <c r="A1544" s="5">
        <v>1543</v>
      </c>
      <c r="B1544" s="5" t="s">
        <v>28</v>
      </c>
      <c r="C1544" s="6" t="s">
        <v>5942</v>
      </c>
      <c r="D1544" s="6" t="s">
        <v>5943</v>
      </c>
      <c r="E1544" s="6" t="s">
        <v>5944</v>
      </c>
      <c r="F1544" s="5" t="s">
        <v>112</v>
      </c>
      <c r="G1544" s="5">
        <v>5</v>
      </c>
      <c r="H1544" s="5" t="s">
        <v>33</v>
      </c>
      <c r="I1544" s="5" t="s">
        <v>33</v>
      </c>
      <c r="J1544" s="6" t="s">
        <v>34</v>
      </c>
      <c r="K1544" s="6" t="s">
        <v>35</v>
      </c>
      <c r="L1544" s="6" t="s">
        <v>128</v>
      </c>
      <c r="M1544" s="7">
        <v>361</v>
      </c>
      <c r="N1544" s="5">
        <v>1997</v>
      </c>
      <c r="O1544" s="5">
        <v>2017</v>
      </c>
      <c r="P1544" s="6" t="s">
        <v>5945</v>
      </c>
      <c r="Q1544" s="6"/>
      <c r="R1544" s="6"/>
      <c r="S1544" s="6" t="s">
        <v>5946</v>
      </c>
      <c r="T1544" s="5"/>
      <c r="U1544" s="5"/>
      <c r="V1544" s="5"/>
      <c r="W1544" s="5"/>
      <c r="X1544" s="5"/>
      <c r="Y1544" s="6"/>
      <c r="Z1544" s="5" t="s">
        <v>39</v>
      </c>
      <c r="AA1544" s="5">
        <v>29</v>
      </c>
      <c r="AB1544" s="6" t="s">
        <v>229</v>
      </c>
    </row>
    <row r="1545" spans="1:28" x14ac:dyDescent="0.2">
      <c r="A1545" s="5">
        <v>1544</v>
      </c>
      <c r="B1545" s="5" t="s">
        <v>7804</v>
      </c>
      <c r="C1545" s="6" t="s">
        <v>8331</v>
      </c>
      <c r="D1545" s="6" t="s">
        <v>8330</v>
      </c>
      <c r="E1545" s="6" t="s">
        <v>8329</v>
      </c>
      <c r="F1545" s="5" t="s">
        <v>103</v>
      </c>
      <c r="G1545" s="5">
        <v>8</v>
      </c>
      <c r="H1545" s="5" t="s">
        <v>104</v>
      </c>
      <c r="I1545" s="5" t="s">
        <v>33</v>
      </c>
      <c r="J1545" s="6" t="s">
        <v>34</v>
      </c>
      <c r="K1545" s="6" t="s">
        <v>28</v>
      </c>
      <c r="L1545" s="6" t="s">
        <v>7871</v>
      </c>
      <c r="M1545" s="5" t="s">
        <v>8222</v>
      </c>
      <c r="N1545" s="5">
        <v>1997</v>
      </c>
      <c r="O1545" s="5">
        <v>2017</v>
      </c>
      <c r="P1545" s="6" t="s">
        <v>8328</v>
      </c>
      <c r="Q1545" s="6"/>
      <c r="R1545" s="6"/>
      <c r="S1545" s="6" t="s">
        <v>8327</v>
      </c>
      <c r="T1545" s="5">
        <v>1.1140000000000001</v>
      </c>
      <c r="U1545" s="5" t="s">
        <v>47</v>
      </c>
      <c r="V1545" s="5"/>
      <c r="W1545" s="5"/>
      <c r="X1545" s="5" t="s">
        <v>47</v>
      </c>
      <c r="Y1545" s="6"/>
      <c r="Z1545" s="5" t="s">
        <v>7797</v>
      </c>
      <c r="AA1545" s="5">
        <v>47</v>
      </c>
      <c r="AB1545" s="6" t="s">
        <v>326</v>
      </c>
    </row>
    <row r="1546" spans="1:28" x14ac:dyDescent="0.2">
      <c r="A1546" s="5">
        <v>1545</v>
      </c>
      <c r="B1546" s="5" t="s">
        <v>28</v>
      </c>
      <c r="C1546" s="6" t="s">
        <v>5947</v>
      </c>
      <c r="D1546" s="6" t="s">
        <v>5948</v>
      </c>
      <c r="E1546" s="6" t="s">
        <v>5949</v>
      </c>
      <c r="F1546" s="5" t="s">
        <v>103</v>
      </c>
      <c r="G1546" s="5">
        <v>4</v>
      </c>
      <c r="H1546" s="5" t="s">
        <v>33</v>
      </c>
      <c r="I1546" s="5" t="s">
        <v>33</v>
      </c>
      <c r="J1546" s="6" t="s">
        <v>34</v>
      </c>
      <c r="K1546" s="6"/>
      <c r="L1546" s="6" t="s">
        <v>282</v>
      </c>
      <c r="M1546" s="7">
        <v>371</v>
      </c>
      <c r="N1546" s="5">
        <v>1997</v>
      </c>
      <c r="O1546" s="5">
        <v>2017</v>
      </c>
      <c r="P1546" s="6" t="s">
        <v>5950</v>
      </c>
      <c r="Q1546" s="6"/>
      <c r="R1546" s="6"/>
      <c r="S1546" s="6" t="s">
        <v>5951</v>
      </c>
      <c r="T1546" s="5"/>
      <c r="U1546" s="5"/>
      <c r="V1546" s="5"/>
      <c r="W1546" s="5"/>
      <c r="X1546" s="5"/>
      <c r="Y1546" s="6"/>
      <c r="Z1546" s="5" t="s">
        <v>39</v>
      </c>
      <c r="AA1546" s="5">
        <v>61</v>
      </c>
      <c r="AB1546" s="6" t="s">
        <v>5952</v>
      </c>
    </row>
    <row r="1547" spans="1:28" x14ac:dyDescent="0.2">
      <c r="A1547" s="5">
        <v>1546</v>
      </c>
      <c r="B1547" s="5" t="s">
        <v>7804</v>
      </c>
      <c r="C1547" s="6" t="s">
        <v>8326</v>
      </c>
      <c r="D1547" s="6" t="s">
        <v>8325</v>
      </c>
      <c r="E1547" s="6" t="s">
        <v>8324</v>
      </c>
      <c r="F1547" s="5" t="s">
        <v>112</v>
      </c>
      <c r="G1547" s="5">
        <v>10</v>
      </c>
      <c r="H1547" s="5" t="s">
        <v>33</v>
      </c>
      <c r="I1547" s="5" t="s">
        <v>33</v>
      </c>
      <c r="J1547" s="6" t="s">
        <v>34</v>
      </c>
      <c r="K1547" s="6" t="s">
        <v>35</v>
      </c>
      <c r="L1547" s="6" t="s">
        <v>1225</v>
      </c>
      <c r="M1547" s="5" t="s">
        <v>8307</v>
      </c>
      <c r="N1547" s="5">
        <v>1997</v>
      </c>
      <c r="O1547" s="5">
        <v>2017</v>
      </c>
      <c r="P1547" s="6" t="s">
        <v>8323</v>
      </c>
      <c r="Q1547" s="6"/>
      <c r="R1547" s="6"/>
      <c r="S1547" s="6" t="s">
        <v>8322</v>
      </c>
      <c r="T1547" s="5"/>
      <c r="U1547" s="5"/>
      <c r="V1547" s="5"/>
      <c r="W1547" s="5"/>
      <c r="X1547" s="5"/>
      <c r="Y1547" s="6"/>
      <c r="Z1547" s="5" t="s">
        <v>7797</v>
      </c>
      <c r="AA1547" s="5">
        <v>27</v>
      </c>
      <c r="AB1547" s="6" t="s">
        <v>566</v>
      </c>
    </row>
    <row r="1548" spans="1:28" x14ac:dyDescent="0.2">
      <c r="A1548" s="5">
        <v>1547</v>
      </c>
      <c r="B1548" s="5" t="s">
        <v>7804</v>
      </c>
      <c r="C1548" s="6" t="s">
        <v>8321</v>
      </c>
      <c r="D1548" s="6" t="s">
        <v>8320</v>
      </c>
      <c r="E1548" s="6" t="s">
        <v>8319</v>
      </c>
      <c r="F1548" s="5" t="s">
        <v>103</v>
      </c>
      <c r="G1548" s="5">
        <v>6</v>
      </c>
      <c r="H1548" s="5" t="s">
        <v>104</v>
      </c>
      <c r="I1548" s="5" t="s">
        <v>33</v>
      </c>
      <c r="J1548" s="6" t="s">
        <v>34</v>
      </c>
      <c r="K1548" s="6" t="s">
        <v>3013</v>
      </c>
      <c r="L1548" s="6"/>
      <c r="M1548" s="5" t="s">
        <v>8318</v>
      </c>
      <c r="N1548" s="5">
        <v>2007</v>
      </c>
      <c r="O1548" s="5">
        <v>2017</v>
      </c>
      <c r="P1548" s="6" t="s">
        <v>8317</v>
      </c>
      <c r="Q1548" s="6"/>
      <c r="R1548" s="6"/>
      <c r="S1548" s="6" t="s">
        <v>8316</v>
      </c>
      <c r="T1548" s="5">
        <v>2.444</v>
      </c>
      <c r="U1548" s="5"/>
      <c r="V1548" s="5"/>
      <c r="W1548" s="5"/>
      <c r="X1548" s="5" t="s">
        <v>47</v>
      </c>
      <c r="Y1548" s="6"/>
      <c r="Z1548" s="5" t="s">
        <v>7797</v>
      </c>
      <c r="AA1548" s="5">
        <v>11</v>
      </c>
      <c r="AB1548" s="6"/>
    </row>
    <row r="1549" spans="1:28" x14ac:dyDescent="0.2">
      <c r="A1549" s="5">
        <v>1548</v>
      </c>
      <c r="B1549" s="5" t="s">
        <v>28</v>
      </c>
      <c r="C1549" s="6" t="s">
        <v>5953</v>
      </c>
      <c r="D1549" s="6" t="s">
        <v>5954</v>
      </c>
      <c r="E1549" s="6" t="s">
        <v>5955</v>
      </c>
      <c r="F1549" s="5" t="s">
        <v>419</v>
      </c>
      <c r="G1549" s="5">
        <v>12</v>
      </c>
      <c r="H1549" s="5" t="s">
        <v>104</v>
      </c>
      <c r="I1549" s="5" t="s">
        <v>33</v>
      </c>
      <c r="J1549" s="6" t="s">
        <v>34</v>
      </c>
      <c r="K1549" s="6" t="s">
        <v>35</v>
      </c>
      <c r="L1549" s="6" t="s">
        <v>248</v>
      </c>
      <c r="M1549" s="5">
        <v>330</v>
      </c>
      <c r="N1549" s="5">
        <v>1997</v>
      </c>
      <c r="O1549" s="5">
        <v>2017</v>
      </c>
      <c r="P1549" s="6" t="s">
        <v>5956</v>
      </c>
      <c r="Q1549" s="6"/>
      <c r="R1549" s="6"/>
      <c r="S1549" s="6" t="s">
        <v>5957</v>
      </c>
      <c r="T1549" s="5"/>
      <c r="U1549" s="5"/>
      <c r="V1549" s="5"/>
      <c r="W1549" s="5"/>
      <c r="X1549" s="5"/>
      <c r="Y1549" s="6" t="s">
        <v>387</v>
      </c>
      <c r="Z1549" s="5" t="s">
        <v>39</v>
      </c>
      <c r="AA1549" s="5">
        <v>59</v>
      </c>
      <c r="AB1549" s="6"/>
    </row>
    <row r="1550" spans="1:28" x14ac:dyDescent="0.2">
      <c r="A1550" s="5">
        <v>1549</v>
      </c>
      <c r="B1550" s="5" t="s">
        <v>28</v>
      </c>
      <c r="C1550" s="6" t="s">
        <v>5958</v>
      </c>
      <c r="D1550" s="6" t="s">
        <v>5959</v>
      </c>
      <c r="E1550" s="6" t="s">
        <v>5960</v>
      </c>
      <c r="F1550" s="5" t="s">
        <v>52</v>
      </c>
      <c r="G1550" s="5">
        <v>6</v>
      </c>
      <c r="H1550" s="5" t="s">
        <v>104</v>
      </c>
      <c r="I1550" s="5" t="s">
        <v>33</v>
      </c>
      <c r="J1550" s="6" t="s">
        <v>34</v>
      </c>
      <c r="K1550" s="6" t="s">
        <v>35</v>
      </c>
      <c r="L1550" s="6" t="s">
        <v>628</v>
      </c>
      <c r="M1550" s="5">
        <v>330</v>
      </c>
      <c r="N1550" s="5" t="s">
        <v>2983</v>
      </c>
      <c r="O1550" s="5">
        <v>2017</v>
      </c>
      <c r="P1550" s="6" t="s">
        <v>5961</v>
      </c>
      <c r="Q1550" s="6"/>
      <c r="R1550" s="6"/>
      <c r="S1550" s="6" t="s">
        <v>5962</v>
      </c>
      <c r="T1550" s="5">
        <v>0.66100000000000003</v>
      </c>
      <c r="U1550" s="5"/>
      <c r="V1550" s="5" t="s">
        <v>47</v>
      </c>
      <c r="W1550" s="5"/>
      <c r="X1550" s="5"/>
      <c r="Y1550" s="6" t="s">
        <v>387</v>
      </c>
      <c r="Z1550" s="5" t="s">
        <v>39</v>
      </c>
      <c r="AA1550" s="5">
        <v>64</v>
      </c>
      <c r="AB1550" s="6"/>
    </row>
    <row r="1551" spans="1:28" x14ac:dyDescent="0.2">
      <c r="A1551" s="5">
        <v>1550</v>
      </c>
      <c r="B1551" s="5" t="s">
        <v>7804</v>
      </c>
      <c r="C1551" s="6" t="s">
        <v>8315</v>
      </c>
      <c r="D1551" s="6" t="s">
        <v>8314</v>
      </c>
      <c r="E1551" s="6" t="s">
        <v>8313</v>
      </c>
      <c r="F1551" s="5" t="s">
        <v>112</v>
      </c>
      <c r="G1551" s="5">
        <v>16</v>
      </c>
      <c r="H1551" s="5" t="s">
        <v>33</v>
      </c>
      <c r="I1551" s="5" t="s">
        <v>33</v>
      </c>
      <c r="J1551" s="6" t="s">
        <v>34</v>
      </c>
      <c r="K1551" s="6" t="s">
        <v>28</v>
      </c>
      <c r="L1551" s="6" t="s">
        <v>7849</v>
      </c>
      <c r="M1551" s="5" t="s">
        <v>8295</v>
      </c>
      <c r="N1551" s="5">
        <v>1997</v>
      </c>
      <c r="O1551" s="5">
        <v>2017</v>
      </c>
      <c r="P1551" s="6" t="s">
        <v>8312</v>
      </c>
      <c r="Q1551" s="6"/>
      <c r="R1551" s="6"/>
      <c r="S1551" s="6" t="s">
        <v>8311</v>
      </c>
      <c r="T1551" s="5">
        <v>1.532</v>
      </c>
      <c r="U1551" s="5"/>
      <c r="V1551" s="5"/>
      <c r="W1551" s="5"/>
      <c r="X1551" s="5" t="s">
        <v>47</v>
      </c>
      <c r="Y1551" s="6"/>
      <c r="Z1551" s="5" t="s">
        <v>7797</v>
      </c>
      <c r="AA1551" s="5">
        <v>28</v>
      </c>
      <c r="AB1551" s="6" t="s">
        <v>64</v>
      </c>
    </row>
    <row r="1552" spans="1:28" x14ac:dyDescent="0.2">
      <c r="A1552" s="5">
        <v>1551</v>
      </c>
      <c r="B1552" s="5" t="s">
        <v>28</v>
      </c>
      <c r="C1552" s="6" t="s">
        <v>5963</v>
      </c>
      <c r="D1552" s="6" t="s">
        <v>5964</v>
      </c>
      <c r="E1552" s="6" t="s">
        <v>5965</v>
      </c>
      <c r="F1552" s="5" t="s">
        <v>112</v>
      </c>
      <c r="G1552" s="5">
        <v>5</v>
      </c>
      <c r="H1552" s="5" t="s">
        <v>33</v>
      </c>
      <c r="I1552" s="5" t="s">
        <v>33</v>
      </c>
      <c r="J1552" s="6" t="s">
        <v>34</v>
      </c>
      <c r="K1552" s="6" t="s">
        <v>35</v>
      </c>
      <c r="L1552" s="6" t="s">
        <v>1950</v>
      </c>
      <c r="M1552" s="7">
        <v>370</v>
      </c>
      <c r="N1552" s="5">
        <v>1997</v>
      </c>
      <c r="O1552" s="5">
        <v>2017</v>
      </c>
      <c r="P1552" s="6" t="s">
        <v>5966</v>
      </c>
      <c r="Q1552" s="6"/>
      <c r="R1552" s="6"/>
      <c r="S1552" s="6" t="s">
        <v>5967</v>
      </c>
      <c r="T1552" s="5"/>
      <c r="U1552" s="5"/>
      <c r="V1552" s="5"/>
      <c r="W1552" s="5"/>
      <c r="X1552" s="5"/>
      <c r="Y1552" s="6"/>
      <c r="Z1552" s="5" t="s">
        <v>39</v>
      </c>
      <c r="AA1552" s="5">
        <v>43</v>
      </c>
      <c r="AB1552" s="6" t="s">
        <v>880</v>
      </c>
    </row>
    <row r="1553" spans="1:28" x14ac:dyDescent="0.2">
      <c r="A1553" s="5">
        <v>1552</v>
      </c>
      <c r="B1553" s="5" t="s">
        <v>28</v>
      </c>
      <c r="C1553" s="6" t="s">
        <v>5968</v>
      </c>
      <c r="D1553" s="6" t="s">
        <v>5969</v>
      </c>
      <c r="E1553" s="6" t="s">
        <v>5970</v>
      </c>
      <c r="F1553" s="5" t="s">
        <v>103</v>
      </c>
      <c r="G1553" s="5">
        <v>4</v>
      </c>
      <c r="H1553" s="5" t="s">
        <v>33</v>
      </c>
      <c r="I1553" s="5" t="s">
        <v>33</v>
      </c>
      <c r="J1553" s="6" t="s">
        <v>34</v>
      </c>
      <c r="K1553" s="6" t="s">
        <v>35</v>
      </c>
      <c r="L1553" s="6" t="s">
        <v>4643</v>
      </c>
      <c r="M1553" s="7">
        <v>338</v>
      </c>
      <c r="N1553" s="5">
        <v>1997</v>
      </c>
      <c r="O1553" s="5">
        <v>2017</v>
      </c>
      <c r="P1553" s="6" t="s">
        <v>5971</v>
      </c>
      <c r="Q1553" s="6"/>
      <c r="R1553" s="6"/>
      <c r="S1553" s="6" t="s">
        <v>5972</v>
      </c>
      <c r="T1553" s="5"/>
      <c r="U1553" s="5"/>
      <c r="V1553" s="5"/>
      <c r="W1553" s="5"/>
      <c r="X1553" s="5"/>
      <c r="Y1553" s="6"/>
      <c r="Z1553" s="5" t="s">
        <v>39</v>
      </c>
      <c r="AA1553" s="5">
        <v>35</v>
      </c>
      <c r="AB1553" s="6" t="s">
        <v>314</v>
      </c>
    </row>
    <row r="1554" spans="1:28" x14ac:dyDescent="0.2">
      <c r="A1554" s="5">
        <v>1553</v>
      </c>
      <c r="B1554" s="5" t="s">
        <v>28</v>
      </c>
      <c r="C1554" s="6" t="s">
        <v>5973</v>
      </c>
      <c r="D1554" s="6" t="s">
        <v>5974</v>
      </c>
      <c r="E1554" s="6" t="s">
        <v>5975</v>
      </c>
      <c r="F1554" s="5" t="s">
        <v>60</v>
      </c>
      <c r="G1554" s="5">
        <v>3</v>
      </c>
      <c r="H1554" s="5" t="s">
        <v>33</v>
      </c>
      <c r="I1554" s="5" t="s">
        <v>33</v>
      </c>
      <c r="J1554" s="6" t="s">
        <v>34</v>
      </c>
      <c r="K1554" s="6" t="s">
        <v>35</v>
      </c>
      <c r="L1554" s="6" t="s">
        <v>36</v>
      </c>
      <c r="M1554" s="7">
        <v>828</v>
      </c>
      <c r="N1554" s="5">
        <v>1997</v>
      </c>
      <c r="O1554" s="5">
        <v>2017</v>
      </c>
      <c r="P1554" s="6" t="s">
        <v>5976</v>
      </c>
      <c r="Q1554" s="6"/>
      <c r="R1554" s="6"/>
      <c r="S1554" s="6" t="s">
        <v>5977</v>
      </c>
      <c r="T1554" s="5"/>
      <c r="U1554" s="5"/>
      <c r="V1554" s="5"/>
      <c r="W1554" s="5"/>
      <c r="X1554" s="5"/>
      <c r="Y1554" s="6"/>
      <c r="Z1554" s="5" t="s">
        <v>39</v>
      </c>
      <c r="AA1554" s="5">
        <v>39</v>
      </c>
      <c r="AB1554" s="6" t="s">
        <v>667</v>
      </c>
    </row>
    <row r="1555" spans="1:28" x14ac:dyDescent="0.2">
      <c r="A1555" s="5">
        <v>1554</v>
      </c>
      <c r="B1555" s="5" t="s">
        <v>28</v>
      </c>
      <c r="C1555" s="6" t="s">
        <v>5978</v>
      </c>
      <c r="D1555" s="6" t="s">
        <v>5979</v>
      </c>
      <c r="E1555" s="6" t="s">
        <v>5980</v>
      </c>
      <c r="F1555" s="5" t="s">
        <v>103</v>
      </c>
      <c r="G1555" s="5">
        <v>6</v>
      </c>
      <c r="H1555" s="5" t="s">
        <v>344</v>
      </c>
      <c r="I1555" s="5" t="s">
        <v>33</v>
      </c>
      <c r="J1555" s="6" t="s">
        <v>34</v>
      </c>
      <c r="K1555" s="6" t="s">
        <v>35</v>
      </c>
      <c r="L1555" s="6" t="s">
        <v>5981</v>
      </c>
      <c r="M1555" s="7">
        <v>340</v>
      </c>
      <c r="N1555" s="5">
        <v>1997</v>
      </c>
      <c r="O1555" s="5">
        <v>2017</v>
      </c>
      <c r="P1555" s="6" t="s">
        <v>5982</v>
      </c>
      <c r="Q1555" s="6"/>
      <c r="R1555" s="6"/>
      <c r="S1555" s="6" t="s">
        <v>5983</v>
      </c>
      <c r="T1555" s="5">
        <v>0.65400000000000003</v>
      </c>
      <c r="U1555" s="5"/>
      <c r="V1555" s="5" t="s">
        <v>47</v>
      </c>
      <c r="W1555" s="5"/>
      <c r="X1555" s="5"/>
      <c r="Y1555" s="6"/>
      <c r="Z1555" s="5" t="s">
        <v>39</v>
      </c>
      <c r="AA1555" s="5">
        <v>24</v>
      </c>
      <c r="AB1555" s="6" t="s">
        <v>244</v>
      </c>
    </row>
    <row r="1556" spans="1:28" x14ac:dyDescent="0.2">
      <c r="A1556" s="5">
        <v>1555</v>
      </c>
      <c r="B1556" s="5" t="s">
        <v>28</v>
      </c>
      <c r="C1556" s="6" t="s">
        <v>5984</v>
      </c>
      <c r="D1556" s="6" t="s">
        <v>5985</v>
      </c>
      <c r="E1556" s="6" t="s">
        <v>5986</v>
      </c>
      <c r="F1556" s="5" t="s">
        <v>365</v>
      </c>
      <c r="G1556" s="5"/>
      <c r="H1556" s="5" t="s">
        <v>357</v>
      </c>
      <c r="I1556" s="5" t="s">
        <v>358</v>
      </c>
      <c r="J1556" s="6" t="s">
        <v>34</v>
      </c>
      <c r="K1556" s="6"/>
      <c r="L1556" s="6"/>
      <c r="M1556" s="5">
        <v>515</v>
      </c>
      <c r="N1556" s="5">
        <v>1997</v>
      </c>
      <c r="O1556" s="5">
        <v>2017</v>
      </c>
      <c r="P1556" s="6" t="s">
        <v>5987</v>
      </c>
      <c r="Q1556" s="6"/>
      <c r="R1556" s="6"/>
      <c r="S1556" s="6" t="s">
        <v>5988</v>
      </c>
      <c r="T1556" s="5"/>
      <c r="U1556" s="5"/>
      <c r="V1556" s="5"/>
      <c r="W1556" s="5"/>
      <c r="X1556" s="5"/>
      <c r="Y1556" s="5"/>
      <c r="Z1556" s="5" t="s">
        <v>39</v>
      </c>
      <c r="AA1556" s="5">
        <v>12</v>
      </c>
      <c r="AB1556" s="6" t="s">
        <v>858</v>
      </c>
    </row>
    <row r="1557" spans="1:28" x14ac:dyDescent="0.2">
      <c r="A1557" s="5">
        <v>1556</v>
      </c>
      <c r="B1557" s="5" t="s">
        <v>28</v>
      </c>
      <c r="C1557" s="6" t="s">
        <v>5989</v>
      </c>
      <c r="D1557" s="6" t="s">
        <v>5990</v>
      </c>
      <c r="E1557" s="6" t="s">
        <v>5991</v>
      </c>
      <c r="F1557" s="5" t="s">
        <v>52</v>
      </c>
      <c r="G1557" s="5">
        <v>6</v>
      </c>
      <c r="H1557" s="5" t="s">
        <v>104</v>
      </c>
      <c r="I1557" s="5" t="s">
        <v>33</v>
      </c>
      <c r="J1557" s="6" t="s">
        <v>34</v>
      </c>
      <c r="K1557" s="6" t="s">
        <v>281</v>
      </c>
      <c r="L1557" s="6" t="s">
        <v>105</v>
      </c>
      <c r="M1557" s="7">
        <v>616</v>
      </c>
      <c r="N1557" s="5">
        <v>1997</v>
      </c>
      <c r="O1557" s="5">
        <v>2017</v>
      </c>
      <c r="P1557" s="6" t="s">
        <v>5992</v>
      </c>
      <c r="Q1557" s="6"/>
      <c r="R1557" s="6"/>
      <c r="S1557" s="6" t="s">
        <v>5993</v>
      </c>
      <c r="T1557" s="5">
        <v>0.41799999999999998</v>
      </c>
      <c r="U1557" s="5"/>
      <c r="V1557" s="5" t="s">
        <v>47</v>
      </c>
      <c r="W1557" s="5"/>
      <c r="X1557" s="5"/>
      <c r="Y1557" s="6"/>
      <c r="Z1557" s="5" t="s">
        <v>39</v>
      </c>
      <c r="AA1557" s="5">
        <v>27</v>
      </c>
      <c r="AB1557" s="6" t="s">
        <v>566</v>
      </c>
    </row>
    <row r="1558" spans="1:28" x14ac:dyDescent="0.2">
      <c r="A1558" s="5">
        <v>1557</v>
      </c>
      <c r="B1558" s="5" t="s">
        <v>28</v>
      </c>
      <c r="C1558" s="6" t="s">
        <v>5994</v>
      </c>
      <c r="D1558" s="6" t="s">
        <v>5995</v>
      </c>
      <c r="E1558" s="6" t="s">
        <v>5996</v>
      </c>
      <c r="F1558" s="5" t="s">
        <v>52</v>
      </c>
      <c r="G1558" s="5">
        <v>8</v>
      </c>
      <c r="H1558" s="5" t="s">
        <v>104</v>
      </c>
      <c r="I1558" s="5" t="s">
        <v>33</v>
      </c>
      <c r="J1558" s="6" t="s">
        <v>34</v>
      </c>
      <c r="K1558" s="6" t="s">
        <v>281</v>
      </c>
      <c r="L1558" s="6" t="s">
        <v>105</v>
      </c>
      <c r="M1558" s="7">
        <v>616</v>
      </c>
      <c r="N1558" s="5">
        <v>1997</v>
      </c>
      <c r="O1558" s="5">
        <v>2017</v>
      </c>
      <c r="P1558" s="6" t="s">
        <v>5997</v>
      </c>
      <c r="Q1558" s="6"/>
      <c r="R1558" s="6"/>
      <c r="S1558" s="6" t="s">
        <v>5998</v>
      </c>
      <c r="T1558" s="5">
        <v>0.222</v>
      </c>
      <c r="U1558" s="5"/>
      <c r="V1558" s="5" t="s">
        <v>47</v>
      </c>
      <c r="W1558" s="5"/>
      <c r="X1558" s="5"/>
      <c r="Y1558" s="6"/>
      <c r="Z1558" s="5" t="s">
        <v>39</v>
      </c>
      <c r="AA1558" s="5">
        <v>37</v>
      </c>
      <c r="AB1558" s="6" t="s">
        <v>108</v>
      </c>
    </row>
    <row r="1559" spans="1:28" x14ac:dyDescent="0.2">
      <c r="A1559" s="5">
        <v>1558</v>
      </c>
      <c r="B1559" s="5" t="s">
        <v>28</v>
      </c>
      <c r="C1559" s="6" t="s">
        <v>5999</v>
      </c>
      <c r="D1559" s="6" t="s">
        <v>6000</v>
      </c>
      <c r="E1559" s="6" t="s">
        <v>6001</v>
      </c>
      <c r="F1559" s="5" t="s">
        <v>32</v>
      </c>
      <c r="G1559" s="5">
        <v>3</v>
      </c>
      <c r="H1559" s="5" t="s">
        <v>104</v>
      </c>
      <c r="I1559" s="5" t="s">
        <v>33</v>
      </c>
      <c r="J1559" s="6" t="s">
        <v>34</v>
      </c>
      <c r="K1559" s="6" t="s">
        <v>35</v>
      </c>
      <c r="L1559" s="6" t="s">
        <v>1461</v>
      </c>
      <c r="M1559" s="7">
        <v>150</v>
      </c>
      <c r="N1559" s="5">
        <v>2003</v>
      </c>
      <c r="O1559" s="5">
        <v>2017</v>
      </c>
      <c r="P1559" s="6" t="s">
        <v>6002</v>
      </c>
      <c r="Q1559" s="6"/>
      <c r="R1559" s="6"/>
      <c r="S1559" s="6" t="s">
        <v>6003</v>
      </c>
      <c r="T1559" s="5"/>
      <c r="U1559" s="5"/>
      <c r="V1559" s="5"/>
      <c r="W1559" s="5"/>
      <c r="X1559" s="5"/>
      <c r="Y1559" s="6"/>
      <c r="Z1559" s="5" t="s">
        <v>39</v>
      </c>
      <c r="AA1559" s="5">
        <v>14</v>
      </c>
      <c r="AB1559" s="6" t="s">
        <v>185</v>
      </c>
    </row>
    <row r="1560" spans="1:28" x14ac:dyDescent="0.2">
      <c r="A1560" s="5">
        <v>1559</v>
      </c>
      <c r="B1560" s="5" t="s">
        <v>28</v>
      </c>
      <c r="C1560" s="6" t="s">
        <v>6004</v>
      </c>
      <c r="D1560" s="6" t="s">
        <v>6005</v>
      </c>
      <c r="E1560" s="6" t="s">
        <v>6006</v>
      </c>
      <c r="F1560" s="5" t="s">
        <v>103</v>
      </c>
      <c r="G1560" s="5">
        <v>4</v>
      </c>
      <c r="H1560" s="5" t="s">
        <v>33</v>
      </c>
      <c r="I1560" s="5" t="s">
        <v>33</v>
      </c>
      <c r="J1560" s="6" t="s">
        <v>34</v>
      </c>
      <c r="K1560" s="6" t="s">
        <v>35</v>
      </c>
      <c r="L1560" s="6" t="s">
        <v>413</v>
      </c>
      <c r="M1560" s="7">
        <v>616</v>
      </c>
      <c r="N1560" s="5">
        <v>1985</v>
      </c>
      <c r="O1560" s="5">
        <v>2017</v>
      </c>
      <c r="P1560" s="6" t="s">
        <v>6007</v>
      </c>
      <c r="Q1560" s="6"/>
      <c r="R1560" s="6"/>
      <c r="S1560" s="6" t="s">
        <v>6008</v>
      </c>
      <c r="T1560" s="5"/>
      <c r="U1560" s="5"/>
      <c r="V1560" s="5"/>
      <c r="W1560" s="5"/>
      <c r="X1560" s="5"/>
      <c r="Y1560" s="6"/>
      <c r="Z1560" s="5" t="s">
        <v>39</v>
      </c>
      <c r="AA1560" s="5">
        <v>31</v>
      </c>
      <c r="AB1560" s="6" t="s">
        <v>40</v>
      </c>
    </row>
    <row r="1561" spans="1:28" x14ac:dyDescent="0.2">
      <c r="A1561" s="5">
        <v>1560</v>
      </c>
      <c r="B1561" s="5" t="s">
        <v>28</v>
      </c>
      <c r="C1561" s="6" t="s">
        <v>6009</v>
      </c>
      <c r="D1561" s="6" t="s">
        <v>2288</v>
      </c>
      <c r="E1561" s="6" t="s">
        <v>6010</v>
      </c>
      <c r="F1561" s="5" t="s">
        <v>6011</v>
      </c>
      <c r="G1561" s="5"/>
      <c r="H1561" s="5" t="s">
        <v>358</v>
      </c>
      <c r="I1561" s="5" t="s">
        <v>358</v>
      </c>
      <c r="J1561" s="6" t="s">
        <v>34</v>
      </c>
      <c r="K1561" s="6"/>
      <c r="L1561" s="6"/>
      <c r="M1561" s="5">
        <v>131</v>
      </c>
      <c r="N1561" s="5">
        <v>1997</v>
      </c>
      <c r="O1561" s="5">
        <v>2017</v>
      </c>
      <c r="P1561" s="6" t="s">
        <v>6012</v>
      </c>
      <c r="Q1561" s="6"/>
      <c r="R1561" s="6"/>
      <c r="S1561" s="6" t="s">
        <v>6013</v>
      </c>
      <c r="T1561" s="5">
        <v>0</v>
      </c>
      <c r="U1561" s="5"/>
      <c r="V1561" s="5" t="s">
        <v>47</v>
      </c>
      <c r="W1561" s="5"/>
      <c r="X1561" s="5"/>
      <c r="Y1561" s="6"/>
      <c r="Z1561" s="5" t="s">
        <v>39</v>
      </c>
      <c r="AA1561" s="5">
        <v>70</v>
      </c>
      <c r="AB1561" s="6"/>
    </row>
    <row r="1562" spans="1:28" x14ac:dyDescent="0.2">
      <c r="A1562" s="5">
        <v>1561</v>
      </c>
      <c r="B1562" s="5" t="s">
        <v>28</v>
      </c>
      <c r="C1562" s="6" t="s">
        <v>6014</v>
      </c>
      <c r="D1562" s="6" t="s">
        <v>6015</v>
      </c>
      <c r="E1562" s="6" t="s">
        <v>6016</v>
      </c>
      <c r="F1562" s="5" t="s">
        <v>32</v>
      </c>
      <c r="G1562" s="5">
        <v>2</v>
      </c>
      <c r="H1562" s="5" t="s">
        <v>104</v>
      </c>
      <c r="I1562" s="5" t="s">
        <v>33</v>
      </c>
      <c r="J1562" s="6" t="s">
        <v>34</v>
      </c>
      <c r="K1562" s="6"/>
      <c r="L1562" s="6" t="s">
        <v>105</v>
      </c>
      <c r="M1562" s="7">
        <v>361</v>
      </c>
      <c r="N1562" s="5">
        <v>1997</v>
      </c>
      <c r="O1562" s="5">
        <v>2017</v>
      </c>
      <c r="P1562" s="6" t="s">
        <v>6017</v>
      </c>
      <c r="Q1562" s="6"/>
      <c r="R1562" s="6"/>
      <c r="S1562" s="6" t="s">
        <v>6018</v>
      </c>
      <c r="T1562" s="5"/>
      <c r="U1562" s="5"/>
      <c r="V1562" s="5"/>
      <c r="W1562" s="5"/>
      <c r="X1562" s="5"/>
      <c r="Y1562" s="6"/>
      <c r="Z1562" s="5" t="s">
        <v>39</v>
      </c>
      <c r="AA1562" s="5">
        <v>24</v>
      </c>
      <c r="AB1562" s="6" t="s">
        <v>56</v>
      </c>
    </row>
    <row r="1563" spans="1:28" x14ac:dyDescent="0.2">
      <c r="A1563" s="5">
        <v>1562</v>
      </c>
      <c r="B1563" s="5" t="s">
        <v>28</v>
      </c>
      <c r="C1563" s="6" t="s">
        <v>6019</v>
      </c>
      <c r="D1563" s="6" t="s">
        <v>6020</v>
      </c>
      <c r="E1563" s="6" t="s">
        <v>6021</v>
      </c>
      <c r="F1563" s="5" t="s">
        <v>103</v>
      </c>
      <c r="G1563" s="5">
        <v>4</v>
      </c>
      <c r="H1563" s="5" t="s">
        <v>33</v>
      </c>
      <c r="I1563" s="5" t="s">
        <v>33</v>
      </c>
      <c r="J1563" s="6" t="s">
        <v>34</v>
      </c>
      <c r="K1563" s="6" t="s">
        <v>35</v>
      </c>
      <c r="L1563" s="6" t="s">
        <v>413</v>
      </c>
      <c r="M1563" s="7">
        <v>361</v>
      </c>
      <c r="N1563" s="5">
        <v>1997</v>
      </c>
      <c r="O1563" s="5">
        <v>2017</v>
      </c>
      <c r="P1563" s="6" t="s">
        <v>6022</v>
      </c>
      <c r="Q1563" s="6"/>
      <c r="R1563" s="6"/>
      <c r="S1563" s="6" t="s">
        <v>6023</v>
      </c>
      <c r="T1563" s="5"/>
      <c r="U1563" s="5"/>
      <c r="V1563" s="5"/>
      <c r="W1563" s="5"/>
      <c r="X1563" s="5"/>
      <c r="Y1563" s="6"/>
      <c r="Z1563" s="5" t="s">
        <v>39</v>
      </c>
      <c r="AA1563" s="5">
        <v>23</v>
      </c>
      <c r="AB1563" s="6" t="s">
        <v>244</v>
      </c>
    </row>
    <row r="1564" spans="1:28" x14ac:dyDescent="0.2">
      <c r="A1564" s="5">
        <v>1563</v>
      </c>
      <c r="B1564" s="5" t="s">
        <v>28</v>
      </c>
      <c r="C1564" s="6" t="s">
        <v>6024</v>
      </c>
      <c r="D1564" s="6" t="s">
        <v>6025</v>
      </c>
      <c r="E1564" s="6" t="s">
        <v>6026</v>
      </c>
      <c r="F1564" s="5" t="s">
        <v>103</v>
      </c>
      <c r="G1564" s="5">
        <v>4</v>
      </c>
      <c r="H1564" s="5" t="s">
        <v>104</v>
      </c>
      <c r="I1564" s="5" t="s">
        <v>33</v>
      </c>
      <c r="J1564" s="6" t="s">
        <v>34</v>
      </c>
      <c r="K1564" s="6" t="s">
        <v>281</v>
      </c>
      <c r="L1564" s="6" t="s">
        <v>105</v>
      </c>
      <c r="M1564" s="7">
        <v>150</v>
      </c>
      <c r="N1564" s="5">
        <v>1997</v>
      </c>
      <c r="O1564" s="5">
        <v>2017</v>
      </c>
      <c r="P1564" s="6" t="s">
        <v>6027</v>
      </c>
      <c r="Q1564" s="6"/>
      <c r="R1564" s="6"/>
      <c r="S1564" s="6" t="s">
        <v>6028</v>
      </c>
      <c r="T1564" s="5">
        <v>6.7140000000000004</v>
      </c>
      <c r="U1564" s="5"/>
      <c r="V1564" s="5" t="s">
        <v>47</v>
      </c>
      <c r="W1564" s="5"/>
      <c r="X1564" s="5"/>
      <c r="Y1564" s="6"/>
      <c r="Z1564" s="5" t="s">
        <v>39</v>
      </c>
      <c r="AA1564" s="5">
        <v>28</v>
      </c>
      <c r="AB1564" s="6" t="s">
        <v>64</v>
      </c>
    </row>
    <row r="1565" spans="1:28" x14ac:dyDescent="0.2">
      <c r="A1565" s="5">
        <v>1564</v>
      </c>
      <c r="B1565" s="5" t="s">
        <v>28</v>
      </c>
      <c r="C1565" s="6" t="s">
        <v>6029</v>
      </c>
      <c r="D1565" s="6" t="s">
        <v>6030</v>
      </c>
      <c r="E1565" s="6" t="s">
        <v>6031</v>
      </c>
      <c r="F1565" s="5" t="s">
        <v>103</v>
      </c>
      <c r="G1565" s="5">
        <v>4</v>
      </c>
      <c r="H1565" s="5" t="s">
        <v>104</v>
      </c>
      <c r="I1565" s="5" t="s">
        <v>33</v>
      </c>
      <c r="J1565" s="6" t="s">
        <v>34</v>
      </c>
      <c r="K1565" s="6" t="s">
        <v>28</v>
      </c>
      <c r="L1565" s="6" t="s">
        <v>105</v>
      </c>
      <c r="M1565" s="7">
        <v>150</v>
      </c>
      <c r="N1565" s="5">
        <v>1997</v>
      </c>
      <c r="O1565" s="5">
        <v>2017</v>
      </c>
      <c r="P1565" s="6" t="s">
        <v>6032</v>
      </c>
      <c r="Q1565" s="6"/>
      <c r="R1565" s="6"/>
      <c r="S1565" s="6" t="s">
        <v>6033</v>
      </c>
      <c r="T1565" s="5"/>
      <c r="U1565" s="5"/>
      <c r="V1565" s="5"/>
      <c r="W1565" s="5"/>
      <c r="X1565" s="5"/>
      <c r="Y1565" s="6"/>
      <c r="Z1565" s="5" t="s">
        <v>39</v>
      </c>
      <c r="AA1565" s="5">
        <v>60</v>
      </c>
      <c r="AB1565" s="6" t="s">
        <v>48</v>
      </c>
    </row>
    <row r="1566" spans="1:28" x14ac:dyDescent="0.2">
      <c r="A1566" s="5">
        <v>1565</v>
      </c>
      <c r="B1566" s="5" t="s">
        <v>28</v>
      </c>
      <c r="C1566" s="6" t="s">
        <v>6034</v>
      </c>
      <c r="D1566" s="6" t="s">
        <v>6035</v>
      </c>
      <c r="E1566" s="6" t="s">
        <v>6036</v>
      </c>
      <c r="F1566" s="5" t="s">
        <v>419</v>
      </c>
      <c r="G1566" s="5">
        <v>12</v>
      </c>
      <c r="H1566" s="5" t="s">
        <v>33</v>
      </c>
      <c r="I1566" s="5" t="s">
        <v>33</v>
      </c>
      <c r="J1566" s="6" t="s">
        <v>34</v>
      </c>
      <c r="K1566" s="6" t="s">
        <v>35</v>
      </c>
      <c r="L1566" s="6" t="s">
        <v>2465</v>
      </c>
      <c r="M1566" s="5">
        <v>150</v>
      </c>
      <c r="N1566" s="5">
        <v>1997</v>
      </c>
      <c r="O1566" s="5">
        <v>2017</v>
      </c>
      <c r="P1566" s="6" t="s">
        <v>6037</v>
      </c>
      <c r="Q1566" s="6"/>
      <c r="R1566" s="6"/>
      <c r="S1566" s="6" t="s">
        <v>6038</v>
      </c>
      <c r="T1566" s="5">
        <v>1.9830000000000001</v>
      </c>
      <c r="U1566" s="5"/>
      <c r="V1566" s="5" t="s">
        <v>47</v>
      </c>
      <c r="W1566" s="5"/>
      <c r="X1566" s="5"/>
      <c r="Y1566" s="6"/>
      <c r="Z1566" s="5" t="s">
        <v>39</v>
      </c>
      <c r="AA1566" s="5">
        <v>32</v>
      </c>
      <c r="AB1566" s="6" t="s">
        <v>6039</v>
      </c>
    </row>
    <row r="1567" spans="1:28" x14ac:dyDescent="0.2">
      <c r="A1567" s="5">
        <v>1566</v>
      </c>
      <c r="B1567" s="5" t="s">
        <v>28</v>
      </c>
      <c r="C1567" s="6" t="s">
        <v>6040</v>
      </c>
      <c r="D1567" s="6" t="s">
        <v>6041</v>
      </c>
      <c r="E1567" s="6" t="s">
        <v>6042</v>
      </c>
      <c r="F1567" s="5" t="s">
        <v>365</v>
      </c>
      <c r="G1567" s="5"/>
      <c r="H1567" s="5" t="s">
        <v>358</v>
      </c>
      <c r="I1567" s="5" t="s">
        <v>358</v>
      </c>
      <c r="J1567" s="6" t="s">
        <v>34</v>
      </c>
      <c r="K1567" s="6"/>
      <c r="L1567" s="6" t="str">
        <f>VLOOKUP($C1567,[1]SSH!$B$3:$V$1449,12,FALSE)</f>
        <v>Gender</v>
      </c>
      <c r="M1567" s="5">
        <v>155</v>
      </c>
      <c r="N1567" s="5">
        <v>1997</v>
      </c>
      <c r="O1567" s="5">
        <v>2017</v>
      </c>
      <c r="P1567" s="6" t="s">
        <v>6043</v>
      </c>
      <c r="Q1567" s="6"/>
      <c r="R1567" s="6"/>
      <c r="S1567" s="6" t="s">
        <v>6044</v>
      </c>
      <c r="T1567" s="5"/>
      <c r="U1567" s="5"/>
      <c r="V1567" s="5"/>
      <c r="W1567" s="5"/>
      <c r="X1567" s="5"/>
      <c r="Y1567" s="5"/>
      <c r="Z1567" s="5" t="s">
        <v>39</v>
      </c>
      <c r="AA1567" s="5">
        <v>8</v>
      </c>
      <c r="AB1567" s="6" t="s">
        <v>545</v>
      </c>
    </row>
    <row r="1568" spans="1:28" x14ac:dyDescent="0.2">
      <c r="A1568" s="5">
        <v>1567</v>
      </c>
      <c r="B1568" s="5" t="s">
        <v>28</v>
      </c>
      <c r="C1568" s="6" t="s">
        <v>6045</v>
      </c>
      <c r="D1568" s="6" t="s">
        <v>6046</v>
      </c>
      <c r="E1568" s="6" t="s">
        <v>6047</v>
      </c>
      <c r="F1568" s="5" t="s">
        <v>112</v>
      </c>
      <c r="G1568" s="5">
        <v>10</v>
      </c>
      <c r="H1568" s="5" t="s">
        <v>33</v>
      </c>
      <c r="I1568" s="5" t="s">
        <v>33</v>
      </c>
      <c r="J1568" s="6" t="s">
        <v>34</v>
      </c>
      <c r="K1568" s="6" t="s">
        <v>35</v>
      </c>
      <c r="L1568" s="6" t="s">
        <v>2242</v>
      </c>
      <c r="M1568" s="7">
        <v>345</v>
      </c>
      <c r="N1568" s="5">
        <v>1997</v>
      </c>
      <c r="O1568" s="5">
        <v>2017</v>
      </c>
      <c r="P1568" s="6" t="s">
        <v>6048</v>
      </c>
      <c r="Q1568" s="6"/>
      <c r="R1568" s="6"/>
      <c r="S1568" s="6" t="s">
        <v>6049</v>
      </c>
      <c r="T1568" s="5">
        <v>1.0089999999999999</v>
      </c>
      <c r="U1568" s="5"/>
      <c r="V1568" s="5" t="s">
        <v>47</v>
      </c>
      <c r="W1568" s="5"/>
      <c r="X1568" s="5"/>
      <c r="Y1568" s="6"/>
      <c r="Z1568" s="5" t="s">
        <v>39</v>
      </c>
      <c r="AA1568" s="5">
        <v>23</v>
      </c>
      <c r="AB1568" s="6" t="s">
        <v>244</v>
      </c>
    </row>
    <row r="1569" spans="1:28" x14ac:dyDescent="0.2">
      <c r="A1569" s="5">
        <v>1568</v>
      </c>
      <c r="B1569" s="5" t="s">
        <v>28</v>
      </c>
      <c r="C1569" s="6" t="s">
        <v>6050</v>
      </c>
      <c r="D1569" s="6" t="s">
        <v>6051</v>
      </c>
      <c r="E1569" s="6" t="s">
        <v>6052</v>
      </c>
      <c r="F1569" s="5" t="s">
        <v>103</v>
      </c>
      <c r="G1569" s="5">
        <v>4</v>
      </c>
      <c r="H1569" s="5" t="s">
        <v>33</v>
      </c>
      <c r="I1569" s="5" t="s">
        <v>33</v>
      </c>
      <c r="J1569" s="6" t="s">
        <v>34</v>
      </c>
      <c r="K1569" s="6"/>
      <c r="L1569" s="6"/>
      <c r="M1569" s="5">
        <v>616</v>
      </c>
      <c r="N1569" s="5">
        <v>2009</v>
      </c>
      <c r="O1569" s="5">
        <v>2017</v>
      </c>
      <c r="P1569" s="6" t="s">
        <v>6053</v>
      </c>
      <c r="Q1569" s="6"/>
      <c r="R1569" s="6"/>
      <c r="S1569" s="6" t="s">
        <v>6054</v>
      </c>
      <c r="T1569" s="5">
        <v>1.044</v>
      </c>
      <c r="U1569" s="5"/>
      <c r="V1569" s="5" t="s">
        <v>47</v>
      </c>
      <c r="W1569" s="5"/>
      <c r="X1569" s="5"/>
      <c r="Y1569" s="6"/>
      <c r="Z1569" s="5" t="s">
        <v>39</v>
      </c>
      <c r="AA1569" s="5">
        <v>9</v>
      </c>
      <c r="AB1569" s="6" t="s">
        <v>158</v>
      </c>
    </row>
    <row r="1570" spans="1:28" x14ac:dyDescent="0.2">
      <c r="A1570" s="5">
        <v>1569</v>
      </c>
      <c r="B1570" s="5" t="s">
        <v>28</v>
      </c>
      <c r="C1570" s="6" t="s">
        <v>6055</v>
      </c>
      <c r="D1570" s="6" t="s">
        <v>6056</v>
      </c>
      <c r="E1570" s="6" t="s">
        <v>6057</v>
      </c>
      <c r="F1570" s="5" t="s">
        <v>52</v>
      </c>
      <c r="G1570" s="5">
        <v>6</v>
      </c>
      <c r="H1570" s="5" t="s">
        <v>33</v>
      </c>
      <c r="I1570" s="5" t="s">
        <v>33</v>
      </c>
      <c r="J1570" s="6" t="s">
        <v>34</v>
      </c>
      <c r="K1570" s="6" t="s">
        <v>35</v>
      </c>
      <c r="L1570" s="6" t="s">
        <v>413</v>
      </c>
      <c r="M1570" s="7">
        <v>616</v>
      </c>
      <c r="N1570" s="5">
        <v>1991</v>
      </c>
      <c r="O1570" s="5">
        <v>2017</v>
      </c>
      <c r="P1570" s="6" t="s">
        <v>6058</v>
      </c>
      <c r="Q1570" s="6"/>
      <c r="R1570" s="6"/>
      <c r="S1570" s="6" t="s">
        <v>6059</v>
      </c>
      <c r="T1570" s="5">
        <v>2.57</v>
      </c>
      <c r="U1570" s="5"/>
      <c r="V1570" s="5" t="s">
        <v>47</v>
      </c>
      <c r="W1570" s="5"/>
      <c r="X1570" s="5"/>
      <c r="Y1570" s="6"/>
      <c r="Z1570" s="5" t="s">
        <v>39</v>
      </c>
      <c r="AA1570" s="5">
        <v>27</v>
      </c>
      <c r="AB1570" s="6" t="s">
        <v>566</v>
      </c>
    </row>
    <row r="1571" spans="1:28" x14ac:dyDescent="0.2">
      <c r="A1571" s="5">
        <v>1570</v>
      </c>
      <c r="B1571" s="5" t="s">
        <v>28</v>
      </c>
      <c r="C1571" s="6" t="s">
        <v>6060</v>
      </c>
      <c r="D1571" s="6" t="s">
        <v>6061</v>
      </c>
      <c r="E1571" s="6" t="s">
        <v>6062</v>
      </c>
      <c r="F1571" s="5" t="s">
        <v>189</v>
      </c>
      <c r="G1571" s="5"/>
      <c r="H1571" s="5" t="s">
        <v>358</v>
      </c>
      <c r="I1571" s="5" t="s">
        <v>6063</v>
      </c>
      <c r="J1571" s="6" t="s">
        <v>34</v>
      </c>
      <c r="K1571" s="6"/>
      <c r="L1571" s="6"/>
      <c r="M1571" s="5">
        <v>156</v>
      </c>
      <c r="N1571" s="5">
        <v>1997</v>
      </c>
      <c r="O1571" s="5">
        <v>2017</v>
      </c>
      <c r="P1571" s="6" t="s">
        <v>6064</v>
      </c>
      <c r="Q1571" s="6"/>
      <c r="R1571" s="6"/>
      <c r="S1571" s="6" t="s">
        <v>6065</v>
      </c>
      <c r="T1571" s="5"/>
      <c r="U1571" s="5"/>
      <c r="V1571" s="5"/>
      <c r="W1571" s="5"/>
      <c r="X1571" s="5"/>
      <c r="Y1571" s="5"/>
      <c r="Z1571" s="5" t="s">
        <v>39</v>
      </c>
      <c r="AA1571" s="5">
        <v>8</v>
      </c>
      <c r="AB1571" s="6"/>
    </row>
    <row r="1572" spans="1:28" x14ac:dyDescent="0.2">
      <c r="A1572" s="5">
        <v>1571</v>
      </c>
      <c r="B1572" s="5" t="s">
        <v>28</v>
      </c>
      <c r="C1572" s="6" t="s">
        <v>6066</v>
      </c>
      <c r="D1572" s="6" t="s">
        <v>6067</v>
      </c>
      <c r="E1572" s="6" t="s">
        <v>6068</v>
      </c>
      <c r="F1572" s="5" t="s">
        <v>103</v>
      </c>
      <c r="G1572" s="5">
        <v>4</v>
      </c>
      <c r="H1572" s="5" t="s">
        <v>33</v>
      </c>
      <c r="I1572" s="5" t="s">
        <v>33</v>
      </c>
      <c r="J1572" s="6" t="s">
        <v>34</v>
      </c>
      <c r="K1572" s="6"/>
      <c r="L1572" s="6"/>
      <c r="M1572" s="5">
        <v>930</v>
      </c>
      <c r="N1572" s="5">
        <v>2000</v>
      </c>
      <c r="O1572" s="5">
        <v>2017</v>
      </c>
      <c r="P1572" s="6" t="s">
        <v>6069</v>
      </c>
      <c r="Q1572" s="6"/>
      <c r="R1572" s="6"/>
      <c r="S1572" s="6" t="s">
        <v>6070</v>
      </c>
      <c r="T1572" s="5"/>
      <c r="U1572" s="5"/>
      <c r="V1572" s="5"/>
      <c r="W1572" s="5" t="s">
        <v>47</v>
      </c>
      <c r="X1572" s="5"/>
      <c r="Y1572" s="6" t="s">
        <v>258</v>
      </c>
      <c r="Z1572" s="5" t="s">
        <v>39</v>
      </c>
      <c r="AA1572" s="5">
        <v>16</v>
      </c>
      <c r="AB1572" s="6"/>
    </row>
    <row r="1573" spans="1:28" x14ac:dyDescent="0.2">
      <c r="A1573" s="5">
        <v>1572</v>
      </c>
      <c r="B1573" s="5" t="s">
        <v>28</v>
      </c>
      <c r="C1573" s="6" t="s">
        <v>6071</v>
      </c>
      <c r="D1573" s="6" t="s">
        <v>6072</v>
      </c>
      <c r="E1573" s="6" t="s">
        <v>6073</v>
      </c>
      <c r="F1573" s="5" t="s">
        <v>103</v>
      </c>
      <c r="G1573" s="5">
        <v>4</v>
      </c>
      <c r="H1573" s="5" t="s">
        <v>104</v>
      </c>
      <c r="I1573" s="5" t="s">
        <v>33</v>
      </c>
      <c r="J1573" s="6" t="s">
        <v>34</v>
      </c>
      <c r="K1573" s="6" t="s">
        <v>35</v>
      </c>
      <c r="L1573" s="6" t="s">
        <v>628</v>
      </c>
      <c r="M1573" s="5">
        <v>172</v>
      </c>
      <c r="N1573" s="5" t="s">
        <v>2983</v>
      </c>
      <c r="O1573" s="5">
        <v>2017</v>
      </c>
      <c r="P1573" s="6" t="s">
        <v>6074</v>
      </c>
      <c r="Q1573" s="6"/>
      <c r="R1573" s="6"/>
      <c r="S1573" s="6" t="s">
        <v>6075</v>
      </c>
      <c r="T1573" s="5"/>
      <c r="U1573" s="5"/>
      <c r="V1573" s="5"/>
      <c r="W1573" s="5"/>
      <c r="X1573" s="5"/>
      <c r="Y1573" s="6" t="s">
        <v>387</v>
      </c>
      <c r="Z1573" s="5" t="s">
        <v>39</v>
      </c>
      <c r="AA1573" s="5">
        <v>19</v>
      </c>
      <c r="AB1573" s="6"/>
    </row>
    <row r="1574" spans="1:28" x14ac:dyDescent="0.2">
      <c r="A1574" s="5">
        <v>1573</v>
      </c>
      <c r="B1574" s="5" t="s">
        <v>28</v>
      </c>
      <c r="C1574" s="6" t="s">
        <v>6076</v>
      </c>
      <c r="D1574" s="6" t="s">
        <v>6077</v>
      </c>
      <c r="E1574" s="6" t="s">
        <v>6078</v>
      </c>
      <c r="F1574" s="5" t="s">
        <v>103</v>
      </c>
      <c r="G1574" s="5">
        <v>4</v>
      </c>
      <c r="H1574" s="5" t="s">
        <v>104</v>
      </c>
      <c r="I1574" s="5" t="s">
        <v>33</v>
      </c>
      <c r="J1574" s="6" t="s">
        <v>34</v>
      </c>
      <c r="K1574" s="6"/>
      <c r="L1574" s="6" t="s">
        <v>481</v>
      </c>
      <c r="M1574" s="7">
        <v>27</v>
      </c>
      <c r="N1574" s="5">
        <v>1997</v>
      </c>
      <c r="O1574" s="5">
        <v>2017</v>
      </c>
      <c r="P1574" s="6" t="s">
        <v>6079</v>
      </c>
      <c r="Q1574" s="6"/>
      <c r="R1574" s="6"/>
      <c r="S1574" s="6" t="s">
        <v>6080</v>
      </c>
      <c r="T1574" s="5"/>
      <c r="U1574" s="5"/>
      <c r="V1574" s="5"/>
      <c r="W1574" s="5"/>
      <c r="X1574" s="5"/>
      <c r="Y1574" s="6"/>
      <c r="Z1574" s="5" t="s">
        <v>39</v>
      </c>
      <c r="AA1574" s="5">
        <v>36</v>
      </c>
      <c r="AB1574" s="6" t="s">
        <v>558</v>
      </c>
    </row>
    <row r="1575" spans="1:28" x14ac:dyDescent="0.2">
      <c r="A1575" s="5">
        <v>1574</v>
      </c>
      <c r="B1575" s="5" t="s">
        <v>28</v>
      </c>
      <c r="C1575" s="6" t="s">
        <v>6081</v>
      </c>
      <c r="D1575" s="6" t="s">
        <v>6082</v>
      </c>
      <c r="E1575" s="6" t="s">
        <v>6083</v>
      </c>
      <c r="F1575" s="5" t="s">
        <v>112</v>
      </c>
      <c r="G1575" s="5">
        <v>10</v>
      </c>
      <c r="H1575" s="5" t="s">
        <v>33</v>
      </c>
      <c r="I1575" s="5" t="s">
        <v>33</v>
      </c>
      <c r="J1575" s="6" t="s">
        <v>34</v>
      </c>
      <c r="K1575" s="6" t="s">
        <v>35</v>
      </c>
      <c r="L1575" s="6" t="s">
        <v>6084</v>
      </c>
      <c r="M1575" s="7">
        <v>658</v>
      </c>
      <c r="N1575" s="5">
        <v>1999</v>
      </c>
      <c r="O1575" s="5">
        <v>2017</v>
      </c>
      <c r="P1575" s="6" t="s">
        <v>6085</v>
      </c>
      <c r="Q1575" s="6"/>
      <c r="R1575" s="6"/>
      <c r="S1575" s="6" t="s">
        <v>6086</v>
      </c>
      <c r="T1575" s="5">
        <v>1.8720000000000001</v>
      </c>
      <c r="U1575" s="5"/>
      <c r="V1575" s="5" t="s">
        <v>47</v>
      </c>
      <c r="W1575" s="5"/>
      <c r="X1575" s="5"/>
      <c r="Y1575" s="6"/>
      <c r="Z1575" s="5" t="s">
        <v>39</v>
      </c>
      <c r="AA1575" s="5">
        <v>19</v>
      </c>
      <c r="AB1575" s="6" t="s">
        <v>718</v>
      </c>
    </row>
    <row r="1576" spans="1:28" x14ac:dyDescent="0.2">
      <c r="A1576" s="5">
        <v>1575</v>
      </c>
      <c r="B1576" s="5" t="s">
        <v>28</v>
      </c>
      <c r="C1576" s="6" t="s">
        <v>6087</v>
      </c>
      <c r="D1576" s="6" t="s">
        <v>6088</v>
      </c>
      <c r="E1576" s="6" t="s">
        <v>6089</v>
      </c>
      <c r="F1576" s="5" t="s">
        <v>52</v>
      </c>
      <c r="G1576" s="5">
        <v>7</v>
      </c>
      <c r="H1576" s="5" t="s">
        <v>33</v>
      </c>
      <c r="I1576" s="5" t="s">
        <v>33</v>
      </c>
      <c r="J1576" s="6" t="s">
        <v>34</v>
      </c>
      <c r="K1576" s="6" t="s">
        <v>35</v>
      </c>
      <c r="L1576" s="6" t="s">
        <v>430</v>
      </c>
      <c r="M1576" s="7">
        <v>336</v>
      </c>
      <c r="N1576" s="5">
        <v>1997</v>
      </c>
      <c r="O1576" s="5">
        <v>2017</v>
      </c>
      <c r="P1576" s="6" t="s">
        <v>6090</v>
      </c>
      <c r="Q1576" s="6"/>
      <c r="R1576" s="6"/>
      <c r="S1576" s="6" t="s">
        <v>6091</v>
      </c>
      <c r="T1576" s="5">
        <v>0.71799999999999997</v>
      </c>
      <c r="U1576" s="5"/>
      <c r="V1576" s="5" t="s">
        <v>47</v>
      </c>
      <c r="W1576" s="5"/>
      <c r="X1576" s="5"/>
      <c r="Y1576" s="6"/>
      <c r="Z1576" s="5" t="s">
        <v>39</v>
      </c>
      <c r="AA1576" s="5">
        <v>37</v>
      </c>
      <c r="AB1576" s="6" t="s">
        <v>108</v>
      </c>
    </row>
    <row r="1577" spans="1:28" x14ac:dyDescent="0.2">
      <c r="A1577" s="5">
        <v>1576</v>
      </c>
      <c r="B1577" s="5" t="s">
        <v>28</v>
      </c>
      <c r="C1577" s="6" t="s">
        <v>6092</v>
      </c>
      <c r="D1577" s="6" t="s">
        <v>6093</v>
      </c>
      <c r="E1577" s="6" t="s">
        <v>6094</v>
      </c>
      <c r="F1577" s="5" t="s">
        <v>103</v>
      </c>
      <c r="G1577" s="5">
        <v>4</v>
      </c>
      <c r="H1577" s="5" t="s">
        <v>104</v>
      </c>
      <c r="I1577" s="5" t="s">
        <v>33</v>
      </c>
      <c r="J1577" s="6" t="s">
        <v>34</v>
      </c>
      <c r="K1577" s="6" t="s">
        <v>35</v>
      </c>
      <c r="L1577" s="6" t="s">
        <v>121</v>
      </c>
      <c r="M1577" s="5">
        <v>305</v>
      </c>
      <c r="N1577" s="5" t="s">
        <v>2018</v>
      </c>
      <c r="O1577" s="5">
        <v>2017</v>
      </c>
      <c r="P1577" s="6" t="s">
        <v>6095</v>
      </c>
      <c r="Q1577" s="6"/>
      <c r="R1577" s="6"/>
      <c r="S1577" s="6" t="s">
        <v>6096</v>
      </c>
      <c r="T1577" s="5">
        <v>0.90900000000000003</v>
      </c>
      <c r="U1577" s="5"/>
      <c r="V1577" s="5" t="s">
        <v>47</v>
      </c>
      <c r="W1577" s="5"/>
      <c r="X1577" s="5"/>
      <c r="Y1577" s="6" t="s">
        <v>387</v>
      </c>
      <c r="Z1577" s="5" t="s">
        <v>39</v>
      </c>
      <c r="AA1577" s="5">
        <v>41</v>
      </c>
      <c r="AB1577" s="6"/>
    </row>
    <row r="1578" spans="1:28" x14ac:dyDescent="0.2">
      <c r="A1578" s="5">
        <v>1577</v>
      </c>
      <c r="B1578" s="5" t="s">
        <v>28</v>
      </c>
      <c r="C1578" s="6" t="s">
        <v>6097</v>
      </c>
      <c r="D1578" s="6" t="s">
        <v>6098</v>
      </c>
      <c r="E1578" s="6" t="s">
        <v>6099</v>
      </c>
      <c r="F1578" s="5" t="s">
        <v>112</v>
      </c>
      <c r="G1578" s="5">
        <v>4</v>
      </c>
      <c r="H1578" s="5" t="s">
        <v>104</v>
      </c>
      <c r="I1578" s="5" t="s">
        <v>33</v>
      </c>
      <c r="J1578" s="6" t="s">
        <v>34</v>
      </c>
      <c r="K1578" s="6"/>
      <c r="L1578" s="6" t="s">
        <v>481</v>
      </c>
      <c r="M1578" s="7">
        <v>25</v>
      </c>
      <c r="N1578" s="5">
        <v>2002</v>
      </c>
      <c r="O1578" s="5">
        <v>2017</v>
      </c>
      <c r="P1578" s="6" t="s">
        <v>6100</v>
      </c>
      <c r="Q1578" s="6"/>
      <c r="R1578" s="6"/>
      <c r="S1578" s="6" t="s">
        <v>6101</v>
      </c>
      <c r="T1578" s="5"/>
      <c r="U1578" s="5"/>
      <c r="V1578" s="5"/>
      <c r="W1578" s="5"/>
      <c r="X1578" s="5"/>
      <c r="Y1578" s="6"/>
      <c r="Z1578" s="5" t="s">
        <v>39</v>
      </c>
      <c r="AA1578" s="5">
        <v>13</v>
      </c>
      <c r="AB1578" s="6" t="s">
        <v>271</v>
      </c>
    </row>
    <row r="1579" spans="1:28" x14ac:dyDescent="0.2">
      <c r="A1579" s="5">
        <v>1578</v>
      </c>
      <c r="B1579" s="5" t="s">
        <v>28</v>
      </c>
      <c r="C1579" s="6" t="s">
        <v>6102</v>
      </c>
      <c r="D1579" s="6" t="s">
        <v>6103</v>
      </c>
      <c r="E1579" s="6" t="s">
        <v>6104</v>
      </c>
      <c r="F1579" s="5" t="s">
        <v>60</v>
      </c>
      <c r="G1579" s="5">
        <v>3</v>
      </c>
      <c r="H1579" s="5" t="s">
        <v>33</v>
      </c>
      <c r="I1579" s="5" t="s">
        <v>33</v>
      </c>
      <c r="J1579" s="6" t="s">
        <v>34</v>
      </c>
      <c r="K1579" s="6"/>
      <c r="L1579" s="6"/>
      <c r="M1579" s="5">
        <v>832</v>
      </c>
      <c r="N1579" s="5" t="s">
        <v>5375</v>
      </c>
      <c r="O1579" s="5">
        <v>2017</v>
      </c>
      <c r="P1579" s="6" t="s">
        <v>6105</v>
      </c>
      <c r="Q1579" s="6"/>
      <c r="R1579" s="6"/>
      <c r="S1579" s="6" t="s">
        <v>6106</v>
      </c>
      <c r="T1579" s="5"/>
      <c r="U1579" s="5"/>
      <c r="V1579" s="5"/>
      <c r="W1579" s="5" t="s">
        <v>47</v>
      </c>
      <c r="X1579" s="5"/>
      <c r="Y1579" s="6" t="s">
        <v>258</v>
      </c>
      <c r="Z1579" s="5" t="s">
        <v>39</v>
      </c>
      <c r="AA1579" s="5">
        <v>86</v>
      </c>
      <c r="AB1579" s="6" t="s">
        <v>6107</v>
      </c>
    </row>
    <row r="1580" spans="1:28" x14ac:dyDescent="0.2">
      <c r="A1580" s="5">
        <v>1579</v>
      </c>
      <c r="B1580" s="5" t="s">
        <v>7804</v>
      </c>
      <c r="C1580" s="6" t="s">
        <v>8310</v>
      </c>
      <c r="D1580" s="6" t="s">
        <v>8309</v>
      </c>
      <c r="E1580" s="6" t="s">
        <v>8308</v>
      </c>
      <c r="F1580" s="5" t="s">
        <v>112</v>
      </c>
      <c r="G1580" s="5">
        <v>8</v>
      </c>
      <c r="H1580" s="5" t="s">
        <v>32</v>
      </c>
      <c r="I1580" s="5" t="s">
        <v>5038</v>
      </c>
      <c r="J1580" s="6" t="s">
        <v>34</v>
      </c>
      <c r="K1580" s="6" t="s">
        <v>3013</v>
      </c>
      <c r="L1580" s="6"/>
      <c r="M1580" s="5" t="s">
        <v>8307</v>
      </c>
      <c r="N1580" s="5">
        <v>1997</v>
      </c>
      <c r="O1580" s="5">
        <v>2017</v>
      </c>
      <c r="P1580" s="6" t="s">
        <v>8306</v>
      </c>
      <c r="Q1580" s="6"/>
      <c r="R1580" s="6"/>
      <c r="S1580" s="6" t="s">
        <v>8305</v>
      </c>
      <c r="T1580" s="5">
        <v>0.81</v>
      </c>
      <c r="U1580" s="5"/>
      <c r="V1580" s="5"/>
      <c r="W1580" s="5"/>
      <c r="X1580" s="5" t="s">
        <v>47</v>
      </c>
      <c r="Y1580" s="6" t="s">
        <v>8304</v>
      </c>
      <c r="Z1580" s="5" t="s">
        <v>7797</v>
      </c>
      <c r="AA1580" s="5">
        <v>40</v>
      </c>
      <c r="AB1580" s="6" t="s">
        <v>1210</v>
      </c>
    </row>
    <row r="1581" spans="1:28" x14ac:dyDescent="0.2">
      <c r="A1581" s="5">
        <v>1580</v>
      </c>
      <c r="B1581" s="5" t="s">
        <v>28</v>
      </c>
      <c r="C1581" s="6" t="s">
        <v>6108</v>
      </c>
      <c r="D1581" s="6" t="s">
        <v>6109</v>
      </c>
      <c r="E1581" s="6" t="s">
        <v>6110</v>
      </c>
      <c r="F1581" s="5" t="s">
        <v>103</v>
      </c>
      <c r="G1581" s="5">
        <v>4</v>
      </c>
      <c r="H1581" s="5" t="s">
        <v>33</v>
      </c>
      <c r="I1581" s="5" t="s">
        <v>33</v>
      </c>
      <c r="J1581" s="6" t="s">
        <v>34</v>
      </c>
      <c r="K1581" s="6" t="s">
        <v>35</v>
      </c>
      <c r="L1581" s="6" t="s">
        <v>6111</v>
      </c>
      <c r="M1581" s="7">
        <v>150</v>
      </c>
      <c r="N1581" s="5">
        <v>2004</v>
      </c>
      <c r="O1581" s="5">
        <v>2017</v>
      </c>
      <c r="P1581" s="6" t="s">
        <v>6112</v>
      </c>
      <c r="Q1581" s="6"/>
      <c r="R1581" s="6"/>
      <c r="S1581" s="6" t="s">
        <v>6113</v>
      </c>
      <c r="T1581" s="5">
        <v>0.84899999999999998</v>
      </c>
      <c r="U1581" s="5"/>
      <c r="V1581" s="5" t="s">
        <v>47</v>
      </c>
      <c r="W1581" s="5"/>
      <c r="X1581" s="5"/>
      <c r="Y1581" s="6"/>
      <c r="Z1581" s="5" t="s">
        <v>39</v>
      </c>
      <c r="AA1581" s="5">
        <v>14</v>
      </c>
      <c r="AB1581" s="6" t="s">
        <v>71</v>
      </c>
    </row>
    <row r="1582" spans="1:28" x14ac:dyDescent="0.2">
      <c r="A1582" s="5">
        <v>1581</v>
      </c>
      <c r="B1582" s="5" t="s">
        <v>28</v>
      </c>
      <c r="C1582" s="6" t="s">
        <v>6114</v>
      </c>
      <c r="D1582" s="6" t="s">
        <v>6115</v>
      </c>
      <c r="E1582" s="6" t="s">
        <v>6116</v>
      </c>
      <c r="F1582" s="5" t="s">
        <v>112</v>
      </c>
      <c r="G1582" s="5">
        <v>5</v>
      </c>
      <c r="H1582" s="5" t="s">
        <v>33</v>
      </c>
      <c r="I1582" s="5" t="s">
        <v>33</v>
      </c>
      <c r="J1582" s="6" t="s">
        <v>34</v>
      </c>
      <c r="K1582" s="6" t="s">
        <v>35</v>
      </c>
      <c r="L1582" s="6" t="s">
        <v>2995</v>
      </c>
      <c r="M1582" s="5">
        <v>796</v>
      </c>
      <c r="N1582" s="5">
        <v>2009</v>
      </c>
      <c r="O1582" s="5">
        <v>2017</v>
      </c>
      <c r="P1582" s="6" t="s">
        <v>6117</v>
      </c>
      <c r="Q1582" s="6"/>
      <c r="R1582" s="6"/>
      <c r="S1582" s="6" t="s">
        <v>6118</v>
      </c>
      <c r="T1582" s="5"/>
      <c r="U1582" s="5"/>
      <c r="V1582" s="5"/>
      <c r="W1582" s="5"/>
      <c r="X1582" s="5"/>
      <c r="Y1582" s="6"/>
      <c r="Z1582" s="5" t="s">
        <v>39</v>
      </c>
      <c r="AA1582" s="5">
        <v>9</v>
      </c>
      <c r="AB1582" s="6" t="s">
        <v>158</v>
      </c>
    </row>
    <row r="1583" spans="1:28" x14ac:dyDescent="0.2">
      <c r="A1583" s="5">
        <v>1582</v>
      </c>
      <c r="B1583" s="5" t="s">
        <v>28</v>
      </c>
      <c r="C1583" s="6" t="s">
        <v>6119</v>
      </c>
      <c r="D1583" s="6" t="s">
        <v>6120</v>
      </c>
      <c r="E1583" s="6" t="s">
        <v>6121</v>
      </c>
      <c r="F1583" s="5" t="s">
        <v>906</v>
      </c>
      <c r="G1583" s="5">
        <v>1</v>
      </c>
      <c r="H1583" s="5" t="s">
        <v>33</v>
      </c>
      <c r="I1583" s="5" t="s">
        <v>33</v>
      </c>
      <c r="J1583" s="6" t="s">
        <v>34</v>
      </c>
      <c r="K1583" s="6" t="s">
        <v>35</v>
      </c>
      <c r="L1583" s="6" t="s">
        <v>1256</v>
      </c>
      <c r="M1583" s="7">
        <v>910</v>
      </c>
      <c r="N1583" s="5">
        <v>2005</v>
      </c>
      <c r="O1583" s="5">
        <v>2017</v>
      </c>
      <c r="P1583" s="6" t="s">
        <v>6122</v>
      </c>
      <c r="Q1583" s="6"/>
      <c r="R1583" s="6"/>
      <c r="S1583" s="6" t="s">
        <v>6123</v>
      </c>
      <c r="T1583" s="5"/>
      <c r="U1583" s="5"/>
      <c r="V1583" s="5"/>
      <c r="W1583" s="5"/>
      <c r="X1583" s="5"/>
      <c r="Y1583" s="6"/>
      <c r="Z1583" s="5" t="s">
        <v>39</v>
      </c>
      <c r="AA1583" s="5">
        <v>17</v>
      </c>
      <c r="AB1583" s="6"/>
    </row>
    <row r="1584" spans="1:28" x14ac:dyDescent="0.2">
      <c r="A1584" s="5">
        <v>1583</v>
      </c>
      <c r="B1584" s="5" t="s">
        <v>7804</v>
      </c>
      <c r="C1584" s="6" t="s">
        <v>8303</v>
      </c>
      <c r="D1584" s="6" t="s">
        <v>8302</v>
      </c>
      <c r="E1584" s="10" t="s">
        <v>8301</v>
      </c>
      <c r="F1584" s="5"/>
      <c r="G1584" s="5"/>
      <c r="H1584" s="5"/>
      <c r="I1584" s="5"/>
      <c r="J1584" s="6" t="s">
        <v>34</v>
      </c>
      <c r="K1584" s="6" t="s">
        <v>3013</v>
      </c>
      <c r="L1584" s="6"/>
      <c r="M1584" s="5"/>
      <c r="N1584" s="5">
        <v>2004</v>
      </c>
      <c r="O1584" s="5">
        <v>2017</v>
      </c>
      <c r="P1584" s="6" t="s">
        <v>8300</v>
      </c>
      <c r="Q1584" s="6"/>
      <c r="R1584" s="6"/>
      <c r="S1584" s="6" t="s">
        <v>8299</v>
      </c>
      <c r="T1584" s="5">
        <v>0.627</v>
      </c>
      <c r="U1584" s="5"/>
      <c r="V1584" s="5"/>
      <c r="W1584" s="5"/>
      <c r="X1584" s="5"/>
      <c r="Y1584" s="5"/>
      <c r="Z1584" s="5" t="s">
        <v>7797</v>
      </c>
      <c r="AA1584" s="5">
        <v>14</v>
      </c>
      <c r="AB1584" s="6"/>
    </row>
    <row r="1585" spans="1:28" x14ac:dyDescent="0.2">
      <c r="A1585" s="5">
        <v>1584</v>
      </c>
      <c r="B1585" s="5" t="s">
        <v>7804</v>
      </c>
      <c r="C1585" s="6" t="s">
        <v>8298</v>
      </c>
      <c r="D1585" s="6" t="s">
        <v>8297</v>
      </c>
      <c r="E1585" s="6" t="s">
        <v>8296</v>
      </c>
      <c r="F1585" s="5" t="s">
        <v>103</v>
      </c>
      <c r="G1585" s="5">
        <v>4</v>
      </c>
      <c r="H1585" s="5" t="s">
        <v>104</v>
      </c>
      <c r="I1585" s="5" t="s">
        <v>33</v>
      </c>
      <c r="J1585" s="6" t="s">
        <v>34</v>
      </c>
      <c r="K1585" s="6" t="s">
        <v>28</v>
      </c>
      <c r="L1585" s="6" t="s">
        <v>8137</v>
      </c>
      <c r="M1585" s="5" t="s">
        <v>8295</v>
      </c>
      <c r="N1585" s="5">
        <v>1997</v>
      </c>
      <c r="O1585" s="5">
        <v>2017</v>
      </c>
      <c r="P1585" s="6" t="s">
        <v>8294</v>
      </c>
      <c r="Q1585" s="6"/>
      <c r="R1585" s="6"/>
      <c r="S1585" s="6" t="s">
        <v>8293</v>
      </c>
      <c r="T1585" s="5">
        <v>0.88300000000000001</v>
      </c>
      <c r="U1585" s="5"/>
      <c r="V1585" s="5"/>
      <c r="W1585" s="5"/>
      <c r="X1585" s="5" t="s">
        <v>47</v>
      </c>
      <c r="Y1585" s="6"/>
      <c r="Z1585" s="5" t="s">
        <v>7797</v>
      </c>
      <c r="AA1585" s="5">
        <v>29</v>
      </c>
      <c r="AB1585" s="6" t="s">
        <v>265</v>
      </c>
    </row>
    <row r="1586" spans="1:28" x14ac:dyDescent="0.2">
      <c r="A1586" s="5">
        <v>1585</v>
      </c>
      <c r="B1586" s="5" t="s">
        <v>28</v>
      </c>
      <c r="C1586" s="6" t="s">
        <v>6124</v>
      </c>
      <c r="D1586" s="6" t="s">
        <v>6125</v>
      </c>
      <c r="E1586" s="6" t="s">
        <v>6126</v>
      </c>
      <c r="F1586" s="5" t="s">
        <v>60</v>
      </c>
      <c r="G1586" s="5">
        <v>3</v>
      </c>
      <c r="H1586" s="5" t="s">
        <v>33</v>
      </c>
      <c r="I1586" s="5" t="s">
        <v>33</v>
      </c>
      <c r="J1586" s="6" t="s">
        <v>34</v>
      </c>
      <c r="K1586" s="6" t="s">
        <v>35</v>
      </c>
      <c r="L1586" s="6" t="s">
        <v>282</v>
      </c>
      <c r="M1586" s="7">
        <v>378</v>
      </c>
      <c r="N1586" s="5">
        <v>1997</v>
      </c>
      <c r="O1586" s="5">
        <v>2017</v>
      </c>
      <c r="P1586" s="6" t="s">
        <v>6127</v>
      </c>
      <c r="Q1586" s="6"/>
      <c r="R1586" s="6"/>
      <c r="S1586" s="6" t="s">
        <v>6128</v>
      </c>
      <c r="T1586" s="5"/>
      <c r="U1586" s="5"/>
      <c r="V1586" s="5"/>
      <c r="W1586" s="5"/>
      <c r="X1586" s="5"/>
      <c r="Y1586" s="6"/>
      <c r="Z1586" s="5" t="s">
        <v>39</v>
      </c>
      <c r="AA1586" s="5">
        <v>23</v>
      </c>
      <c r="AB1586" s="6" t="s">
        <v>492</v>
      </c>
    </row>
    <row r="1587" spans="1:28" x14ac:dyDescent="0.2">
      <c r="A1587" s="5">
        <v>1586</v>
      </c>
      <c r="B1587" s="5" t="s">
        <v>28</v>
      </c>
      <c r="C1587" s="6" t="s">
        <v>6129</v>
      </c>
      <c r="D1587" s="6" t="s">
        <v>6130</v>
      </c>
      <c r="E1587" s="6" t="s">
        <v>6131</v>
      </c>
      <c r="F1587" s="5" t="s">
        <v>419</v>
      </c>
      <c r="G1587" s="5">
        <v>12</v>
      </c>
      <c r="H1587" s="5" t="s">
        <v>33</v>
      </c>
      <c r="I1587" s="5" t="s">
        <v>33</v>
      </c>
      <c r="J1587" s="6" t="s">
        <v>34</v>
      </c>
      <c r="K1587" s="6" t="s">
        <v>35</v>
      </c>
      <c r="L1587" s="6" t="s">
        <v>446</v>
      </c>
      <c r="M1587" s="7">
        <v>332</v>
      </c>
      <c r="N1587" s="5">
        <v>2001</v>
      </c>
      <c r="O1587" s="5">
        <v>2017</v>
      </c>
      <c r="P1587" s="6" t="s">
        <v>6132</v>
      </c>
      <c r="Q1587" s="6"/>
      <c r="R1587" s="6"/>
      <c r="S1587" s="6" t="s">
        <v>6133</v>
      </c>
      <c r="T1587" s="5">
        <v>0.79400000000000004</v>
      </c>
      <c r="U1587" s="5"/>
      <c r="V1587" s="5" t="s">
        <v>47</v>
      </c>
      <c r="W1587" s="5"/>
      <c r="X1587" s="5" t="s">
        <v>47</v>
      </c>
      <c r="Y1587" s="6"/>
      <c r="Z1587" s="5" t="s">
        <v>39</v>
      </c>
      <c r="AA1587" s="5">
        <v>17</v>
      </c>
      <c r="AB1587" s="6" t="s">
        <v>983</v>
      </c>
    </row>
    <row r="1588" spans="1:28" x14ac:dyDescent="0.2">
      <c r="A1588" s="5">
        <v>1587</v>
      </c>
      <c r="B1588" s="5" t="s">
        <v>7804</v>
      </c>
      <c r="C1588" s="6" t="s">
        <v>8292</v>
      </c>
      <c r="D1588" s="6" t="s">
        <v>2288</v>
      </c>
      <c r="E1588" s="6" t="s">
        <v>8291</v>
      </c>
      <c r="F1588" s="5" t="s">
        <v>32</v>
      </c>
      <c r="G1588" s="5">
        <v>2</v>
      </c>
      <c r="H1588" s="5" t="s">
        <v>8290</v>
      </c>
      <c r="I1588" s="5" t="s">
        <v>33</v>
      </c>
      <c r="J1588" s="6" t="s">
        <v>34</v>
      </c>
      <c r="K1588" s="6" t="s">
        <v>3013</v>
      </c>
      <c r="L1588" s="6" t="s">
        <v>7863</v>
      </c>
      <c r="M1588" s="5" t="s">
        <v>8109</v>
      </c>
      <c r="N1588" s="5">
        <v>2004</v>
      </c>
      <c r="O1588" s="5">
        <v>2017</v>
      </c>
      <c r="P1588" s="6" t="s">
        <v>8289</v>
      </c>
      <c r="Q1588" s="6"/>
      <c r="R1588" s="6"/>
      <c r="S1588" s="6" t="s">
        <v>8288</v>
      </c>
      <c r="T1588" s="5">
        <v>1.2</v>
      </c>
      <c r="U1588" s="5"/>
      <c r="V1588" s="5"/>
      <c r="W1588" s="5"/>
      <c r="X1588" s="5" t="s">
        <v>47</v>
      </c>
      <c r="Y1588" s="6"/>
      <c r="Z1588" s="5" t="s">
        <v>7797</v>
      </c>
      <c r="AA1588" s="5">
        <v>14</v>
      </c>
      <c r="AB1588" s="6" t="s">
        <v>71</v>
      </c>
    </row>
    <row r="1589" spans="1:28" x14ac:dyDescent="0.2">
      <c r="A1589" s="5">
        <v>1588</v>
      </c>
      <c r="B1589" s="5" t="s">
        <v>28</v>
      </c>
      <c r="C1589" s="6" t="s">
        <v>6134</v>
      </c>
      <c r="D1589" s="6" t="s">
        <v>6135</v>
      </c>
      <c r="E1589" s="6" t="s">
        <v>6136</v>
      </c>
      <c r="F1589" s="5" t="s">
        <v>419</v>
      </c>
      <c r="G1589" s="5">
        <v>12</v>
      </c>
      <c r="H1589" s="5" t="s">
        <v>33</v>
      </c>
      <c r="I1589" s="5" t="s">
        <v>33</v>
      </c>
      <c r="J1589" s="6" t="s">
        <v>34</v>
      </c>
      <c r="K1589" s="6" t="s">
        <v>240</v>
      </c>
      <c r="L1589" s="6" t="s">
        <v>1616</v>
      </c>
      <c r="M1589" s="7">
        <v>152</v>
      </c>
      <c r="N1589" s="5">
        <v>1948</v>
      </c>
      <c r="O1589" s="5">
        <v>2017</v>
      </c>
      <c r="P1589" s="6" t="s">
        <v>6137</v>
      </c>
      <c r="Q1589" s="6"/>
      <c r="R1589" s="6"/>
      <c r="S1589" s="6" t="s">
        <v>6138</v>
      </c>
      <c r="T1589" s="5">
        <v>2.13</v>
      </c>
      <c r="U1589" s="5" t="s">
        <v>47</v>
      </c>
      <c r="V1589" s="5" t="s">
        <v>47</v>
      </c>
      <c r="W1589" s="5"/>
      <c r="X1589" s="5" t="s">
        <v>47</v>
      </c>
      <c r="Y1589" s="6"/>
      <c r="Z1589" s="5" t="s">
        <v>39</v>
      </c>
      <c r="AA1589" s="5">
        <v>70</v>
      </c>
      <c r="AB1589" s="6" t="s">
        <v>2003</v>
      </c>
    </row>
    <row r="1590" spans="1:28" x14ac:dyDescent="0.2">
      <c r="A1590" s="5">
        <v>1589</v>
      </c>
      <c r="B1590" s="5" t="s">
        <v>28</v>
      </c>
      <c r="C1590" s="6" t="s">
        <v>6139</v>
      </c>
      <c r="D1590" s="6" t="s">
        <v>6140</v>
      </c>
      <c r="E1590" s="6" t="s">
        <v>6141</v>
      </c>
      <c r="F1590" s="5" t="s">
        <v>103</v>
      </c>
      <c r="G1590" s="5">
        <v>4</v>
      </c>
      <c r="H1590" s="5" t="s">
        <v>33</v>
      </c>
      <c r="I1590" s="5" t="s">
        <v>33</v>
      </c>
      <c r="J1590" s="6" t="s">
        <v>34</v>
      </c>
      <c r="K1590" s="6" t="s">
        <v>35</v>
      </c>
      <c r="L1590" s="6" t="s">
        <v>141</v>
      </c>
      <c r="M1590" s="5">
        <v>808</v>
      </c>
      <c r="N1590" s="5">
        <v>1997</v>
      </c>
      <c r="O1590" s="5">
        <v>2017</v>
      </c>
      <c r="P1590" s="6" t="s">
        <v>6142</v>
      </c>
      <c r="Q1590" s="6"/>
      <c r="R1590" s="6"/>
      <c r="S1590" s="6" t="s">
        <v>6143</v>
      </c>
      <c r="T1590" s="5">
        <v>0.40500000000000003</v>
      </c>
      <c r="U1590" s="5"/>
      <c r="V1590" s="5" t="s">
        <v>47</v>
      </c>
      <c r="W1590" s="5"/>
      <c r="X1590" s="5"/>
      <c r="Y1590" s="6"/>
      <c r="Z1590" s="5" t="s">
        <v>39</v>
      </c>
      <c r="AA1590" s="5">
        <v>103</v>
      </c>
      <c r="AB1590" s="6" t="s">
        <v>6144</v>
      </c>
    </row>
    <row r="1591" spans="1:28" x14ac:dyDescent="0.2">
      <c r="A1591" s="5">
        <v>1590</v>
      </c>
      <c r="B1591" s="5" t="s">
        <v>28</v>
      </c>
      <c r="C1591" s="6" t="s">
        <v>6145</v>
      </c>
      <c r="D1591" s="6" t="s">
        <v>6146</v>
      </c>
      <c r="E1591" s="6" t="s">
        <v>6147</v>
      </c>
      <c r="F1591" s="5" t="s">
        <v>112</v>
      </c>
      <c r="G1591" s="5">
        <v>8</v>
      </c>
      <c r="H1591" s="5" t="s">
        <v>33</v>
      </c>
      <c r="I1591" s="5" t="s">
        <v>33</v>
      </c>
      <c r="J1591" s="6" t="s">
        <v>34</v>
      </c>
      <c r="K1591" s="6" t="s">
        <v>35</v>
      </c>
      <c r="L1591" s="6" t="s">
        <v>1485</v>
      </c>
      <c r="M1591" s="7">
        <v>791</v>
      </c>
      <c r="N1591" s="5">
        <v>1997</v>
      </c>
      <c r="O1591" s="5">
        <v>2017</v>
      </c>
      <c r="P1591" s="6" t="s">
        <v>6148</v>
      </c>
      <c r="Q1591" s="6"/>
      <c r="R1591" s="6"/>
      <c r="S1591" s="6" t="s">
        <v>6149</v>
      </c>
      <c r="T1591" s="5"/>
      <c r="U1591" s="5"/>
      <c r="V1591" s="5"/>
      <c r="W1591" s="5"/>
      <c r="X1591" s="5"/>
      <c r="Y1591" s="6"/>
      <c r="Z1591" s="5" t="s">
        <v>39</v>
      </c>
      <c r="AA1591" s="5">
        <v>34</v>
      </c>
      <c r="AB1591" s="6" t="s">
        <v>1210</v>
      </c>
    </row>
    <row r="1592" spans="1:28" x14ac:dyDescent="0.2">
      <c r="A1592" s="5">
        <v>1591</v>
      </c>
      <c r="B1592" s="5" t="s">
        <v>28</v>
      </c>
      <c r="C1592" s="6" t="s">
        <v>6150</v>
      </c>
      <c r="D1592" s="6" t="s">
        <v>6151</v>
      </c>
      <c r="E1592" s="6" t="s">
        <v>6152</v>
      </c>
      <c r="F1592" s="5" t="s">
        <v>103</v>
      </c>
      <c r="G1592" s="5">
        <v>4</v>
      </c>
      <c r="H1592" s="5" t="s">
        <v>33</v>
      </c>
      <c r="I1592" s="5" t="s">
        <v>33</v>
      </c>
      <c r="J1592" s="6" t="s">
        <v>34</v>
      </c>
      <c r="K1592" s="6"/>
      <c r="L1592" s="6" t="s">
        <v>295</v>
      </c>
      <c r="M1592" s="7">
        <v>613</v>
      </c>
      <c r="N1592" s="5">
        <v>1997</v>
      </c>
      <c r="O1592" s="5">
        <v>2017</v>
      </c>
      <c r="P1592" s="6" t="s">
        <v>6153</v>
      </c>
      <c r="Q1592" s="6"/>
      <c r="R1592" s="6"/>
      <c r="S1592" s="6" t="s">
        <v>6154</v>
      </c>
      <c r="T1592" s="5">
        <v>0.80900000000000005</v>
      </c>
      <c r="U1592" s="5"/>
      <c r="V1592" s="5" t="s">
        <v>47</v>
      </c>
      <c r="W1592" s="5"/>
      <c r="X1592" s="5" t="s">
        <v>47</v>
      </c>
      <c r="Y1592" s="6" t="s">
        <v>6155</v>
      </c>
      <c r="Z1592" s="5" t="s">
        <v>39</v>
      </c>
      <c r="AA1592" s="5">
        <v>69</v>
      </c>
      <c r="AB1592" s="6" t="s">
        <v>380</v>
      </c>
    </row>
    <row r="1593" spans="1:28" x14ac:dyDescent="0.2">
      <c r="A1593" s="5">
        <v>1592</v>
      </c>
      <c r="B1593" s="5" t="s">
        <v>28</v>
      </c>
      <c r="C1593" s="6" t="s">
        <v>6156</v>
      </c>
      <c r="D1593" s="6" t="s">
        <v>6157</v>
      </c>
      <c r="E1593" s="6" t="s">
        <v>6158</v>
      </c>
      <c r="F1593" s="5" t="s">
        <v>112</v>
      </c>
      <c r="G1593" s="5">
        <v>6</v>
      </c>
      <c r="H1593" s="5" t="s">
        <v>33</v>
      </c>
      <c r="I1593" s="5" t="s">
        <v>33</v>
      </c>
      <c r="J1593" s="6" t="s">
        <v>34</v>
      </c>
      <c r="K1593" s="6" t="s">
        <v>35</v>
      </c>
      <c r="L1593" s="6" t="s">
        <v>282</v>
      </c>
      <c r="M1593" s="7">
        <v>371</v>
      </c>
      <c r="N1593" s="5">
        <v>1998</v>
      </c>
      <c r="O1593" s="5">
        <v>2017</v>
      </c>
      <c r="P1593" s="6" t="s">
        <v>6159</v>
      </c>
      <c r="Q1593" s="6"/>
      <c r="R1593" s="6"/>
      <c r="S1593" s="6" t="s">
        <v>6160</v>
      </c>
      <c r="T1593" s="5">
        <v>0.93500000000000005</v>
      </c>
      <c r="U1593" s="5"/>
      <c r="V1593" s="5" t="s">
        <v>47</v>
      </c>
      <c r="W1593" s="5"/>
      <c r="X1593" s="5"/>
      <c r="Y1593" s="6"/>
      <c r="Z1593" s="5" t="s">
        <v>39</v>
      </c>
      <c r="AA1593" s="5">
        <v>20</v>
      </c>
      <c r="AB1593" s="6" t="s">
        <v>144</v>
      </c>
    </row>
    <row r="1594" spans="1:28" x14ac:dyDescent="0.2">
      <c r="A1594" s="5">
        <v>1593</v>
      </c>
      <c r="B1594" s="5" t="s">
        <v>7804</v>
      </c>
      <c r="C1594" s="6" t="s">
        <v>8287</v>
      </c>
      <c r="D1594" s="6" t="s">
        <v>8286</v>
      </c>
      <c r="E1594" s="6" t="s">
        <v>8285</v>
      </c>
      <c r="F1594" s="5" t="s">
        <v>419</v>
      </c>
      <c r="G1594" s="5">
        <v>12</v>
      </c>
      <c r="H1594" s="5" t="s">
        <v>33</v>
      </c>
      <c r="I1594" s="5" t="s">
        <v>33</v>
      </c>
      <c r="J1594" s="6" t="s">
        <v>34</v>
      </c>
      <c r="K1594" s="6" t="s">
        <v>28</v>
      </c>
      <c r="L1594" s="6" t="s">
        <v>8284</v>
      </c>
      <c r="M1594" s="5" t="s">
        <v>8283</v>
      </c>
      <c r="N1594" s="5">
        <v>1997</v>
      </c>
      <c r="O1594" s="5">
        <v>2017</v>
      </c>
      <c r="P1594" s="6" t="s">
        <v>8282</v>
      </c>
      <c r="Q1594" s="6"/>
      <c r="R1594" s="6"/>
      <c r="S1594" s="6" t="s">
        <v>8281</v>
      </c>
      <c r="T1594" s="5">
        <v>0.47199999999999998</v>
      </c>
      <c r="U1594" s="5" t="s">
        <v>47</v>
      </c>
      <c r="V1594" s="5"/>
      <c r="W1594" s="5"/>
      <c r="X1594" s="5" t="s">
        <v>47</v>
      </c>
      <c r="Y1594" s="6"/>
      <c r="Z1594" s="5" t="s">
        <v>7797</v>
      </c>
      <c r="AA1594" s="5">
        <v>172</v>
      </c>
      <c r="AB1594" s="6" t="s">
        <v>178</v>
      </c>
    </row>
    <row r="1595" spans="1:28" x14ac:dyDescent="0.2">
      <c r="A1595" s="5">
        <v>1594</v>
      </c>
      <c r="B1595" s="5" t="s">
        <v>28</v>
      </c>
      <c r="C1595" s="6" t="s">
        <v>6161</v>
      </c>
      <c r="D1595" s="6" t="s">
        <v>6162</v>
      </c>
      <c r="E1595" s="6" t="s">
        <v>6163</v>
      </c>
      <c r="F1595" s="5" t="s">
        <v>103</v>
      </c>
      <c r="G1595" s="5">
        <v>6</v>
      </c>
      <c r="H1595" s="5" t="s">
        <v>33</v>
      </c>
      <c r="I1595" s="5" t="s">
        <v>33</v>
      </c>
      <c r="J1595" s="6" t="s">
        <v>34</v>
      </c>
      <c r="K1595" s="6" t="s">
        <v>35</v>
      </c>
      <c r="L1595" s="6" t="s">
        <v>282</v>
      </c>
      <c r="M1595" s="7">
        <v>371</v>
      </c>
      <c r="N1595" s="5">
        <v>1997</v>
      </c>
      <c r="O1595" s="5">
        <v>2017</v>
      </c>
      <c r="P1595" s="6" t="s">
        <v>6164</v>
      </c>
      <c r="Q1595" s="6"/>
      <c r="R1595" s="6"/>
      <c r="S1595" s="6" t="s">
        <v>6165</v>
      </c>
      <c r="T1595" s="5">
        <v>0.45200000000000001</v>
      </c>
      <c r="U1595" s="5"/>
      <c r="V1595" s="5" t="s">
        <v>47</v>
      </c>
      <c r="W1595" s="5"/>
      <c r="X1595" s="5"/>
      <c r="Y1595" s="6"/>
      <c r="Z1595" s="5" t="s">
        <v>39</v>
      </c>
      <c r="AA1595" s="5">
        <v>33</v>
      </c>
      <c r="AB1595" s="6" t="s">
        <v>78</v>
      </c>
    </row>
    <row r="1596" spans="1:28" x14ac:dyDescent="0.2">
      <c r="A1596" s="5">
        <v>1595</v>
      </c>
      <c r="B1596" s="5" t="s">
        <v>28</v>
      </c>
      <c r="C1596" s="6" t="s">
        <v>6166</v>
      </c>
      <c r="D1596" s="6" t="s">
        <v>6167</v>
      </c>
      <c r="E1596" s="6" t="s">
        <v>6168</v>
      </c>
      <c r="F1596" s="5" t="s">
        <v>52</v>
      </c>
      <c r="G1596" s="5">
        <v>8</v>
      </c>
      <c r="H1596" s="5" t="s">
        <v>33</v>
      </c>
      <c r="I1596" s="5" t="s">
        <v>33</v>
      </c>
      <c r="J1596" s="6" t="s">
        <v>34</v>
      </c>
      <c r="K1596" s="6" t="s">
        <v>35</v>
      </c>
      <c r="L1596" s="6" t="s">
        <v>715</v>
      </c>
      <c r="M1596" s="7">
        <v>153</v>
      </c>
      <c r="N1596" s="5">
        <v>1997</v>
      </c>
      <c r="O1596" s="5">
        <v>2017</v>
      </c>
      <c r="P1596" s="6" t="s">
        <v>6169</v>
      </c>
      <c r="Q1596" s="6"/>
      <c r="R1596" s="6"/>
      <c r="S1596" s="6" t="s">
        <v>6170</v>
      </c>
      <c r="T1596" s="5"/>
      <c r="U1596" s="5"/>
      <c r="V1596" s="5"/>
      <c r="W1596" s="5"/>
      <c r="X1596" s="5"/>
      <c r="Y1596" s="6"/>
      <c r="Z1596" s="5" t="s">
        <v>39</v>
      </c>
      <c r="AA1596" s="5">
        <v>38</v>
      </c>
      <c r="AB1596" s="6" t="s">
        <v>558</v>
      </c>
    </row>
    <row r="1597" spans="1:28" x14ac:dyDescent="0.2">
      <c r="A1597" s="5">
        <v>1596</v>
      </c>
      <c r="B1597" s="5" t="s">
        <v>7804</v>
      </c>
      <c r="C1597" s="6" t="s">
        <v>8280</v>
      </c>
      <c r="D1597" s="6" t="s">
        <v>8279</v>
      </c>
      <c r="E1597" s="6" t="s">
        <v>8278</v>
      </c>
      <c r="F1597" s="5" t="s">
        <v>52</v>
      </c>
      <c r="G1597" s="5">
        <v>6</v>
      </c>
      <c r="H1597" s="5" t="s">
        <v>33</v>
      </c>
      <c r="I1597" s="5" t="s">
        <v>33</v>
      </c>
      <c r="J1597" s="6" t="s">
        <v>34</v>
      </c>
      <c r="K1597" s="6"/>
      <c r="L1597" s="6"/>
      <c r="M1597" s="5">
        <v>540</v>
      </c>
      <c r="N1597" s="5" t="s">
        <v>5026</v>
      </c>
      <c r="O1597" s="5">
        <v>2017</v>
      </c>
      <c r="P1597" s="6" t="s">
        <v>8277</v>
      </c>
      <c r="Q1597" s="6"/>
      <c r="R1597" s="6"/>
      <c r="S1597" s="6" t="s">
        <v>8276</v>
      </c>
      <c r="T1597" s="5">
        <v>2.6059999999999999</v>
      </c>
      <c r="U1597" s="5"/>
      <c r="V1597" s="5"/>
      <c r="W1597" s="5"/>
      <c r="X1597" s="5" t="s">
        <v>47</v>
      </c>
      <c r="Y1597" s="6" t="s">
        <v>258</v>
      </c>
      <c r="Z1597" s="5" t="s">
        <v>7797</v>
      </c>
      <c r="AA1597" s="5">
        <v>22</v>
      </c>
      <c r="AB1597" s="6"/>
    </row>
    <row r="1598" spans="1:28" x14ac:dyDescent="0.2">
      <c r="A1598" s="5">
        <v>1597</v>
      </c>
      <c r="B1598" s="5" t="s">
        <v>28</v>
      </c>
      <c r="C1598" s="6" t="s">
        <v>6171</v>
      </c>
      <c r="D1598" s="6" t="s">
        <v>6172</v>
      </c>
      <c r="E1598" s="6" t="s">
        <v>6173</v>
      </c>
      <c r="F1598" s="5" t="s">
        <v>103</v>
      </c>
      <c r="G1598" s="5">
        <v>4</v>
      </c>
      <c r="H1598" s="5" t="s">
        <v>104</v>
      </c>
      <c r="I1598" s="5" t="s">
        <v>33</v>
      </c>
      <c r="J1598" s="6" t="s">
        <v>34</v>
      </c>
      <c r="K1598" s="6"/>
      <c r="L1598" s="6" t="s">
        <v>481</v>
      </c>
      <c r="M1598" s="7">
        <v>25</v>
      </c>
      <c r="N1598" s="5">
        <v>1997</v>
      </c>
      <c r="O1598" s="5">
        <v>2017</v>
      </c>
      <c r="P1598" s="6" t="s">
        <v>6174</v>
      </c>
      <c r="Q1598" s="6"/>
      <c r="R1598" s="6"/>
      <c r="S1598" s="6" t="s">
        <v>6175</v>
      </c>
      <c r="T1598" s="5"/>
      <c r="U1598" s="5"/>
      <c r="V1598" s="5"/>
      <c r="W1598" s="5"/>
      <c r="X1598" s="5"/>
      <c r="Y1598" s="6"/>
      <c r="Z1598" s="5" t="s">
        <v>39</v>
      </c>
      <c r="AA1598" s="5">
        <v>58</v>
      </c>
      <c r="AB1598" s="6" t="s">
        <v>6176</v>
      </c>
    </row>
    <row r="1599" spans="1:28" x14ac:dyDescent="0.2">
      <c r="A1599" s="5">
        <v>1598</v>
      </c>
      <c r="B1599" s="5" t="s">
        <v>28</v>
      </c>
      <c r="C1599" s="6" t="s">
        <v>6177</v>
      </c>
      <c r="D1599" s="6" t="s">
        <v>6178</v>
      </c>
      <c r="E1599" s="6" t="s">
        <v>6179</v>
      </c>
      <c r="F1599" s="5" t="s">
        <v>52</v>
      </c>
      <c r="G1599" s="5">
        <v>6</v>
      </c>
      <c r="H1599" s="5" t="s">
        <v>33</v>
      </c>
      <c r="I1599" s="5" t="s">
        <v>33</v>
      </c>
      <c r="J1599" s="6" t="s">
        <v>34</v>
      </c>
      <c r="K1599" s="6" t="s">
        <v>35</v>
      </c>
      <c r="L1599" s="6" t="s">
        <v>282</v>
      </c>
      <c r="M1599" s="7">
        <v>100</v>
      </c>
      <c r="N1599" s="5">
        <v>2000</v>
      </c>
      <c r="O1599" s="5">
        <v>2017</v>
      </c>
      <c r="P1599" s="6" t="s">
        <v>6180</v>
      </c>
      <c r="Q1599" s="6"/>
      <c r="R1599" s="6"/>
      <c r="S1599" s="6" t="s">
        <v>6181</v>
      </c>
      <c r="T1599" s="5"/>
      <c r="U1599" s="5"/>
      <c r="V1599" s="5"/>
      <c r="W1599" s="5"/>
      <c r="X1599" s="5"/>
      <c r="Y1599" s="6"/>
      <c r="Z1599" s="5" t="s">
        <v>39</v>
      </c>
      <c r="AA1599" s="5">
        <v>18</v>
      </c>
      <c r="AB1599" s="6" t="s">
        <v>320</v>
      </c>
    </row>
    <row r="1600" spans="1:28" x14ac:dyDescent="0.2">
      <c r="A1600" s="5">
        <v>1599</v>
      </c>
      <c r="B1600" s="5" t="s">
        <v>28</v>
      </c>
      <c r="C1600" s="6" t="s">
        <v>6182</v>
      </c>
      <c r="D1600" s="6" t="s">
        <v>6183</v>
      </c>
      <c r="E1600" s="6" t="s">
        <v>6184</v>
      </c>
      <c r="F1600" s="5" t="s">
        <v>906</v>
      </c>
      <c r="G1600" s="5">
        <v>1</v>
      </c>
      <c r="H1600" s="5" t="s">
        <v>33</v>
      </c>
      <c r="I1600" s="5" t="s">
        <v>33</v>
      </c>
      <c r="J1600" s="6" t="s">
        <v>34</v>
      </c>
      <c r="K1600" s="6"/>
      <c r="L1600" s="6"/>
      <c r="M1600" s="5">
        <v>940</v>
      </c>
      <c r="N1600" s="5">
        <v>1997</v>
      </c>
      <c r="O1600" s="5">
        <v>2017</v>
      </c>
      <c r="P1600" s="6" t="s">
        <v>6185</v>
      </c>
      <c r="Q1600" s="6"/>
      <c r="R1600" s="6"/>
      <c r="S1600" s="6" t="s">
        <v>6186</v>
      </c>
      <c r="T1600" s="5"/>
      <c r="U1600" s="5"/>
      <c r="V1600" s="5"/>
      <c r="W1600" s="5"/>
      <c r="X1600" s="5"/>
      <c r="Y1600" s="6" t="s">
        <v>258</v>
      </c>
      <c r="Z1600" s="5" t="s">
        <v>39</v>
      </c>
      <c r="AA1600" s="5">
        <v>22</v>
      </c>
      <c r="AB1600" s="6">
        <v>1996</v>
      </c>
    </row>
    <row r="1601" spans="1:28" x14ac:dyDescent="0.2">
      <c r="A1601" s="5">
        <v>1600</v>
      </c>
      <c r="B1601" s="5" t="s">
        <v>28</v>
      </c>
      <c r="C1601" s="6" t="s">
        <v>6187</v>
      </c>
      <c r="D1601" s="6" t="s">
        <v>6188</v>
      </c>
      <c r="E1601" s="6" t="s">
        <v>6189</v>
      </c>
      <c r="F1601" s="5" t="s">
        <v>60</v>
      </c>
      <c r="G1601" s="5">
        <v>3</v>
      </c>
      <c r="H1601" s="5" t="s">
        <v>33</v>
      </c>
      <c r="I1601" s="5" t="s">
        <v>33</v>
      </c>
      <c r="J1601" s="6" t="s">
        <v>34</v>
      </c>
      <c r="K1601" s="6"/>
      <c r="L1601" s="6"/>
      <c r="M1601" s="5">
        <v>270</v>
      </c>
      <c r="N1601" s="5">
        <v>1999</v>
      </c>
      <c r="O1601" s="5">
        <v>2017</v>
      </c>
      <c r="P1601" s="6" t="s">
        <v>6190</v>
      </c>
      <c r="Q1601" s="6"/>
      <c r="R1601" s="6"/>
      <c r="S1601" s="6" t="s">
        <v>6191</v>
      </c>
      <c r="T1601" s="5"/>
      <c r="U1601" s="5"/>
      <c r="V1601" s="5"/>
      <c r="W1601" s="5"/>
      <c r="X1601" s="5"/>
      <c r="Y1601" s="6" t="s">
        <v>258</v>
      </c>
      <c r="Z1601" s="5" t="s">
        <v>39</v>
      </c>
      <c r="AA1601" s="5">
        <v>19</v>
      </c>
      <c r="AB1601" s="6"/>
    </row>
    <row r="1602" spans="1:28" x14ac:dyDescent="0.2">
      <c r="A1602" s="5">
        <v>1601</v>
      </c>
      <c r="B1602" s="5" t="s">
        <v>28</v>
      </c>
      <c r="C1602" s="6" t="s">
        <v>6192</v>
      </c>
      <c r="D1602" s="6" t="s">
        <v>6193</v>
      </c>
      <c r="E1602" s="6" t="s">
        <v>6194</v>
      </c>
      <c r="F1602" s="5" t="s">
        <v>112</v>
      </c>
      <c r="G1602" s="5">
        <v>5</v>
      </c>
      <c r="H1602" s="5" t="s">
        <v>33</v>
      </c>
      <c r="I1602" s="5" t="s">
        <v>33</v>
      </c>
      <c r="J1602" s="6" t="s">
        <v>34</v>
      </c>
      <c r="K1602" s="6" t="s">
        <v>35</v>
      </c>
      <c r="L1602" s="6" t="s">
        <v>698</v>
      </c>
      <c r="M1602" s="7">
        <v>328</v>
      </c>
      <c r="N1602" s="5">
        <v>1997</v>
      </c>
      <c r="O1602" s="5">
        <v>2017</v>
      </c>
      <c r="P1602" s="6" t="s">
        <v>6195</v>
      </c>
      <c r="Q1602" s="6"/>
      <c r="R1602" s="6"/>
      <c r="S1602" s="6" t="s">
        <v>6196</v>
      </c>
      <c r="T1602" s="5"/>
      <c r="U1602" s="5"/>
      <c r="V1602" s="5"/>
      <c r="W1602" s="5"/>
      <c r="X1602" s="5"/>
      <c r="Y1602" s="6"/>
      <c r="Z1602" s="5" t="s">
        <v>39</v>
      </c>
      <c r="AA1602" s="5">
        <v>27</v>
      </c>
      <c r="AB1602" s="6" t="s">
        <v>566</v>
      </c>
    </row>
    <row r="1603" spans="1:28" x14ac:dyDescent="0.2">
      <c r="A1603" s="5">
        <v>1602</v>
      </c>
      <c r="B1603" s="5" t="s">
        <v>28</v>
      </c>
      <c r="C1603" s="6" t="s">
        <v>6197</v>
      </c>
      <c r="D1603" s="6" t="s">
        <v>6198</v>
      </c>
      <c r="E1603" s="6" t="s">
        <v>6199</v>
      </c>
      <c r="F1603" s="5" t="s">
        <v>419</v>
      </c>
      <c r="G1603" s="5">
        <v>12</v>
      </c>
      <c r="H1603" s="5" t="s">
        <v>33</v>
      </c>
      <c r="I1603" s="5" t="s">
        <v>33</v>
      </c>
      <c r="J1603" s="6" t="s">
        <v>34</v>
      </c>
      <c r="K1603" s="6" t="s">
        <v>35</v>
      </c>
      <c r="L1603" s="6" t="s">
        <v>168</v>
      </c>
      <c r="M1603" s="5">
        <v>352</v>
      </c>
      <c r="N1603" s="5">
        <v>1995</v>
      </c>
      <c r="O1603" s="5">
        <v>2017</v>
      </c>
      <c r="P1603" s="6" t="s">
        <v>6200</v>
      </c>
      <c r="Q1603" s="6"/>
      <c r="R1603" s="6"/>
      <c r="S1603" s="6" t="s">
        <v>6201</v>
      </c>
      <c r="T1603" s="5">
        <v>1.9870000000000001</v>
      </c>
      <c r="U1603" s="5"/>
      <c r="V1603" s="5" t="s">
        <v>47</v>
      </c>
      <c r="W1603" s="5"/>
      <c r="X1603" s="5"/>
      <c r="Y1603" s="6"/>
      <c r="Z1603" s="5" t="s">
        <v>39</v>
      </c>
      <c r="AA1603" s="5">
        <v>50</v>
      </c>
      <c r="AB1603" s="6" t="s">
        <v>6202</v>
      </c>
    </row>
    <row r="1604" spans="1:28" x14ac:dyDescent="0.2">
      <c r="A1604" s="5">
        <v>1603</v>
      </c>
      <c r="B1604" s="5" t="s">
        <v>28</v>
      </c>
      <c r="C1604" s="6" t="s">
        <v>6203</v>
      </c>
      <c r="D1604" s="6" t="s">
        <v>6204</v>
      </c>
      <c r="E1604" s="6" t="s">
        <v>1417</v>
      </c>
      <c r="F1604" s="5" t="s">
        <v>103</v>
      </c>
      <c r="G1604" s="5">
        <v>4</v>
      </c>
      <c r="H1604" s="5" t="s">
        <v>33</v>
      </c>
      <c r="I1604" s="5" t="s">
        <v>33</v>
      </c>
      <c r="J1604" s="6" t="s">
        <v>34</v>
      </c>
      <c r="K1604" s="6"/>
      <c r="L1604" s="6" t="s">
        <v>3252</v>
      </c>
      <c r="M1604" s="7">
        <v>200</v>
      </c>
      <c r="N1604" s="5">
        <v>1997</v>
      </c>
      <c r="O1604" s="5">
        <v>2017</v>
      </c>
      <c r="P1604" s="6" t="s">
        <v>6205</v>
      </c>
      <c r="Q1604" s="6"/>
      <c r="R1604" s="6"/>
      <c r="S1604" s="6" t="s">
        <v>6206</v>
      </c>
      <c r="T1604" s="5"/>
      <c r="U1604" s="5"/>
      <c r="V1604" s="5"/>
      <c r="W1604" s="5" t="s">
        <v>47</v>
      </c>
      <c r="X1604" s="5"/>
      <c r="Y1604" s="6"/>
      <c r="Z1604" s="5" t="s">
        <v>39</v>
      </c>
      <c r="AA1604" s="5">
        <v>47</v>
      </c>
      <c r="AB1604" s="6" t="s">
        <v>326</v>
      </c>
    </row>
    <row r="1605" spans="1:28" x14ac:dyDescent="0.2">
      <c r="A1605" s="5">
        <v>1604</v>
      </c>
      <c r="B1605" s="5" t="s">
        <v>28</v>
      </c>
      <c r="C1605" s="6" t="s">
        <v>6207</v>
      </c>
      <c r="D1605" s="6" t="s">
        <v>6208</v>
      </c>
      <c r="E1605" s="6" t="s">
        <v>6209</v>
      </c>
      <c r="F1605" s="5" t="s">
        <v>60</v>
      </c>
      <c r="G1605" s="5">
        <v>3</v>
      </c>
      <c r="H1605" s="5" t="s">
        <v>104</v>
      </c>
      <c r="I1605" s="5" t="s">
        <v>33</v>
      </c>
      <c r="J1605" s="6" t="s">
        <v>34</v>
      </c>
      <c r="K1605" s="6" t="s">
        <v>35</v>
      </c>
      <c r="L1605" s="6" t="s">
        <v>6210</v>
      </c>
      <c r="M1605" s="7">
        <v>371</v>
      </c>
      <c r="N1605" s="5">
        <v>2001</v>
      </c>
      <c r="O1605" s="5">
        <v>2017</v>
      </c>
      <c r="P1605" s="6" t="s">
        <v>6211</v>
      </c>
      <c r="Q1605" s="6"/>
      <c r="R1605" s="6"/>
      <c r="S1605" s="6" t="s">
        <v>6212</v>
      </c>
      <c r="T1605" s="5"/>
      <c r="U1605" s="5"/>
      <c r="V1605" s="5"/>
      <c r="W1605" s="5"/>
      <c r="X1605" s="5"/>
      <c r="Y1605" s="6"/>
      <c r="Z1605" s="5" t="s">
        <v>39</v>
      </c>
      <c r="AA1605" s="5">
        <v>44</v>
      </c>
      <c r="AB1605" s="6" t="s">
        <v>6213</v>
      </c>
    </row>
    <row r="1606" spans="1:28" x14ac:dyDescent="0.2">
      <c r="A1606" s="5">
        <v>1605</v>
      </c>
      <c r="B1606" s="5" t="s">
        <v>28</v>
      </c>
      <c r="C1606" s="6" t="s">
        <v>6214</v>
      </c>
      <c r="D1606" s="6" t="s">
        <v>6215</v>
      </c>
      <c r="E1606" s="6" t="s">
        <v>6216</v>
      </c>
      <c r="F1606" s="5" t="s">
        <v>103</v>
      </c>
      <c r="G1606" s="5">
        <v>4</v>
      </c>
      <c r="H1606" s="5" t="s">
        <v>33</v>
      </c>
      <c r="I1606" s="5" t="s">
        <v>33</v>
      </c>
      <c r="J1606" s="6" t="s">
        <v>34</v>
      </c>
      <c r="K1606" s="6" t="s">
        <v>35</v>
      </c>
      <c r="L1606" s="6" t="s">
        <v>1891</v>
      </c>
      <c r="M1606" s="7">
        <v>261</v>
      </c>
      <c r="N1606" s="5">
        <v>1997</v>
      </c>
      <c r="O1606" s="5">
        <v>2017</v>
      </c>
      <c r="P1606" s="6" t="s">
        <v>6217</v>
      </c>
      <c r="Q1606" s="6"/>
      <c r="R1606" s="6"/>
      <c r="S1606" s="6" t="s">
        <v>6218</v>
      </c>
      <c r="T1606" s="5"/>
      <c r="U1606" s="5"/>
      <c r="V1606" s="5"/>
      <c r="W1606" s="5"/>
      <c r="X1606" s="5"/>
      <c r="Y1606" s="6"/>
      <c r="Z1606" s="5" t="s">
        <v>39</v>
      </c>
      <c r="AA1606" s="5">
        <v>45</v>
      </c>
      <c r="AB1606" s="6" t="s">
        <v>291</v>
      </c>
    </row>
    <row r="1607" spans="1:28" x14ac:dyDescent="0.2">
      <c r="A1607" s="5">
        <v>1606</v>
      </c>
      <c r="B1607" s="5" t="s">
        <v>28</v>
      </c>
      <c r="C1607" s="6" t="s">
        <v>6219</v>
      </c>
      <c r="D1607" s="6" t="s">
        <v>6220</v>
      </c>
      <c r="E1607" s="6" t="s">
        <v>6221</v>
      </c>
      <c r="F1607" s="5" t="s">
        <v>112</v>
      </c>
      <c r="G1607" s="5">
        <v>5</v>
      </c>
      <c r="H1607" s="5" t="s">
        <v>104</v>
      </c>
      <c r="I1607" s="5" t="s">
        <v>33</v>
      </c>
      <c r="J1607" s="6" t="s">
        <v>34</v>
      </c>
      <c r="K1607" s="6" t="s">
        <v>35</v>
      </c>
      <c r="L1607" s="6" t="s">
        <v>282</v>
      </c>
      <c r="M1607" s="7">
        <v>268</v>
      </c>
      <c r="N1607" s="5">
        <v>1997</v>
      </c>
      <c r="O1607" s="5">
        <v>2017</v>
      </c>
      <c r="P1607" s="6" t="s">
        <v>6222</v>
      </c>
      <c r="Q1607" s="6"/>
      <c r="R1607" s="6"/>
      <c r="S1607" s="6" t="s">
        <v>6223</v>
      </c>
      <c r="T1607" s="5"/>
      <c r="U1607" s="5"/>
      <c r="V1607" s="5"/>
      <c r="W1607" s="5" t="s">
        <v>47</v>
      </c>
      <c r="X1607" s="5"/>
      <c r="Y1607" s="6"/>
      <c r="Z1607" s="5" t="s">
        <v>39</v>
      </c>
      <c r="AA1607" s="5">
        <v>112</v>
      </c>
      <c r="AB1607" s="6" t="s">
        <v>6224</v>
      </c>
    </row>
    <row r="1608" spans="1:28" x14ac:dyDescent="0.2">
      <c r="A1608" s="5">
        <v>1607</v>
      </c>
      <c r="B1608" s="5" t="s">
        <v>7804</v>
      </c>
      <c r="C1608" s="6" t="s">
        <v>8275</v>
      </c>
      <c r="D1608" s="6" t="s">
        <v>8274</v>
      </c>
      <c r="E1608" s="6" t="s">
        <v>8273</v>
      </c>
      <c r="F1608" s="5" t="s">
        <v>419</v>
      </c>
      <c r="G1608" s="5">
        <v>12</v>
      </c>
      <c r="H1608" s="5" t="s">
        <v>33</v>
      </c>
      <c r="I1608" s="5" t="s">
        <v>33</v>
      </c>
      <c r="J1608" s="6" t="s">
        <v>34</v>
      </c>
      <c r="K1608" s="6" t="s">
        <v>3013</v>
      </c>
      <c r="L1608" s="6" t="s">
        <v>8272</v>
      </c>
      <c r="M1608" s="5" t="s">
        <v>7882</v>
      </c>
      <c r="N1608" s="5">
        <v>2010</v>
      </c>
      <c r="O1608" s="5">
        <v>2017</v>
      </c>
      <c r="P1608" s="6" t="s">
        <v>8271</v>
      </c>
      <c r="Q1608" s="6"/>
      <c r="R1608" s="6"/>
      <c r="S1608" s="6" t="s">
        <v>8270</v>
      </c>
      <c r="T1608" s="5">
        <v>1.4870000000000001</v>
      </c>
      <c r="U1608" s="5" t="s">
        <v>47</v>
      </c>
      <c r="V1608" s="5"/>
      <c r="W1608" s="5"/>
      <c r="X1608" s="5" t="s">
        <v>47</v>
      </c>
      <c r="Y1608" s="6"/>
      <c r="Z1608" s="5" t="s">
        <v>7797</v>
      </c>
      <c r="AA1608" s="5">
        <v>8</v>
      </c>
      <c r="AB1608" s="6" t="s">
        <v>545</v>
      </c>
    </row>
    <row r="1609" spans="1:28" x14ac:dyDescent="0.2">
      <c r="A1609" s="5">
        <v>1608</v>
      </c>
      <c r="B1609" s="5" t="s">
        <v>28</v>
      </c>
      <c r="C1609" s="6" t="s">
        <v>6225</v>
      </c>
      <c r="D1609" s="6" t="s">
        <v>6226</v>
      </c>
      <c r="E1609" s="6" t="s">
        <v>6227</v>
      </c>
      <c r="F1609" s="5" t="s">
        <v>103</v>
      </c>
      <c r="G1609" s="5">
        <v>4</v>
      </c>
      <c r="H1609" s="5" t="s">
        <v>33</v>
      </c>
      <c r="I1609" s="5" t="s">
        <v>33</v>
      </c>
      <c r="J1609" s="6" t="s">
        <v>34</v>
      </c>
      <c r="K1609" s="6" t="s">
        <v>35</v>
      </c>
      <c r="L1609" s="6" t="s">
        <v>6228</v>
      </c>
      <c r="M1609" s="7">
        <v>324</v>
      </c>
      <c r="N1609" s="5">
        <v>1997</v>
      </c>
      <c r="O1609" s="5">
        <v>2017</v>
      </c>
      <c r="P1609" s="6" t="s">
        <v>6229</v>
      </c>
      <c r="Q1609" s="6"/>
      <c r="R1609" s="6"/>
      <c r="S1609" s="6" t="s">
        <v>6230</v>
      </c>
      <c r="T1609" s="5"/>
      <c r="U1609" s="5"/>
      <c r="V1609" s="5"/>
      <c r="W1609" s="5"/>
      <c r="X1609" s="5"/>
      <c r="Y1609" s="6"/>
      <c r="Z1609" s="5" t="s">
        <v>39</v>
      </c>
      <c r="AA1609" s="5">
        <v>53</v>
      </c>
      <c r="AB1609" s="6" t="s">
        <v>5047</v>
      </c>
    </row>
    <row r="1610" spans="1:28" x14ac:dyDescent="0.2">
      <c r="A1610" s="5">
        <v>1609</v>
      </c>
      <c r="B1610" s="5" t="s">
        <v>28</v>
      </c>
      <c r="C1610" s="6" t="s">
        <v>6231</v>
      </c>
      <c r="D1610" s="6" t="s">
        <v>6232</v>
      </c>
      <c r="E1610" s="6" t="s">
        <v>6233</v>
      </c>
      <c r="F1610" s="5" t="s">
        <v>32</v>
      </c>
      <c r="G1610" s="5">
        <v>3</v>
      </c>
      <c r="H1610" s="5" t="s">
        <v>33</v>
      </c>
      <c r="I1610" s="5" t="s">
        <v>33</v>
      </c>
      <c r="J1610" s="6" t="s">
        <v>34</v>
      </c>
      <c r="K1610" s="6" t="s">
        <v>35</v>
      </c>
      <c r="L1610" s="6" t="s">
        <v>282</v>
      </c>
      <c r="M1610" s="7">
        <v>790</v>
      </c>
      <c r="N1610" s="5">
        <v>2000</v>
      </c>
      <c r="O1610" s="5">
        <v>2017</v>
      </c>
      <c r="P1610" s="6" t="s">
        <v>6234</v>
      </c>
      <c r="Q1610" s="6"/>
      <c r="R1610" s="6"/>
      <c r="S1610" s="6" t="s">
        <v>6235</v>
      </c>
      <c r="T1610" s="5"/>
      <c r="U1610" s="5"/>
      <c r="V1610" s="5"/>
      <c r="W1610" s="5" t="s">
        <v>47</v>
      </c>
      <c r="X1610" s="5"/>
      <c r="Y1610" s="6"/>
      <c r="Z1610" s="5" t="s">
        <v>39</v>
      </c>
      <c r="AA1610" s="5">
        <v>18</v>
      </c>
      <c r="AB1610" s="6" t="s">
        <v>320</v>
      </c>
    </row>
    <row r="1611" spans="1:28" x14ac:dyDescent="0.2">
      <c r="A1611" s="5">
        <v>1610</v>
      </c>
      <c r="B1611" s="5" t="s">
        <v>28</v>
      </c>
      <c r="C1611" s="6" t="s">
        <v>6236</v>
      </c>
      <c r="D1611" s="6" t="s">
        <v>6237</v>
      </c>
      <c r="E1611" s="6" t="s">
        <v>6238</v>
      </c>
      <c r="F1611" s="5" t="s">
        <v>103</v>
      </c>
      <c r="G1611" s="5">
        <v>4</v>
      </c>
      <c r="H1611" s="5" t="s">
        <v>33</v>
      </c>
      <c r="I1611" s="5" t="s">
        <v>33</v>
      </c>
      <c r="J1611" s="6" t="s">
        <v>34</v>
      </c>
      <c r="K1611" s="6" t="s">
        <v>35</v>
      </c>
      <c r="L1611" s="6" t="s">
        <v>282</v>
      </c>
      <c r="M1611" s="7">
        <v>792</v>
      </c>
      <c r="N1611" s="5">
        <v>1997</v>
      </c>
      <c r="O1611" s="5">
        <v>2017</v>
      </c>
      <c r="P1611" s="6" t="s">
        <v>6239</v>
      </c>
      <c r="Q1611" s="6"/>
      <c r="R1611" s="6"/>
      <c r="S1611" s="6" t="s">
        <v>6240</v>
      </c>
      <c r="T1611" s="5">
        <v>0.14000000000000001</v>
      </c>
      <c r="U1611" s="5"/>
      <c r="V1611" s="5" t="s">
        <v>47</v>
      </c>
      <c r="W1611" s="5" t="s">
        <v>47</v>
      </c>
      <c r="X1611" s="5"/>
      <c r="Y1611" s="6"/>
      <c r="Z1611" s="5" t="s">
        <v>39</v>
      </c>
      <c r="AA1611" s="5">
        <v>22</v>
      </c>
      <c r="AB1611" s="6" t="s">
        <v>340</v>
      </c>
    </row>
    <row r="1612" spans="1:28" x14ac:dyDescent="0.2">
      <c r="A1612" s="5">
        <v>1611</v>
      </c>
      <c r="B1612" s="5" t="s">
        <v>28</v>
      </c>
      <c r="C1612" s="6" t="s">
        <v>6241</v>
      </c>
      <c r="D1612" s="6" t="s">
        <v>6242</v>
      </c>
      <c r="E1612" s="6" t="s">
        <v>6243</v>
      </c>
      <c r="F1612" s="5" t="s">
        <v>103</v>
      </c>
      <c r="G1612" s="5">
        <v>4</v>
      </c>
      <c r="H1612" s="5" t="s">
        <v>33</v>
      </c>
      <c r="I1612" s="5" t="s">
        <v>33</v>
      </c>
      <c r="J1612" s="6" t="s">
        <v>34</v>
      </c>
      <c r="K1612" s="6" t="s">
        <v>281</v>
      </c>
      <c r="L1612" s="6" t="s">
        <v>105</v>
      </c>
      <c r="M1612" s="7">
        <v>155</v>
      </c>
      <c r="N1612" s="5">
        <v>2004</v>
      </c>
      <c r="O1612" s="5">
        <v>2017</v>
      </c>
      <c r="P1612" s="6" t="s">
        <v>6244</v>
      </c>
      <c r="Q1612" s="6"/>
      <c r="R1612" s="6"/>
      <c r="S1612" s="6" t="s">
        <v>6245</v>
      </c>
      <c r="T1612" s="5">
        <v>1.97</v>
      </c>
      <c r="U1612" s="5"/>
      <c r="V1612" s="5" t="s">
        <v>47</v>
      </c>
      <c r="W1612" s="5"/>
      <c r="X1612" s="5"/>
      <c r="Y1612" s="6"/>
      <c r="Z1612" s="5" t="s">
        <v>39</v>
      </c>
      <c r="AA1612" s="5">
        <v>14</v>
      </c>
      <c r="AB1612" s="6" t="s">
        <v>6246</v>
      </c>
    </row>
    <row r="1613" spans="1:28" x14ac:dyDescent="0.2">
      <c r="A1613" s="5">
        <v>1612</v>
      </c>
      <c r="B1613" s="5" t="s">
        <v>28</v>
      </c>
      <c r="C1613" s="6" t="s">
        <v>6247</v>
      </c>
      <c r="D1613" s="6" t="s">
        <v>6248</v>
      </c>
      <c r="E1613" s="6" t="s">
        <v>6249</v>
      </c>
      <c r="F1613" s="5" t="s">
        <v>60</v>
      </c>
      <c r="G1613" s="5">
        <v>3</v>
      </c>
      <c r="H1613" s="5" t="s">
        <v>33</v>
      </c>
      <c r="I1613" s="5" t="s">
        <v>33</v>
      </c>
      <c r="J1613" s="6" t="s">
        <v>34</v>
      </c>
      <c r="K1613" s="6" t="s">
        <v>35</v>
      </c>
      <c r="L1613" s="6" t="s">
        <v>1176</v>
      </c>
      <c r="M1613" s="7">
        <v>510</v>
      </c>
      <c r="N1613" s="5">
        <v>1999</v>
      </c>
      <c r="O1613" s="5">
        <v>2017</v>
      </c>
      <c r="P1613" s="6" t="s">
        <v>6250</v>
      </c>
      <c r="Q1613" s="6"/>
      <c r="R1613" s="6"/>
      <c r="S1613" s="6" t="s">
        <v>6251</v>
      </c>
      <c r="T1613" s="5"/>
      <c r="U1613" s="5"/>
      <c r="V1613" s="5"/>
      <c r="W1613" s="5"/>
      <c r="X1613" s="5"/>
      <c r="Y1613" s="6"/>
      <c r="Z1613" s="5" t="s">
        <v>39</v>
      </c>
      <c r="AA1613" s="5">
        <v>19</v>
      </c>
      <c r="AB1613" s="6" t="s">
        <v>718</v>
      </c>
    </row>
    <row r="1614" spans="1:28" x14ac:dyDescent="0.2">
      <c r="A1614" s="5">
        <v>1613</v>
      </c>
      <c r="B1614" s="5" t="s">
        <v>7804</v>
      </c>
      <c r="C1614" s="6" t="s">
        <v>8269</v>
      </c>
      <c r="D1614" s="6" t="s">
        <v>8268</v>
      </c>
      <c r="E1614" s="6" t="s">
        <v>8267</v>
      </c>
      <c r="F1614" s="5" t="s">
        <v>103</v>
      </c>
      <c r="G1614" s="5">
        <v>4</v>
      </c>
      <c r="H1614" s="5" t="s">
        <v>104</v>
      </c>
      <c r="I1614" s="5" t="s">
        <v>33</v>
      </c>
      <c r="J1614" s="6" t="s">
        <v>34</v>
      </c>
      <c r="K1614" s="6" t="s">
        <v>28</v>
      </c>
      <c r="L1614" s="6" t="s">
        <v>8137</v>
      </c>
      <c r="M1614" s="5" t="s">
        <v>7813</v>
      </c>
      <c r="N1614" s="5">
        <v>1997</v>
      </c>
      <c r="O1614" s="5">
        <v>2017</v>
      </c>
      <c r="P1614" s="6" t="s">
        <v>8266</v>
      </c>
      <c r="Q1614" s="6"/>
      <c r="R1614" s="6"/>
      <c r="S1614" s="6" t="s">
        <v>8265</v>
      </c>
      <c r="T1614" s="5">
        <v>1.036</v>
      </c>
      <c r="U1614" s="5" t="s">
        <v>47</v>
      </c>
      <c r="V1614" s="5"/>
      <c r="W1614" s="5"/>
      <c r="X1614" s="5" t="s">
        <v>47</v>
      </c>
      <c r="Y1614" s="6"/>
      <c r="Z1614" s="5" t="s">
        <v>7797</v>
      </c>
      <c r="AA1614" s="5">
        <v>28</v>
      </c>
      <c r="AB1614" s="6" t="s">
        <v>1634</v>
      </c>
    </row>
    <row r="1615" spans="1:28" x14ac:dyDescent="0.2">
      <c r="A1615" s="5">
        <v>1614</v>
      </c>
      <c r="B1615" s="5" t="s">
        <v>28</v>
      </c>
      <c r="C1615" s="6" t="s">
        <v>6252</v>
      </c>
      <c r="D1615" s="6" t="s">
        <v>6253</v>
      </c>
      <c r="E1615" s="6" t="s">
        <v>6254</v>
      </c>
      <c r="F1615" s="5" t="s">
        <v>103</v>
      </c>
      <c r="G1615" s="5">
        <v>4</v>
      </c>
      <c r="H1615" s="5" t="s">
        <v>33</v>
      </c>
      <c r="I1615" s="5" t="s">
        <v>33</v>
      </c>
      <c r="J1615" s="6" t="s">
        <v>34</v>
      </c>
      <c r="K1615" s="6" t="s">
        <v>35</v>
      </c>
      <c r="L1615" s="6" t="s">
        <v>1950</v>
      </c>
      <c r="M1615" s="7">
        <v>370</v>
      </c>
      <c r="N1615" s="5">
        <v>1997</v>
      </c>
      <c r="O1615" s="5">
        <v>2017</v>
      </c>
      <c r="P1615" s="6" t="s">
        <v>6255</v>
      </c>
      <c r="Q1615" s="6"/>
      <c r="R1615" s="6"/>
      <c r="S1615" s="6" t="s">
        <v>6256</v>
      </c>
      <c r="T1615" s="5"/>
      <c r="U1615" s="5"/>
      <c r="V1615" s="5"/>
      <c r="W1615" s="5"/>
      <c r="X1615" s="5"/>
      <c r="Y1615" s="6"/>
      <c r="Z1615" s="5" t="s">
        <v>39</v>
      </c>
      <c r="AA1615" s="5">
        <v>22</v>
      </c>
      <c r="AB1615" s="6" t="s">
        <v>340</v>
      </c>
    </row>
    <row r="1616" spans="1:28" x14ac:dyDescent="0.2">
      <c r="A1616" s="5">
        <v>1615</v>
      </c>
      <c r="B1616" s="5" t="s">
        <v>28</v>
      </c>
      <c r="C1616" s="6" t="s">
        <v>6257</v>
      </c>
      <c r="D1616" s="6" t="s">
        <v>6258</v>
      </c>
      <c r="E1616" s="6" t="s">
        <v>6259</v>
      </c>
      <c r="F1616" s="5" t="s">
        <v>60</v>
      </c>
      <c r="G1616" s="5">
        <v>3</v>
      </c>
      <c r="H1616" s="5" t="s">
        <v>33</v>
      </c>
      <c r="I1616" s="5" t="s">
        <v>33</v>
      </c>
      <c r="J1616" s="6" t="s">
        <v>34</v>
      </c>
      <c r="K1616" s="6" t="s">
        <v>35</v>
      </c>
      <c r="L1616" s="6" t="s">
        <v>282</v>
      </c>
      <c r="M1616" s="7">
        <v>507</v>
      </c>
      <c r="N1616" s="5">
        <v>1997</v>
      </c>
      <c r="O1616" s="5">
        <v>2017</v>
      </c>
      <c r="P1616" s="6" t="s">
        <v>6260</v>
      </c>
      <c r="Q1616" s="6"/>
      <c r="R1616" s="6"/>
      <c r="S1616" s="6" t="s">
        <v>6261</v>
      </c>
      <c r="T1616" s="5">
        <v>0.74299999999999999</v>
      </c>
      <c r="U1616" s="5"/>
      <c r="V1616" s="5" t="s">
        <v>47</v>
      </c>
      <c r="W1616" s="5"/>
      <c r="X1616" s="5"/>
      <c r="Y1616" s="6"/>
      <c r="Z1616" s="5" t="s">
        <v>39</v>
      </c>
      <c r="AA1616" s="5">
        <v>35</v>
      </c>
      <c r="AB1616" s="6" t="s">
        <v>314</v>
      </c>
    </row>
    <row r="1617" spans="1:28" x14ac:dyDescent="0.2">
      <c r="A1617" s="5">
        <v>1616</v>
      </c>
      <c r="B1617" s="5" t="s">
        <v>28</v>
      </c>
      <c r="C1617" s="6" t="s">
        <v>6262</v>
      </c>
      <c r="D1617" s="6" t="s">
        <v>6263</v>
      </c>
      <c r="E1617" s="6" t="s">
        <v>6264</v>
      </c>
      <c r="F1617" s="5" t="s">
        <v>103</v>
      </c>
      <c r="G1617" s="5">
        <v>4</v>
      </c>
      <c r="H1617" s="5" t="s">
        <v>33</v>
      </c>
      <c r="I1617" s="5" t="s">
        <v>33</v>
      </c>
      <c r="J1617" s="6" t="s">
        <v>34</v>
      </c>
      <c r="K1617" s="6" t="s">
        <v>28</v>
      </c>
      <c r="L1617" s="6" t="s">
        <v>303</v>
      </c>
      <c r="M1617" s="7">
        <v>617</v>
      </c>
      <c r="N1617" s="5">
        <v>1997</v>
      </c>
      <c r="O1617" s="5">
        <v>2017</v>
      </c>
      <c r="P1617" s="6" t="s">
        <v>6265</v>
      </c>
      <c r="Q1617" s="6"/>
      <c r="R1617" s="6"/>
      <c r="S1617" s="6" t="s">
        <v>6266</v>
      </c>
      <c r="T1617" s="5">
        <v>1.42</v>
      </c>
      <c r="U1617" s="5"/>
      <c r="V1617" s="5"/>
      <c r="W1617" s="5"/>
      <c r="X1617" s="5" t="s">
        <v>47</v>
      </c>
      <c r="Y1617" s="6"/>
      <c r="Z1617" s="5" t="s">
        <v>39</v>
      </c>
      <c r="AA1617" s="5">
        <v>25</v>
      </c>
      <c r="AB1617" s="6" t="s">
        <v>265</v>
      </c>
    </row>
    <row r="1618" spans="1:28" x14ac:dyDescent="0.2">
      <c r="A1618" s="5">
        <v>1617</v>
      </c>
      <c r="B1618" s="5" t="s">
        <v>28</v>
      </c>
      <c r="C1618" s="6" t="s">
        <v>6267</v>
      </c>
      <c r="D1618" s="6" t="s">
        <v>6268</v>
      </c>
      <c r="E1618" s="6" t="s">
        <v>6269</v>
      </c>
      <c r="F1618" s="5" t="s">
        <v>103</v>
      </c>
      <c r="G1618" s="5">
        <v>4</v>
      </c>
      <c r="H1618" s="5" t="s">
        <v>104</v>
      </c>
      <c r="I1618" s="5" t="s">
        <v>33</v>
      </c>
      <c r="J1618" s="6" t="s">
        <v>34</v>
      </c>
      <c r="K1618" s="6" t="s">
        <v>281</v>
      </c>
      <c r="L1618" s="6" t="s">
        <v>201</v>
      </c>
      <c r="M1618" s="7">
        <v>401</v>
      </c>
      <c r="N1618" s="5">
        <v>1997</v>
      </c>
      <c r="O1618" s="5">
        <v>2017</v>
      </c>
      <c r="P1618" s="6" t="s">
        <v>6270</v>
      </c>
      <c r="Q1618" s="6"/>
      <c r="R1618" s="6"/>
      <c r="S1618" s="6" t="s">
        <v>6271</v>
      </c>
      <c r="T1618" s="5">
        <v>1.6279999999999999</v>
      </c>
      <c r="U1618" s="5"/>
      <c r="V1618" s="5" t="s">
        <v>47</v>
      </c>
      <c r="W1618" s="5"/>
      <c r="X1618" s="5"/>
      <c r="Y1618" s="6"/>
      <c r="Z1618" s="5" t="s">
        <v>39</v>
      </c>
      <c r="AA1618" s="5">
        <v>50</v>
      </c>
      <c r="AB1618" s="6" t="s">
        <v>178</v>
      </c>
    </row>
    <row r="1619" spans="1:28" x14ac:dyDescent="0.2">
      <c r="A1619" s="5">
        <v>1618</v>
      </c>
      <c r="B1619" s="5" t="s">
        <v>28</v>
      </c>
      <c r="C1619" s="6" t="s">
        <v>6272</v>
      </c>
      <c r="D1619" s="6" t="s">
        <v>6273</v>
      </c>
      <c r="E1619" s="6" t="s">
        <v>6274</v>
      </c>
      <c r="F1619" s="5" t="s">
        <v>103</v>
      </c>
      <c r="G1619" s="5">
        <v>5</v>
      </c>
      <c r="H1619" s="5" t="s">
        <v>33</v>
      </c>
      <c r="I1619" s="5" t="s">
        <v>33</v>
      </c>
      <c r="J1619" s="6" t="s">
        <v>34</v>
      </c>
      <c r="K1619" s="6" t="s">
        <v>35</v>
      </c>
      <c r="L1619" s="6" t="s">
        <v>282</v>
      </c>
      <c r="M1619" s="7">
        <v>370</v>
      </c>
      <c r="N1619" s="5">
        <v>1997</v>
      </c>
      <c r="O1619" s="5">
        <v>2017</v>
      </c>
      <c r="P1619" s="6" t="s">
        <v>6275</v>
      </c>
      <c r="Q1619" s="6"/>
      <c r="R1619" s="6"/>
      <c r="S1619" s="6" t="s">
        <v>6276</v>
      </c>
      <c r="T1619" s="5">
        <v>0.82</v>
      </c>
      <c r="U1619" s="5"/>
      <c r="V1619" s="5" t="s">
        <v>47</v>
      </c>
      <c r="W1619" s="5"/>
      <c r="X1619" s="5"/>
      <c r="Y1619" s="6"/>
      <c r="Z1619" s="5" t="s">
        <v>39</v>
      </c>
      <c r="AA1619" s="5">
        <v>32</v>
      </c>
      <c r="AB1619" s="6" t="s">
        <v>946</v>
      </c>
    </row>
    <row r="1620" spans="1:28" x14ac:dyDescent="0.2">
      <c r="A1620" s="5">
        <v>1619</v>
      </c>
      <c r="B1620" s="5" t="s">
        <v>28</v>
      </c>
      <c r="C1620" s="6" t="s">
        <v>6277</v>
      </c>
      <c r="D1620" s="6" t="s">
        <v>6278</v>
      </c>
      <c r="E1620" s="6" t="s">
        <v>6279</v>
      </c>
      <c r="F1620" s="5" t="s">
        <v>103</v>
      </c>
      <c r="G1620" s="5">
        <v>4</v>
      </c>
      <c r="H1620" s="5" t="s">
        <v>104</v>
      </c>
      <c r="I1620" s="5" t="s">
        <v>33</v>
      </c>
      <c r="J1620" s="6" t="s">
        <v>34</v>
      </c>
      <c r="K1620" s="6" t="s">
        <v>35</v>
      </c>
      <c r="L1620" s="6" t="s">
        <v>295</v>
      </c>
      <c r="M1620" s="7">
        <v>27</v>
      </c>
      <c r="N1620" s="5">
        <v>1997</v>
      </c>
      <c r="O1620" s="5">
        <v>2017</v>
      </c>
      <c r="P1620" s="6" t="s">
        <v>6280</v>
      </c>
      <c r="Q1620" s="6"/>
      <c r="R1620" s="6"/>
      <c r="S1620" s="6" t="s">
        <v>6281</v>
      </c>
      <c r="T1620" s="5">
        <v>1.702</v>
      </c>
      <c r="U1620" s="5"/>
      <c r="V1620" s="5" t="s">
        <v>47</v>
      </c>
      <c r="W1620" s="5"/>
      <c r="X1620" s="5" t="s">
        <v>47</v>
      </c>
      <c r="Y1620" s="6" t="s">
        <v>4471</v>
      </c>
      <c r="Z1620" s="5" t="s">
        <v>39</v>
      </c>
      <c r="AA1620" s="5">
        <v>88</v>
      </c>
      <c r="AB1620" s="6" t="s">
        <v>6282</v>
      </c>
    </row>
    <row r="1621" spans="1:28" x14ac:dyDescent="0.2">
      <c r="A1621" s="5">
        <v>1620</v>
      </c>
      <c r="B1621" s="5" t="s">
        <v>28</v>
      </c>
      <c r="C1621" s="6" t="s">
        <v>6283</v>
      </c>
      <c r="D1621" s="6" t="s">
        <v>6284</v>
      </c>
      <c r="E1621" s="6" t="s">
        <v>6285</v>
      </c>
      <c r="F1621" s="5" t="s">
        <v>3968</v>
      </c>
      <c r="G1621" s="5"/>
      <c r="H1621" s="5" t="s">
        <v>358</v>
      </c>
      <c r="I1621" s="5" t="s">
        <v>358</v>
      </c>
      <c r="J1621" s="6" t="s">
        <v>34</v>
      </c>
      <c r="K1621" s="6"/>
      <c r="L1621" s="6"/>
      <c r="M1621" s="5">
        <v>607</v>
      </c>
      <c r="N1621" s="5">
        <v>1997</v>
      </c>
      <c r="O1621" s="5">
        <v>2017</v>
      </c>
      <c r="P1621" s="6" t="s">
        <v>6286</v>
      </c>
      <c r="Q1621" s="6"/>
      <c r="R1621" s="6"/>
      <c r="S1621" s="6" t="s">
        <v>6287</v>
      </c>
      <c r="T1621" s="5">
        <v>1.052</v>
      </c>
      <c r="U1621" s="5"/>
      <c r="V1621" s="5" t="s">
        <v>47</v>
      </c>
      <c r="W1621" s="5"/>
      <c r="X1621" s="5" t="s">
        <v>47</v>
      </c>
      <c r="Y1621" s="6"/>
      <c r="Z1621" s="5" t="s">
        <v>39</v>
      </c>
      <c r="AA1621" s="5">
        <v>60</v>
      </c>
      <c r="AB1621" s="6"/>
    </row>
    <row r="1622" spans="1:28" x14ac:dyDescent="0.2">
      <c r="A1622" s="5">
        <v>1621</v>
      </c>
      <c r="B1622" s="5" t="s">
        <v>28</v>
      </c>
      <c r="C1622" s="6" t="s">
        <v>6288</v>
      </c>
      <c r="D1622" s="6" t="s">
        <v>6289</v>
      </c>
      <c r="E1622" s="6" t="s">
        <v>6290</v>
      </c>
      <c r="F1622" s="5" t="s">
        <v>103</v>
      </c>
      <c r="G1622" s="5">
        <v>4</v>
      </c>
      <c r="H1622" s="5" t="s">
        <v>104</v>
      </c>
      <c r="I1622" s="5" t="s">
        <v>33</v>
      </c>
      <c r="J1622" s="6" t="s">
        <v>34</v>
      </c>
      <c r="K1622" s="6"/>
      <c r="L1622" s="6" t="s">
        <v>3693</v>
      </c>
      <c r="M1622" s="7">
        <v>362</v>
      </c>
      <c r="N1622" s="5">
        <v>1997</v>
      </c>
      <c r="O1622" s="5">
        <v>2017</v>
      </c>
      <c r="P1622" s="6" t="s">
        <v>6291</v>
      </c>
      <c r="Q1622" s="6"/>
      <c r="R1622" s="6"/>
      <c r="S1622" s="6" t="s">
        <v>6292</v>
      </c>
      <c r="T1622" s="5"/>
      <c r="U1622" s="5"/>
      <c r="V1622" s="5"/>
      <c r="W1622" s="5"/>
      <c r="X1622" s="5"/>
      <c r="Y1622" s="6"/>
      <c r="Z1622" s="5" t="s">
        <v>39</v>
      </c>
      <c r="AA1622" s="5">
        <v>34</v>
      </c>
      <c r="AB1622" s="6" t="s">
        <v>833</v>
      </c>
    </row>
    <row r="1623" spans="1:28" x14ac:dyDescent="0.2">
      <c r="A1623" s="5">
        <v>1622</v>
      </c>
      <c r="B1623" s="5" t="s">
        <v>28</v>
      </c>
      <c r="C1623" s="6" t="s">
        <v>6293</v>
      </c>
      <c r="D1623" s="6" t="s">
        <v>6294</v>
      </c>
      <c r="E1623" s="6" t="s">
        <v>6295</v>
      </c>
      <c r="F1623" s="5" t="s">
        <v>103</v>
      </c>
      <c r="G1623" s="5">
        <v>4</v>
      </c>
      <c r="H1623" s="5" t="s">
        <v>33</v>
      </c>
      <c r="I1623" s="5" t="s">
        <v>33</v>
      </c>
      <c r="J1623" s="6" t="s">
        <v>34</v>
      </c>
      <c r="K1623" s="6" t="s">
        <v>35</v>
      </c>
      <c r="L1623" s="6" t="s">
        <v>175</v>
      </c>
      <c r="M1623" s="7">
        <v>907</v>
      </c>
      <c r="N1623" s="5">
        <v>1997</v>
      </c>
      <c r="O1623" s="5">
        <v>2017</v>
      </c>
      <c r="P1623" s="6" t="s">
        <v>6296</v>
      </c>
      <c r="Q1623" s="6"/>
      <c r="R1623" s="6"/>
      <c r="S1623" s="6" t="s">
        <v>6297</v>
      </c>
      <c r="T1623" s="5">
        <v>0.30199999999999999</v>
      </c>
      <c r="U1623" s="5"/>
      <c r="V1623" s="5" t="s">
        <v>47</v>
      </c>
      <c r="W1623" s="5" t="s">
        <v>47</v>
      </c>
      <c r="X1623" s="5"/>
      <c r="Y1623" s="6"/>
      <c r="Z1623" s="5" t="s">
        <v>39</v>
      </c>
      <c r="AA1623" s="5">
        <v>21</v>
      </c>
      <c r="AB1623" s="6" t="s">
        <v>131</v>
      </c>
    </row>
    <row r="1624" spans="1:28" x14ac:dyDescent="0.2">
      <c r="A1624" s="5">
        <v>1623</v>
      </c>
      <c r="B1624" s="5" t="s">
        <v>28</v>
      </c>
      <c r="C1624" s="6" t="s">
        <v>6298</v>
      </c>
      <c r="D1624" s="6" t="s">
        <v>6299</v>
      </c>
      <c r="E1624" s="6" t="s">
        <v>6300</v>
      </c>
      <c r="F1624" s="5" t="s">
        <v>103</v>
      </c>
      <c r="G1624" s="5">
        <v>4</v>
      </c>
      <c r="H1624" s="5" t="s">
        <v>104</v>
      </c>
      <c r="I1624" s="5" t="s">
        <v>33</v>
      </c>
      <c r="J1624" s="6" t="s">
        <v>34</v>
      </c>
      <c r="K1624" s="6" t="s">
        <v>35</v>
      </c>
      <c r="L1624" s="6" t="s">
        <v>698</v>
      </c>
      <c r="M1624" s="7">
        <v>335</v>
      </c>
      <c r="N1624" s="5">
        <v>1998</v>
      </c>
      <c r="O1624" s="5">
        <v>2017</v>
      </c>
      <c r="P1624" s="6" t="s">
        <v>6301</v>
      </c>
      <c r="Q1624" s="6"/>
      <c r="R1624" s="6"/>
      <c r="S1624" s="6" t="s">
        <v>6302</v>
      </c>
      <c r="T1624" s="5"/>
      <c r="U1624" s="5"/>
      <c r="V1624" s="5"/>
      <c r="W1624" s="5"/>
      <c r="X1624" s="5"/>
      <c r="Y1624" s="6"/>
      <c r="Z1624" s="5" t="s">
        <v>39</v>
      </c>
      <c r="AA1624" s="5">
        <v>29</v>
      </c>
      <c r="AB1624" s="6" t="s">
        <v>265</v>
      </c>
    </row>
    <row r="1625" spans="1:28" x14ac:dyDescent="0.2">
      <c r="A1625" s="5">
        <v>1624</v>
      </c>
      <c r="B1625" s="5" t="s">
        <v>28</v>
      </c>
      <c r="C1625" s="6" t="s">
        <v>6303</v>
      </c>
      <c r="D1625" s="6" t="s">
        <v>6304</v>
      </c>
      <c r="E1625" s="6" t="s">
        <v>6305</v>
      </c>
      <c r="F1625" s="5" t="s">
        <v>103</v>
      </c>
      <c r="G1625" s="5">
        <v>4</v>
      </c>
      <c r="H1625" s="5" t="s">
        <v>33</v>
      </c>
      <c r="I1625" s="5" t="s">
        <v>33</v>
      </c>
      <c r="J1625" s="6" t="s">
        <v>34</v>
      </c>
      <c r="K1625" s="6" t="s">
        <v>35</v>
      </c>
      <c r="L1625" s="6" t="s">
        <v>182</v>
      </c>
      <c r="M1625" s="7">
        <v>330</v>
      </c>
      <c r="N1625" s="5">
        <v>1997</v>
      </c>
      <c r="O1625" s="5">
        <v>2017</v>
      </c>
      <c r="P1625" s="6" t="s">
        <v>6306</v>
      </c>
      <c r="Q1625" s="6"/>
      <c r="R1625" s="6"/>
      <c r="S1625" s="6" t="s">
        <v>6307</v>
      </c>
      <c r="T1625" s="5">
        <v>0.89200000000000002</v>
      </c>
      <c r="U1625" s="5"/>
      <c r="V1625" s="5" t="s">
        <v>47</v>
      </c>
      <c r="W1625" s="5"/>
      <c r="X1625" s="5"/>
      <c r="Y1625" s="6"/>
      <c r="Z1625" s="5" t="s">
        <v>39</v>
      </c>
      <c r="AA1625" s="5">
        <v>44</v>
      </c>
      <c r="AB1625" s="6" t="s">
        <v>880</v>
      </c>
    </row>
    <row r="1626" spans="1:28" x14ac:dyDescent="0.2">
      <c r="A1626" s="5">
        <v>1625</v>
      </c>
      <c r="B1626" s="5" t="s">
        <v>28</v>
      </c>
      <c r="C1626" s="6" t="s">
        <v>1743</v>
      </c>
      <c r="D1626" s="6" t="s">
        <v>6308</v>
      </c>
      <c r="E1626" s="6" t="s">
        <v>6309</v>
      </c>
      <c r="F1626" s="5" t="s">
        <v>103</v>
      </c>
      <c r="G1626" s="5">
        <v>4</v>
      </c>
      <c r="H1626" s="5" t="s">
        <v>33</v>
      </c>
      <c r="I1626" s="5" t="s">
        <v>33</v>
      </c>
      <c r="J1626" s="6" t="s">
        <v>34</v>
      </c>
      <c r="K1626" s="6" t="s">
        <v>35</v>
      </c>
      <c r="L1626" s="6" t="s">
        <v>1256</v>
      </c>
      <c r="M1626" s="7">
        <v>384</v>
      </c>
      <c r="N1626" s="5">
        <v>2003</v>
      </c>
      <c r="O1626" s="5">
        <v>2017</v>
      </c>
      <c r="P1626" s="6" t="s">
        <v>6310</v>
      </c>
      <c r="Q1626" s="6"/>
      <c r="R1626" s="6"/>
      <c r="S1626" s="6" t="s">
        <v>6311</v>
      </c>
      <c r="T1626" s="5"/>
      <c r="U1626" s="5"/>
      <c r="V1626" s="5"/>
      <c r="W1626" s="5"/>
      <c r="X1626" s="5"/>
      <c r="Y1626" s="6"/>
      <c r="Z1626" s="5" t="s">
        <v>39</v>
      </c>
      <c r="AA1626" s="5">
        <v>15</v>
      </c>
      <c r="AB1626" s="6"/>
    </row>
    <row r="1627" spans="1:28" x14ac:dyDescent="0.2">
      <c r="A1627" s="5">
        <v>1626</v>
      </c>
      <c r="B1627" s="5" t="s">
        <v>28</v>
      </c>
      <c r="C1627" s="6" t="s">
        <v>6312</v>
      </c>
      <c r="D1627" s="6" t="s">
        <v>6313</v>
      </c>
      <c r="E1627" s="6" t="s">
        <v>6314</v>
      </c>
      <c r="F1627" s="5" t="s">
        <v>112</v>
      </c>
      <c r="G1627" s="5">
        <v>5</v>
      </c>
      <c r="H1627" s="5" t="s">
        <v>33</v>
      </c>
      <c r="I1627" s="5" t="s">
        <v>33</v>
      </c>
      <c r="J1627" s="6" t="s">
        <v>34</v>
      </c>
      <c r="K1627" s="6" t="s">
        <v>35</v>
      </c>
      <c r="L1627" s="6" t="s">
        <v>282</v>
      </c>
      <c r="M1627" s="7">
        <v>370</v>
      </c>
      <c r="N1627" s="5">
        <v>1997</v>
      </c>
      <c r="O1627" s="5">
        <v>2017</v>
      </c>
      <c r="P1627" s="6" t="s">
        <v>6315</v>
      </c>
      <c r="Q1627" s="6"/>
      <c r="R1627" s="6"/>
      <c r="S1627" s="6" t="s">
        <v>6316</v>
      </c>
      <c r="T1627" s="5"/>
      <c r="U1627" s="5"/>
      <c r="V1627" s="5"/>
      <c r="W1627" s="5"/>
      <c r="X1627" s="5"/>
      <c r="Y1627" s="6"/>
      <c r="Z1627" s="5" t="s">
        <v>39</v>
      </c>
      <c r="AA1627" s="5">
        <v>39</v>
      </c>
      <c r="AB1627" s="6" t="s">
        <v>689</v>
      </c>
    </row>
    <row r="1628" spans="1:28" x14ac:dyDescent="0.2">
      <c r="A1628" s="5">
        <v>1627</v>
      </c>
      <c r="B1628" s="5" t="s">
        <v>28</v>
      </c>
      <c r="C1628" s="6" t="s">
        <v>6317</v>
      </c>
      <c r="D1628" s="6" t="s">
        <v>6318</v>
      </c>
      <c r="E1628" s="6" t="s">
        <v>6319</v>
      </c>
      <c r="F1628" s="5" t="s">
        <v>112</v>
      </c>
      <c r="G1628" s="5">
        <v>6</v>
      </c>
      <c r="H1628" s="5" t="s">
        <v>33</v>
      </c>
      <c r="I1628" s="5" t="s">
        <v>33</v>
      </c>
      <c r="J1628" s="6" t="s">
        <v>34</v>
      </c>
      <c r="K1628" s="6" t="s">
        <v>35</v>
      </c>
      <c r="L1628" s="6" t="s">
        <v>698</v>
      </c>
      <c r="M1628" s="7">
        <v>382</v>
      </c>
      <c r="N1628" s="5">
        <v>1997</v>
      </c>
      <c r="O1628" s="5">
        <v>2017</v>
      </c>
      <c r="P1628" s="6" t="s">
        <v>6320</v>
      </c>
      <c r="Q1628" s="6"/>
      <c r="R1628" s="6"/>
      <c r="S1628" s="6" t="s">
        <v>6321</v>
      </c>
      <c r="T1628" s="5">
        <v>2.4140000000000001</v>
      </c>
      <c r="U1628" s="5"/>
      <c r="V1628" s="5" t="s">
        <v>47</v>
      </c>
      <c r="W1628" s="5"/>
      <c r="X1628" s="5"/>
      <c r="Y1628" s="6"/>
      <c r="Z1628" s="5" t="s">
        <v>39</v>
      </c>
      <c r="AA1628" s="5">
        <v>24</v>
      </c>
      <c r="AB1628" s="6" t="s">
        <v>244</v>
      </c>
    </row>
    <row r="1629" spans="1:28" x14ac:dyDescent="0.2">
      <c r="A1629" s="5">
        <v>1628</v>
      </c>
      <c r="B1629" s="5" t="s">
        <v>28</v>
      </c>
      <c r="C1629" s="6" t="s">
        <v>6322</v>
      </c>
      <c r="D1629" s="6" t="s">
        <v>6323</v>
      </c>
      <c r="E1629" s="6" t="s">
        <v>6324</v>
      </c>
      <c r="F1629" s="5" t="s">
        <v>103</v>
      </c>
      <c r="G1629" s="5">
        <v>4</v>
      </c>
      <c r="H1629" s="5" t="s">
        <v>33</v>
      </c>
      <c r="I1629" s="5" t="s">
        <v>33</v>
      </c>
      <c r="J1629" s="6" t="s">
        <v>34</v>
      </c>
      <c r="K1629" s="6" t="s">
        <v>35</v>
      </c>
      <c r="L1629" s="6" t="s">
        <v>430</v>
      </c>
      <c r="M1629" s="7">
        <v>330</v>
      </c>
      <c r="N1629" s="5">
        <v>1997</v>
      </c>
      <c r="O1629" s="5">
        <v>2017</v>
      </c>
      <c r="P1629" s="6" t="s">
        <v>6325</v>
      </c>
      <c r="Q1629" s="6"/>
      <c r="R1629" s="6"/>
      <c r="S1629" s="6" t="s">
        <v>6326</v>
      </c>
      <c r="T1629" s="5"/>
      <c r="U1629" s="5"/>
      <c r="V1629" s="5"/>
      <c r="W1629" s="5"/>
      <c r="X1629" s="5"/>
      <c r="Y1629" s="6"/>
      <c r="Z1629" s="5" t="s">
        <v>39</v>
      </c>
      <c r="AA1629" s="5">
        <v>29</v>
      </c>
      <c r="AB1629" s="6" t="s">
        <v>1634</v>
      </c>
    </row>
    <row r="1630" spans="1:28" x14ac:dyDescent="0.2">
      <c r="A1630" s="5">
        <v>1629</v>
      </c>
      <c r="B1630" s="5" t="s">
        <v>28</v>
      </c>
      <c r="C1630" s="6" t="s">
        <v>6327</v>
      </c>
      <c r="D1630" s="6" t="s">
        <v>6328</v>
      </c>
      <c r="E1630" s="6" t="s">
        <v>6329</v>
      </c>
      <c r="F1630" s="5" t="s">
        <v>112</v>
      </c>
      <c r="G1630" s="5">
        <v>7</v>
      </c>
      <c r="H1630" s="5" t="s">
        <v>33</v>
      </c>
      <c r="I1630" s="5" t="s">
        <v>33</v>
      </c>
      <c r="J1630" s="6" t="s">
        <v>34</v>
      </c>
      <c r="K1630" s="6"/>
      <c r="L1630" s="6" t="s">
        <v>248</v>
      </c>
      <c r="M1630" s="5">
        <v>330</v>
      </c>
      <c r="N1630" s="5">
        <v>1997</v>
      </c>
      <c r="O1630" s="5">
        <v>2017</v>
      </c>
      <c r="P1630" s="6" t="s">
        <v>6330</v>
      </c>
      <c r="Q1630" s="6"/>
      <c r="R1630" s="6"/>
      <c r="S1630" s="6" t="s">
        <v>6331</v>
      </c>
      <c r="T1630" s="5"/>
      <c r="U1630" s="5"/>
      <c r="V1630" s="5"/>
      <c r="W1630" s="5"/>
      <c r="X1630" s="5"/>
      <c r="Y1630" s="6"/>
      <c r="Z1630" s="5" t="s">
        <v>39</v>
      </c>
      <c r="AA1630" s="5">
        <v>75</v>
      </c>
      <c r="AB1630" s="6"/>
    </row>
    <row r="1631" spans="1:28" x14ac:dyDescent="0.2">
      <c r="A1631" s="5">
        <v>1630</v>
      </c>
      <c r="B1631" s="5" t="s">
        <v>28</v>
      </c>
      <c r="C1631" s="6" t="s">
        <v>6332</v>
      </c>
      <c r="D1631" s="6" t="s">
        <v>6333</v>
      </c>
      <c r="E1631" s="6" t="s">
        <v>6334</v>
      </c>
      <c r="F1631" s="5" t="s">
        <v>32</v>
      </c>
      <c r="G1631" s="5">
        <v>2</v>
      </c>
      <c r="H1631" s="5" t="s">
        <v>104</v>
      </c>
      <c r="I1631" s="5" t="s">
        <v>6335</v>
      </c>
      <c r="J1631" s="6" t="s">
        <v>34</v>
      </c>
      <c r="K1631" s="6" t="s">
        <v>35</v>
      </c>
      <c r="L1631" s="6" t="s">
        <v>36</v>
      </c>
      <c r="M1631" s="7">
        <v>980</v>
      </c>
      <c r="N1631" s="5">
        <v>1997</v>
      </c>
      <c r="O1631" s="5">
        <v>2017</v>
      </c>
      <c r="P1631" s="6" t="s">
        <v>6336</v>
      </c>
      <c r="Q1631" s="6"/>
      <c r="R1631" s="6"/>
      <c r="S1631" s="6" t="s">
        <v>6337</v>
      </c>
      <c r="T1631" s="5"/>
      <c r="U1631" s="5"/>
      <c r="V1631" s="5"/>
      <c r="W1631" s="5" t="s">
        <v>47</v>
      </c>
      <c r="X1631" s="5"/>
      <c r="Y1631" s="6"/>
      <c r="Z1631" s="5" t="s">
        <v>39</v>
      </c>
      <c r="AA1631" s="5">
        <v>50</v>
      </c>
      <c r="AB1631" s="6" t="s">
        <v>3668</v>
      </c>
    </row>
    <row r="1632" spans="1:28" x14ac:dyDescent="0.2">
      <c r="A1632" s="5">
        <v>1631</v>
      </c>
      <c r="B1632" s="5" t="s">
        <v>28</v>
      </c>
      <c r="C1632" s="6" t="s">
        <v>6338</v>
      </c>
      <c r="D1632" s="6" t="s">
        <v>6339</v>
      </c>
      <c r="E1632" s="6" t="s">
        <v>6340</v>
      </c>
      <c r="F1632" s="5" t="s">
        <v>103</v>
      </c>
      <c r="G1632" s="5">
        <v>4</v>
      </c>
      <c r="H1632" s="5" t="s">
        <v>33</v>
      </c>
      <c r="I1632" s="5" t="s">
        <v>33</v>
      </c>
      <c r="J1632" s="6" t="s">
        <v>34</v>
      </c>
      <c r="K1632" s="6" t="s">
        <v>35</v>
      </c>
      <c r="L1632" s="6" t="s">
        <v>377</v>
      </c>
      <c r="M1632" s="7">
        <v>301</v>
      </c>
      <c r="N1632" s="5">
        <v>1997</v>
      </c>
      <c r="O1632" s="5">
        <v>2017</v>
      </c>
      <c r="P1632" s="6" t="s">
        <v>6341</v>
      </c>
      <c r="Q1632" s="6"/>
      <c r="R1632" s="6"/>
      <c r="S1632" s="6" t="s">
        <v>6342</v>
      </c>
      <c r="T1632" s="5"/>
      <c r="U1632" s="5"/>
      <c r="V1632" s="5"/>
      <c r="W1632" s="5"/>
      <c r="X1632" s="5"/>
      <c r="Y1632" s="6"/>
      <c r="Z1632" s="5" t="s">
        <v>39</v>
      </c>
      <c r="AA1632" s="5">
        <v>46</v>
      </c>
      <c r="AB1632" s="6" t="s">
        <v>880</v>
      </c>
    </row>
    <row r="1633" spans="1:28" x14ac:dyDescent="0.2">
      <c r="A1633" s="5">
        <v>1632</v>
      </c>
      <c r="B1633" s="5" t="s">
        <v>7804</v>
      </c>
      <c r="C1633" s="6" t="s">
        <v>8264</v>
      </c>
      <c r="D1633" s="6" t="s">
        <v>8263</v>
      </c>
      <c r="E1633" s="6" t="s">
        <v>8262</v>
      </c>
      <c r="F1633" s="5" t="s">
        <v>103</v>
      </c>
      <c r="G1633" s="5">
        <v>4</v>
      </c>
      <c r="H1633" s="5" t="s">
        <v>104</v>
      </c>
      <c r="I1633" s="5" t="s">
        <v>33</v>
      </c>
      <c r="J1633" s="6" t="s">
        <v>34</v>
      </c>
      <c r="K1633" s="6" t="s">
        <v>28</v>
      </c>
      <c r="L1633" s="6" t="s">
        <v>7956</v>
      </c>
      <c r="M1633" s="5" t="s">
        <v>8261</v>
      </c>
      <c r="N1633" s="5">
        <v>1997</v>
      </c>
      <c r="O1633" s="5">
        <v>2017</v>
      </c>
      <c r="P1633" s="6" t="s">
        <v>8260</v>
      </c>
      <c r="Q1633" s="6"/>
      <c r="R1633" s="6"/>
      <c r="S1633" s="6" t="s">
        <v>8259</v>
      </c>
      <c r="T1633" s="5">
        <v>2.032</v>
      </c>
      <c r="U1633" s="5"/>
      <c r="V1633" s="5"/>
      <c r="W1633" s="5"/>
      <c r="X1633" s="5"/>
      <c r="Y1633" s="6"/>
      <c r="Z1633" s="5" t="s">
        <v>7797</v>
      </c>
      <c r="AA1633" s="5">
        <v>25</v>
      </c>
      <c r="AB1633" s="6" t="s">
        <v>631</v>
      </c>
    </row>
    <row r="1634" spans="1:28" x14ac:dyDescent="0.2">
      <c r="A1634" s="5">
        <v>1633</v>
      </c>
      <c r="B1634" s="5" t="s">
        <v>28</v>
      </c>
      <c r="C1634" s="6" t="s">
        <v>6343</v>
      </c>
      <c r="D1634" s="6" t="s">
        <v>6344</v>
      </c>
      <c r="E1634" s="6" t="s">
        <v>6345</v>
      </c>
      <c r="F1634" s="5" t="s">
        <v>60</v>
      </c>
      <c r="G1634" s="5">
        <v>3</v>
      </c>
      <c r="H1634" s="5" t="s">
        <v>33</v>
      </c>
      <c r="I1634" s="5" t="s">
        <v>1615</v>
      </c>
      <c r="J1634" s="6" t="s">
        <v>34</v>
      </c>
      <c r="K1634" s="6" t="s">
        <v>35</v>
      </c>
      <c r="L1634" s="6" t="s">
        <v>1616</v>
      </c>
      <c r="M1634" s="5">
        <v>302</v>
      </c>
      <c r="N1634" s="5">
        <v>1997</v>
      </c>
      <c r="O1634" s="5">
        <v>2017</v>
      </c>
      <c r="P1634" s="6" t="s">
        <v>6346</v>
      </c>
      <c r="Q1634" s="6"/>
      <c r="R1634" s="6"/>
      <c r="S1634" s="6" t="s">
        <v>6347</v>
      </c>
      <c r="T1634" s="5">
        <v>0.45800000000000002</v>
      </c>
      <c r="U1634" s="5"/>
      <c r="V1634" s="5" t="s">
        <v>47</v>
      </c>
      <c r="W1634" s="5"/>
      <c r="X1634" s="5"/>
      <c r="Y1634" s="6"/>
      <c r="Z1634" s="5" t="s">
        <v>39</v>
      </c>
      <c r="AA1634" s="5">
        <v>32</v>
      </c>
      <c r="AB1634" s="6"/>
    </row>
    <row r="1635" spans="1:28" x14ac:dyDescent="0.2">
      <c r="A1635" s="5">
        <v>1634</v>
      </c>
      <c r="B1635" s="5" t="s">
        <v>28</v>
      </c>
      <c r="C1635" s="6" t="s">
        <v>6348</v>
      </c>
      <c r="D1635" s="6" t="s">
        <v>6349</v>
      </c>
      <c r="E1635" s="6" t="s">
        <v>6350</v>
      </c>
      <c r="F1635" s="5" t="s">
        <v>32</v>
      </c>
      <c r="G1635" s="5">
        <v>2</v>
      </c>
      <c r="H1635" s="5" t="s">
        <v>33</v>
      </c>
      <c r="I1635" s="5" t="s">
        <v>33</v>
      </c>
      <c r="J1635" s="6" t="s">
        <v>34</v>
      </c>
      <c r="K1635" s="6" t="s">
        <v>35</v>
      </c>
      <c r="L1635" s="6" t="s">
        <v>6351</v>
      </c>
      <c r="M1635" s="7">
        <v>947</v>
      </c>
      <c r="N1635" s="5">
        <v>1997</v>
      </c>
      <c r="O1635" s="5">
        <v>2017</v>
      </c>
      <c r="P1635" s="6" t="s">
        <v>6352</v>
      </c>
      <c r="Q1635" s="6"/>
      <c r="R1635" s="6"/>
      <c r="S1635" s="6" t="s">
        <v>6353</v>
      </c>
      <c r="T1635" s="5"/>
      <c r="U1635" s="5"/>
      <c r="V1635" s="5"/>
      <c r="W1635" s="5" t="s">
        <v>47</v>
      </c>
      <c r="X1635" s="5"/>
      <c r="Y1635" s="6"/>
      <c r="Z1635" s="5" t="s">
        <v>39</v>
      </c>
      <c r="AA1635" s="5">
        <v>30</v>
      </c>
      <c r="AB1635" s="6" t="s">
        <v>265</v>
      </c>
    </row>
    <row r="1636" spans="1:28" x14ac:dyDescent="0.2">
      <c r="A1636" s="5">
        <v>1635</v>
      </c>
      <c r="B1636" s="5" t="s">
        <v>28</v>
      </c>
      <c r="C1636" s="6" t="s">
        <v>6354</v>
      </c>
      <c r="D1636" s="6" t="s">
        <v>6355</v>
      </c>
      <c r="E1636" s="6" t="s">
        <v>6356</v>
      </c>
      <c r="F1636" s="5" t="s">
        <v>103</v>
      </c>
      <c r="G1636" s="5">
        <v>4</v>
      </c>
      <c r="H1636" s="5" t="s">
        <v>104</v>
      </c>
      <c r="I1636" s="5" t="s">
        <v>33</v>
      </c>
      <c r="J1636" s="6" t="s">
        <v>34</v>
      </c>
      <c r="K1636" s="6" t="s">
        <v>281</v>
      </c>
      <c r="L1636" s="6" t="s">
        <v>201</v>
      </c>
      <c r="M1636" s="7">
        <v>808</v>
      </c>
      <c r="N1636" s="5">
        <v>1997</v>
      </c>
      <c r="O1636" s="5">
        <v>2017</v>
      </c>
      <c r="P1636" s="6" t="s">
        <v>6357</v>
      </c>
      <c r="Q1636" s="6"/>
      <c r="R1636" s="6"/>
      <c r="S1636" s="6" t="s">
        <v>6358</v>
      </c>
      <c r="T1636" s="5"/>
      <c r="U1636" s="5"/>
      <c r="V1636" s="5"/>
      <c r="W1636" s="5" t="s">
        <v>47</v>
      </c>
      <c r="X1636" s="5"/>
      <c r="Y1636" s="6"/>
      <c r="Z1636" s="5" t="s">
        <v>39</v>
      </c>
      <c r="AA1636" s="5">
        <v>36</v>
      </c>
      <c r="AB1636" s="6" t="s">
        <v>833</v>
      </c>
    </row>
    <row r="1637" spans="1:28" x14ac:dyDescent="0.2">
      <c r="A1637" s="5">
        <v>1636</v>
      </c>
      <c r="B1637" s="5" t="s">
        <v>28</v>
      </c>
      <c r="C1637" s="6" t="s">
        <v>6359</v>
      </c>
      <c r="D1637" s="6" t="s">
        <v>6360</v>
      </c>
      <c r="E1637" s="6" t="s">
        <v>6361</v>
      </c>
      <c r="F1637" s="5" t="s">
        <v>112</v>
      </c>
      <c r="G1637" s="5">
        <v>5</v>
      </c>
      <c r="H1637" s="5" t="s">
        <v>33</v>
      </c>
      <c r="I1637" s="5" t="s">
        <v>33</v>
      </c>
      <c r="J1637" s="6" t="s">
        <v>34</v>
      </c>
      <c r="K1637" s="6"/>
      <c r="L1637" s="6" t="s">
        <v>1256</v>
      </c>
      <c r="M1637" s="7">
        <v>808</v>
      </c>
      <c r="N1637" s="5">
        <v>1997</v>
      </c>
      <c r="O1637" s="5">
        <v>2017</v>
      </c>
      <c r="P1637" s="6" t="s">
        <v>6362</v>
      </c>
      <c r="Q1637" s="6"/>
      <c r="R1637" s="6"/>
      <c r="S1637" s="6" t="s">
        <v>6363</v>
      </c>
      <c r="T1637" s="5">
        <v>0.44400000000000001</v>
      </c>
      <c r="U1637" s="5"/>
      <c r="V1637" s="5" t="s">
        <v>47</v>
      </c>
      <c r="W1637" s="5" t="s">
        <v>47</v>
      </c>
      <c r="X1637" s="5"/>
      <c r="Y1637" s="6"/>
      <c r="Z1637" s="5" t="s">
        <v>39</v>
      </c>
      <c r="AA1637" s="5">
        <v>47</v>
      </c>
      <c r="AB1637" s="6" t="s">
        <v>3668</v>
      </c>
    </row>
    <row r="1638" spans="1:28" x14ac:dyDescent="0.2">
      <c r="A1638" s="5">
        <v>1637</v>
      </c>
      <c r="B1638" s="5" t="s">
        <v>7804</v>
      </c>
      <c r="C1638" s="6" t="s">
        <v>8258</v>
      </c>
      <c r="D1638" s="6" t="s">
        <v>342</v>
      </c>
      <c r="E1638" s="6" t="s">
        <v>8257</v>
      </c>
      <c r="F1638" s="5" t="s">
        <v>112</v>
      </c>
      <c r="G1638" s="5">
        <v>2</v>
      </c>
      <c r="H1638" s="5" t="s">
        <v>33</v>
      </c>
      <c r="I1638" s="5" t="s">
        <v>33</v>
      </c>
      <c r="J1638" s="6" t="s">
        <v>34</v>
      </c>
      <c r="K1638" s="6"/>
      <c r="L1638" s="6" t="s">
        <v>7801</v>
      </c>
      <c r="M1638" s="5" t="s">
        <v>8256</v>
      </c>
      <c r="N1638" s="5">
        <v>1997</v>
      </c>
      <c r="O1638" s="5">
        <v>2017</v>
      </c>
      <c r="P1638" s="6" t="s">
        <v>8255</v>
      </c>
      <c r="Q1638" s="6"/>
      <c r="R1638" s="6"/>
      <c r="S1638" s="6" t="s">
        <v>8254</v>
      </c>
      <c r="T1638" s="5"/>
      <c r="U1638" s="5"/>
      <c r="V1638" s="5"/>
      <c r="W1638" s="5"/>
      <c r="X1638" s="5"/>
      <c r="Y1638" s="6"/>
      <c r="Z1638" s="5" t="s">
        <v>7797</v>
      </c>
      <c r="AA1638" s="5">
        <v>32</v>
      </c>
      <c r="AB1638" s="6" t="s">
        <v>689</v>
      </c>
    </row>
    <row r="1639" spans="1:28" x14ac:dyDescent="0.2">
      <c r="A1639" s="5">
        <v>1638</v>
      </c>
      <c r="B1639" s="5" t="s">
        <v>7804</v>
      </c>
      <c r="C1639" s="6" t="s">
        <v>8253</v>
      </c>
      <c r="D1639" s="6" t="s">
        <v>8252</v>
      </c>
      <c r="E1639" s="6" t="s">
        <v>8251</v>
      </c>
      <c r="F1639" s="5" t="s">
        <v>419</v>
      </c>
      <c r="G1639" s="5">
        <v>12</v>
      </c>
      <c r="H1639" s="5" t="s">
        <v>104</v>
      </c>
      <c r="I1639" s="5" t="s">
        <v>33</v>
      </c>
      <c r="J1639" s="6" t="s">
        <v>34</v>
      </c>
      <c r="K1639" s="6" t="s">
        <v>3013</v>
      </c>
      <c r="L1639" s="6"/>
      <c r="M1639" s="5" t="s">
        <v>8250</v>
      </c>
      <c r="N1639" s="5">
        <v>2004</v>
      </c>
      <c r="O1639" s="5">
        <v>2017</v>
      </c>
      <c r="P1639" s="6" t="s">
        <v>8249</v>
      </c>
      <c r="Q1639" s="6"/>
      <c r="R1639" s="6"/>
      <c r="S1639" s="6" t="s">
        <v>8248</v>
      </c>
      <c r="T1639" s="5">
        <v>4.0759999999999996</v>
      </c>
      <c r="U1639" s="5"/>
      <c r="V1639" s="5"/>
      <c r="W1639" s="5"/>
      <c r="X1639" s="5" t="s">
        <v>47</v>
      </c>
      <c r="Y1639" s="6" t="s">
        <v>8247</v>
      </c>
      <c r="Z1639" s="5" t="s">
        <v>7797</v>
      </c>
      <c r="AA1639" s="5">
        <v>14</v>
      </c>
      <c r="AB1639" s="6"/>
    </row>
    <row r="1640" spans="1:28" x14ac:dyDescent="0.2">
      <c r="A1640" s="5">
        <v>1639</v>
      </c>
      <c r="B1640" s="5" t="s">
        <v>7804</v>
      </c>
      <c r="C1640" s="6" t="s">
        <v>8246</v>
      </c>
      <c r="D1640" s="6" t="s">
        <v>8245</v>
      </c>
      <c r="E1640" s="10" t="s">
        <v>8244</v>
      </c>
      <c r="F1640" s="5" t="s">
        <v>3968</v>
      </c>
      <c r="G1640" s="5"/>
      <c r="H1640" s="5" t="s">
        <v>8243</v>
      </c>
      <c r="I1640" s="5" t="s">
        <v>7840</v>
      </c>
      <c r="J1640" s="6" t="s">
        <v>34</v>
      </c>
      <c r="K1640" s="6"/>
      <c r="L1640" s="6" t="s">
        <v>8242</v>
      </c>
      <c r="M1640" s="5">
        <v>626</v>
      </c>
      <c r="N1640" s="5">
        <v>2000</v>
      </c>
      <c r="O1640" s="5">
        <v>2017</v>
      </c>
      <c r="P1640" s="6" t="s">
        <v>8241</v>
      </c>
      <c r="Q1640" s="6"/>
      <c r="R1640" s="6"/>
      <c r="S1640" s="6" t="s">
        <v>8240</v>
      </c>
      <c r="T1640" s="5">
        <v>1.5469999999999999</v>
      </c>
      <c r="U1640" s="5"/>
      <c r="V1640" s="5"/>
      <c r="W1640" s="5"/>
      <c r="X1640" s="5" t="s">
        <v>47</v>
      </c>
      <c r="Y1640" s="5"/>
      <c r="Z1640" s="5" t="s">
        <v>7797</v>
      </c>
      <c r="AA1640" s="5">
        <v>18</v>
      </c>
      <c r="AB1640" s="6" t="s">
        <v>8239</v>
      </c>
    </row>
    <row r="1641" spans="1:28" x14ac:dyDescent="0.2">
      <c r="A1641" s="5">
        <v>1640</v>
      </c>
      <c r="B1641" s="5" t="s">
        <v>7804</v>
      </c>
      <c r="C1641" s="6" t="s">
        <v>8238</v>
      </c>
      <c r="D1641" s="6" t="s">
        <v>8237</v>
      </c>
      <c r="E1641" s="6" t="s">
        <v>8236</v>
      </c>
      <c r="F1641" s="5" t="s">
        <v>52</v>
      </c>
      <c r="G1641" s="5">
        <v>6</v>
      </c>
      <c r="H1641" s="5" t="s">
        <v>33</v>
      </c>
      <c r="I1641" s="5" t="s">
        <v>33</v>
      </c>
      <c r="J1641" s="6" t="s">
        <v>34</v>
      </c>
      <c r="K1641" s="6"/>
      <c r="L1641" s="6"/>
      <c r="M1641" s="5" t="s">
        <v>8235</v>
      </c>
      <c r="N1641" s="5">
        <v>1997</v>
      </c>
      <c r="O1641" s="5">
        <v>2017</v>
      </c>
      <c r="P1641" s="6" t="s">
        <v>8234</v>
      </c>
      <c r="Q1641" s="6"/>
      <c r="R1641" s="6"/>
      <c r="S1641" s="6" t="s">
        <v>8233</v>
      </c>
      <c r="T1641" s="5"/>
      <c r="U1641" s="5"/>
      <c r="V1641" s="5"/>
      <c r="W1641" s="5"/>
      <c r="X1641" s="5"/>
      <c r="Y1641" s="6"/>
      <c r="Z1641" s="5" t="s">
        <v>7797</v>
      </c>
      <c r="AA1641" s="5">
        <v>92</v>
      </c>
      <c r="AB1641" s="6" t="s">
        <v>8232</v>
      </c>
    </row>
    <row r="1642" spans="1:28" x14ac:dyDescent="0.2">
      <c r="A1642" s="5">
        <v>1641</v>
      </c>
      <c r="B1642" s="5" t="s">
        <v>28</v>
      </c>
      <c r="C1642" s="6" t="s">
        <v>6364</v>
      </c>
      <c r="D1642" s="6" t="s">
        <v>6365</v>
      </c>
      <c r="E1642" s="6" t="s">
        <v>6366</v>
      </c>
      <c r="F1642" s="5" t="s">
        <v>103</v>
      </c>
      <c r="G1642" s="5">
        <v>4</v>
      </c>
      <c r="H1642" s="5" t="s">
        <v>33</v>
      </c>
      <c r="I1642" s="5" t="s">
        <v>33</v>
      </c>
      <c r="J1642" s="6" t="s">
        <v>34</v>
      </c>
      <c r="K1642" s="6" t="s">
        <v>35</v>
      </c>
      <c r="L1642" s="6" t="s">
        <v>149</v>
      </c>
      <c r="M1642" s="7">
        <v>371</v>
      </c>
      <c r="N1642" s="5">
        <v>1997</v>
      </c>
      <c r="O1642" s="5">
        <v>2017</v>
      </c>
      <c r="P1642" s="6" t="s">
        <v>6367</v>
      </c>
      <c r="Q1642" s="6"/>
      <c r="R1642" s="6"/>
      <c r="S1642" s="6" t="s">
        <v>6368</v>
      </c>
      <c r="T1642" s="5"/>
      <c r="U1642" s="5"/>
      <c r="V1642" s="5"/>
      <c r="W1642" s="5"/>
      <c r="X1642" s="5"/>
      <c r="Y1642" s="6"/>
      <c r="Z1642" s="5" t="s">
        <v>39</v>
      </c>
      <c r="AA1642" s="5">
        <v>39</v>
      </c>
      <c r="AB1642" s="6" t="s">
        <v>93</v>
      </c>
    </row>
    <row r="1643" spans="1:28" x14ac:dyDescent="0.2">
      <c r="A1643" s="5">
        <v>1642</v>
      </c>
      <c r="B1643" s="5" t="s">
        <v>28</v>
      </c>
      <c r="C1643" s="6" t="s">
        <v>6369</v>
      </c>
      <c r="D1643" s="6" t="s">
        <v>6370</v>
      </c>
      <c r="E1643" s="6" t="s">
        <v>6371</v>
      </c>
      <c r="F1643" s="5" t="s">
        <v>103</v>
      </c>
      <c r="G1643" s="5">
        <v>4</v>
      </c>
      <c r="H1643" s="5" t="s">
        <v>33</v>
      </c>
      <c r="I1643" s="5" t="s">
        <v>1232</v>
      </c>
      <c r="J1643" s="6" t="s">
        <v>34</v>
      </c>
      <c r="K1643" s="6"/>
      <c r="L1643" s="6" t="s">
        <v>1608</v>
      </c>
      <c r="M1643" s="7">
        <v>840</v>
      </c>
      <c r="N1643" s="5">
        <v>1997</v>
      </c>
      <c r="O1643" s="5">
        <v>2017</v>
      </c>
      <c r="P1643" s="6" t="s">
        <v>6372</v>
      </c>
      <c r="Q1643" s="6"/>
      <c r="R1643" s="6"/>
      <c r="S1643" s="6" t="s">
        <v>6373</v>
      </c>
      <c r="T1643" s="5"/>
      <c r="U1643" s="5"/>
      <c r="V1643" s="5"/>
      <c r="W1643" s="5" t="s">
        <v>47</v>
      </c>
      <c r="X1643" s="5"/>
      <c r="Y1643" s="6"/>
      <c r="Z1643" s="5" t="s">
        <v>39</v>
      </c>
      <c r="AA1643" s="5">
        <v>64</v>
      </c>
      <c r="AB1643" s="6" t="s">
        <v>846</v>
      </c>
    </row>
    <row r="1644" spans="1:28" x14ac:dyDescent="0.2">
      <c r="A1644" s="5">
        <v>1643</v>
      </c>
      <c r="B1644" s="5" t="s">
        <v>28</v>
      </c>
      <c r="C1644" s="6" t="s">
        <v>6374</v>
      </c>
      <c r="D1644" s="6" t="s">
        <v>6375</v>
      </c>
      <c r="E1644" s="6" t="s">
        <v>6376</v>
      </c>
      <c r="F1644" s="5" t="s">
        <v>103</v>
      </c>
      <c r="G1644" s="5">
        <v>4</v>
      </c>
      <c r="H1644" s="5" t="s">
        <v>33</v>
      </c>
      <c r="I1644" s="5" t="s">
        <v>956</v>
      </c>
      <c r="J1644" s="6" t="s">
        <v>34</v>
      </c>
      <c r="K1644" s="6"/>
      <c r="L1644" s="6"/>
      <c r="M1644" s="5">
        <v>840</v>
      </c>
      <c r="N1644" s="5">
        <v>1997</v>
      </c>
      <c r="O1644" s="5">
        <v>2017</v>
      </c>
      <c r="P1644" s="6" t="s">
        <v>6377</v>
      </c>
      <c r="Q1644" s="6"/>
      <c r="R1644" s="6"/>
      <c r="S1644" s="6" t="s">
        <v>6378</v>
      </c>
      <c r="T1644" s="5"/>
      <c r="U1644" s="5"/>
      <c r="V1644" s="5"/>
      <c r="W1644" s="5" t="s">
        <v>47</v>
      </c>
      <c r="X1644" s="5"/>
      <c r="Y1644" s="6" t="s">
        <v>258</v>
      </c>
      <c r="Z1644" s="5" t="s">
        <v>39</v>
      </c>
      <c r="AA1644" s="5">
        <v>35</v>
      </c>
      <c r="AB1644" s="6">
        <v>1983</v>
      </c>
    </row>
    <row r="1645" spans="1:28" x14ac:dyDescent="0.2">
      <c r="A1645" s="5">
        <v>1644</v>
      </c>
      <c r="B1645" s="5" t="s">
        <v>28</v>
      </c>
      <c r="C1645" s="6" t="s">
        <v>6379</v>
      </c>
      <c r="D1645" s="6" t="s">
        <v>6380</v>
      </c>
      <c r="E1645" s="6" t="s">
        <v>6381</v>
      </c>
      <c r="F1645" s="5" t="s">
        <v>906</v>
      </c>
      <c r="G1645" s="5">
        <v>0</v>
      </c>
      <c r="H1645" s="5" t="s">
        <v>33</v>
      </c>
      <c r="I1645" s="5" t="s">
        <v>33</v>
      </c>
      <c r="J1645" s="6" t="s">
        <v>34</v>
      </c>
      <c r="K1645" s="6" t="s">
        <v>35</v>
      </c>
      <c r="L1645" s="6" t="s">
        <v>1450</v>
      </c>
      <c r="M1645" s="7">
        <v>780</v>
      </c>
      <c r="N1645" s="5">
        <v>1997</v>
      </c>
      <c r="O1645" s="5">
        <v>2017</v>
      </c>
      <c r="P1645" s="6" t="s">
        <v>6382</v>
      </c>
      <c r="Q1645" s="6"/>
      <c r="R1645" s="6"/>
      <c r="S1645" s="6" t="s">
        <v>6383</v>
      </c>
      <c r="T1645" s="5"/>
      <c r="U1645" s="5"/>
      <c r="V1645" s="5"/>
      <c r="W1645" s="5"/>
      <c r="X1645" s="5"/>
      <c r="Y1645" s="6"/>
      <c r="Z1645" s="5" t="s">
        <v>39</v>
      </c>
      <c r="AA1645" s="5">
        <v>48</v>
      </c>
      <c r="AB1645" s="6" t="s">
        <v>6384</v>
      </c>
    </row>
    <row r="1646" spans="1:28" x14ac:dyDescent="0.2">
      <c r="A1646" s="5">
        <v>1645</v>
      </c>
      <c r="B1646" s="5" t="s">
        <v>28</v>
      </c>
      <c r="C1646" s="6" t="s">
        <v>6385</v>
      </c>
      <c r="D1646" s="6" t="s">
        <v>6386</v>
      </c>
      <c r="E1646" s="6" t="s">
        <v>6387</v>
      </c>
      <c r="F1646" s="5" t="s">
        <v>60</v>
      </c>
      <c r="G1646" s="5">
        <v>3</v>
      </c>
      <c r="H1646" s="5" t="s">
        <v>33</v>
      </c>
      <c r="I1646" s="5" t="s">
        <v>33</v>
      </c>
      <c r="J1646" s="6" t="s">
        <v>34</v>
      </c>
      <c r="K1646" s="6" t="s">
        <v>35</v>
      </c>
      <c r="L1646" s="6" t="s">
        <v>843</v>
      </c>
      <c r="M1646" s="7">
        <v>361</v>
      </c>
      <c r="N1646" s="5">
        <v>1997</v>
      </c>
      <c r="O1646" s="5">
        <v>2017</v>
      </c>
      <c r="P1646" s="6" t="s">
        <v>6388</v>
      </c>
      <c r="Q1646" s="6"/>
      <c r="R1646" s="6"/>
      <c r="S1646" s="6" t="s">
        <v>6389</v>
      </c>
      <c r="T1646" s="5"/>
      <c r="U1646" s="5"/>
      <c r="V1646" s="5"/>
      <c r="W1646" s="5"/>
      <c r="X1646" s="5"/>
      <c r="Y1646" s="6"/>
      <c r="Z1646" s="5" t="s">
        <v>39</v>
      </c>
      <c r="AA1646" s="5">
        <v>26</v>
      </c>
      <c r="AB1646" s="6"/>
    </row>
    <row r="1647" spans="1:28" x14ac:dyDescent="0.2">
      <c r="A1647" s="5">
        <v>1646</v>
      </c>
      <c r="B1647" s="5" t="s">
        <v>28</v>
      </c>
      <c r="C1647" s="6" t="s">
        <v>6390</v>
      </c>
      <c r="D1647" s="6" t="s">
        <v>6391</v>
      </c>
      <c r="E1647" s="6" t="s">
        <v>6392</v>
      </c>
      <c r="F1647" s="5" t="s">
        <v>32</v>
      </c>
      <c r="G1647" s="5">
        <v>2</v>
      </c>
      <c r="H1647" s="5" t="s">
        <v>33</v>
      </c>
      <c r="I1647" s="5" t="s">
        <v>33</v>
      </c>
      <c r="J1647" s="6" t="s">
        <v>34</v>
      </c>
      <c r="K1647" s="6"/>
      <c r="L1647" s="6"/>
      <c r="M1647" s="5">
        <v>253</v>
      </c>
      <c r="N1647" s="5">
        <v>2003</v>
      </c>
      <c r="O1647" s="5">
        <v>2017</v>
      </c>
      <c r="P1647" s="6" t="s">
        <v>6393</v>
      </c>
      <c r="Q1647" s="6"/>
      <c r="R1647" s="6"/>
      <c r="S1647" s="6" t="s">
        <v>6394</v>
      </c>
      <c r="T1647" s="5"/>
      <c r="U1647" s="5"/>
      <c r="V1647" s="5"/>
      <c r="W1647" s="5"/>
      <c r="X1647" s="5"/>
      <c r="Y1647" s="6" t="s">
        <v>258</v>
      </c>
      <c r="Z1647" s="5" t="s">
        <v>39</v>
      </c>
      <c r="AA1647" s="5">
        <v>15</v>
      </c>
      <c r="AB1647" s="6"/>
    </row>
    <row r="1648" spans="1:28" x14ac:dyDescent="0.2">
      <c r="A1648" s="5">
        <v>1647</v>
      </c>
      <c r="B1648" s="5" t="s">
        <v>28</v>
      </c>
      <c r="C1648" s="6" t="s">
        <v>6395</v>
      </c>
      <c r="D1648" s="6" t="s">
        <v>6396</v>
      </c>
      <c r="E1648" s="6" t="s">
        <v>6397</v>
      </c>
      <c r="F1648" s="5" t="s">
        <v>112</v>
      </c>
      <c r="G1648" s="5">
        <v>8</v>
      </c>
      <c r="H1648" s="5" t="s">
        <v>33</v>
      </c>
      <c r="I1648" s="5" t="s">
        <v>33</v>
      </c>
      <c r="J1648" s="6" t="s">
        <v>34</v>
      </c>
      <c r="K1648" s="6" t="s">
        <v>35</v>
      </c>
      <c r="L1648" s="6" t="s">
        <v>923</v>
      </c>
      <c r="M1648" s="5">
        <v>355</v>
      </c>
      <c r="N1648" s="5">
        <v>1997</v>
      </c>
      <c r="O1648" s="5">
        <v>2017</v>
      </c>
      <c r="P1648" s="6" t="s">
        <v>6398</v>
      </c>
      <c r="Q1648" s="6"/>
      <c r="R1648" s="6"/>
      <c r="S1648" s="6" t="s">
        <v>6399</v>
      </c>
      <c r="T1648" s="5"/>
      <c r="U1648" s="5"/>
      <c r="V1648" s="5"/>
      <c r="W1648" s="5"/>
      <c r="X1648" s="5"/>
      <c r="Y1648" s="6"/>
      <c r="Z1648" s="5" t="s">
        <v>39</v>
      </c>
      <c r="AA1648" s="5">
        <v>162</v>
      </c>
      <c r="AB1648" s="6" t="s">
        <v>6400</v>
      </c>
    </row>
    <row r="1649" spans="1:28" x14ac:dyDescent="0.2">
      <c r="A1649" s="5">
        <v>1648</v>
      </c>
      <c r="B1649" s="5" t="s">
        <v>28</v>
      </c>
      <c r="C1649" s="6" t="s">
        <v>6401</v>
      </c>
      <c r="D1649" s="6" t="s">
        <v>6402</v>
      </c>
      <c r="E1649" s="6" t="s">
        <v>6403</v>
      </c>
      <c r="F1649" s="5" t="s">
        <v>419</v>
      </c>
      <c r="G1649" s="5">
        <v>12</v>
      </c>
      <c r="H1649" s="5" t="s">
        <v>104</v>
      </c>
      <c r="I1649" s="5" t="s">
        <v>33</v>
      </c>
      <c r="J1649" s="6" t="s">
        <v>34</v>
      </c>
      <c r="K1649" s="6" t="s">
        <v>35</v>
      </c>
      <c r="L1649" s="6" t="s">
        <v>282</v>
      </c>
      <c r="M1649" s="5">
        <v>370</v>
      </c>
      <c r="N1649" s="5">
        <v>1997</v>
      </c>
      <c r="O1649" s="5">
        <v>2017</v>
      </c>
      <c r="P1649" s="6" t="s">
        <v>6404</v>
      </c>
      <c r="Q1649" s="6"/>
      <c r="R1649" s="6"/>
      <c r="S1649" s="6" t="s">
        <v>6405</v>
      </c>
      <c r="T1649" s="5"/>
      <c r="U1649" s="5"/>
      <c r="V1649" s="5"/>
      <c r="W1649" s="5"/>
      <c r="X1649" s="5"/>
      <c r="Y1649" s="6" t="s">
        <v>387</v>
      </c>
      <c r="Z1649" s="5" t="s">
        <v>39</v>
      </c>
      <c r="AA1649" s="5">
        <v>59</v>
      </c>
      <c r="AB1649" s="6"/>
    </row>
    <row r="1650" spans="1:28" x14ac:dyDescent="0.2">
      <c r="A1650" s="5">
        <v>1649</v>
      </c>
      <c r="B1650" s="5" t="s">
        <v>28</v>
      </c>
      <c r="C1650" s="6" t="s">
        <v>6406</v>
      </c>
      <c r="D1650" s="6" t="s">
        <v>6407</v>
      </c>
      <c r="E1650" s="6" t="s">
        <v>6408</v>
      </c>
      <c r="F1650" s="5" t="s">
        <v>60</v>
      </c>
      <c r="G1650" s="5">
        <v>3</v>
      </c>
      <c r="H1650" s="5" t="s">
        <v>33</v>
      </c>
      <c r="I1650" s="5" t="s">
        <v>33</v>
      </c>
      <c r="J1650" s="6" t="s">
        <v>34</v>
      </c>
      <c r="K1650" s="6" t="s">
        <v>35</v>
      </c>
      <c r="L1650" s="6" t="s">
        <v>141</v>
      </c>
      <c r="M1650" s="5">
        <v>302</v>
      </c>
      <c r="N1650" s="5">
        <v>2013</v>
      </c>
      <c r="O1650" s="5">
        <v>2017</v>
      </c>
      <c r="P1650" s="6" t="s">
        <v>6409</v>
      </c>
      <c r="Q1650" s="6"/>
      <c r="R1650" s="6"/>
      <c r="S1650" s="6" t="s">
        <v>6410</v>
      </c>
      <c r="T1650" s="5"/>
      <c r="U1650" s="5"/>
      <c r="V1650" s="5"/>
      <c r="W1650" s="5"/>
      <c r="X1650" s="5"/>
      <c r="Y1650" s="6"/>
      <c r="Z1650" s="5" t="s">
        <v>39</v>
      </c>
      <c r="AA1650" s="5">
        <v>9</v>
      </c>
      <c r="AB1650" s="6" t="s">
        <v>197</v>
      </c>
    </row>
    <row r="1651" spans="1:28" x14ac:dyDescent="0.2">
      <c r="A1651" s="5">
        <v>1650</v>
      </c>
      <c r="B1651" s="5" t="s">
        <v>28</v>
      </c>
      <c r="C1651" s="6" t="s">
        <v>6411</v>
      </c>
      <c r="D1651" s="6" t="s">
        <v>6412</v>
      </c>
      <c r="E1651" s="6" t="s">
        <v>6413</v>
      </c>
      <c r="F1651" s="5" t="s">
        <v>52</v>
      </c>
      <c r="G1651" s="5">
        <v>6</v>
      </c>
      <c r="H1651" s="5" t="s">
        <v>104</v>
      </c>
      <c r="I1651" s="5" t="s">
        <v>33</v>
      </c>
      <c r="J1651" s="6" t="s">
        <v>34</v>
      </c>
      <c r="K1651" s="6" t="s">
        <v>35</v>
      </c>
      <c r="L1651" s="6" t="s">
        <v>628</v>
      </c>
      <c r="M1651" s="5">
        <v>348</v>
      </c>
      <c r="N1651" s="5">
        <v>1997</v>
      </c>
      <c r="O1651" s="5">
        <v>2017</v>
      </c>
      <c r="P1651" s="6" t="s">
        <v>6414</v>
      </c>
      <c r="Q1651" s="6"/>
      <c r="R1651" s="6"/>
      <c r="S1651" s="6" t="s">
        <v>6415</v>
      </c>
      <c r="T1651" s="5"/>
      <c r="U1651" s="5"/>
      <c r="V1651" s="5"/>
      <c r="W1651" s="5"/>
      <c r="X1651" s="5"/>
      <c r="Y1651" s="6" t="s">
        <v>387</v>
      </c>
      <c r="Z1651" s="5" t="s">
        <v>39</v>
      </c>
      <c r="AA1651" s="5">
        <v>55</v>
      </c>
      <c r="AB1651" s="6"/>
    </row>
    <row r="1652" spans="1:28" x14ac:dyDescent="0.2">
      <c r="A1652" s="5">
        <v>1651</v>
      </c>
      <c r="B1652" s="5" t="s">
        <v>28</v>
      </c>
      <c r="C1652" s="6" t="s">
        <v>6416</v>
      </c>
      <c r="D1652" s="6" t="s">
        <v>6417</v>
      </c>
      <c r="E1652" s="6" t="s">
        <v>6418</v>
      </c>
      <c r="F1652" s="5" t="s">
        <v>52</v>
      </c>
      <c r="G1652" s="5">
        <v>6</v>
      </c>
      <c r="H1652" s="5" t="s">
        <v>104</v>
      </c>
      <c r="I1652" s="5" t="s">
        <v>33</v>
      </c>
      <c r="J1652" s="6" t="s">
        <v>34</v>
      </c>
      <c r="K1652" s="6" t="s">
        <v>35</v>
      </c>
      <c r="L1652" s="6" t="s">
        <v>628</v>
      </c>
      <c r="M1652" s="7">
        <v>57</v>
      </c>
      <c r="N1652" s="5">
        <v>1997</v>
      </c>
      <c r="O1652" s="5">
        <v>2017</v>
      </c>
      <c r="P1652" s="6" t="s">
        <v>6419</v>
      </c>
      <c r="Q1652" s="6"/>
      <c r="R1652" s="6"/>
      <c r="S1652" s="6" t="s">
        <v>6420</v>
      </c>
      <c r="T1652" s="5"/>
      <c r="U1652" s="5"/>
      <c r="V1652" s="5"/>
      <c r="W1652" s="5"/>
      <c r="X1652" s="5"/>
      <c r="Y1652" s="6" t="s">
        <v>387</v>
      </c>
      <c r="Z1652" s="5" t="s">
        <v>39</v>
      </c>
      <c r="AA1652" s="5">
        <v>58</v>
      </c>
      <c r="AB1652" s="6"/>
    </row>
    <row r="1653" spans="1:28" x14ac:dyDescent="0.2">
      <c r="A1653" s="5">
        <v>1652</v>
      </c>
      <c r="B1653" s="5" t="s">
        <v>28</v>
      </c>
      <c r="C1653" s="6" t="s">
        <v>6421</v>
      </c>
      <c r="D1653" s="6" t="s">
        <v>6422</v>
      </c>
      <c r="E1653" s="6" t="s">
        <v>6423</v>
      </c>
      <c r="F1653" s="5" t="s">
        <v>103</v>
      </c>
      <c r="G1653" s="5">
        <v>4</v>
      </c>
      <c r="H1653" s="5" t="s">
        <v>104</v>
      </c>
      <c r="I1653" s="5" t="s">
        <v>33</v>
      </c>
      <c r="J1653" s="6" t="s">
        <v>34</v>
      </c>
      <c r="K1653" s="6" t="s">
        <v>35</v>
      </c>
      <c r="L1653" s="6" t="s">
        <v>175</v>
      </c>
      <c r="M1653" s="5">
        <v>905</v>
      </c>
      <c r="N1653" s="5">
        <v>1997</v>
      </c>
      <c r="O1653" s="5">
        <v>2017</v>
      </c>
      <c r="P1653" s="6" t="s">
        <v>6424</v>
      </c>
      <c r="Q1653" s="6"/>
      <c r="R1653" s="6"/>
      <c r="S1653" s="6" t="s">
        <v>6425</v>
      </c>
      <c r="T1653" s="5"/>
      <c r="U1653" s="5"/>
      <c r="V1653" s="5"/>
      <c r="W1653" s="5"/>
      <c r="X1653" s="5"/>
      <c r="Y1653" s="6"/>
      <c r="Z1653" s="5" t="s">
        <v>39</v>
      </c>
      <c r="AA1653" s="5">
        <v>56</v>
      </c>
      <c r="AB1653" s="6"/>
    </row>
    <row r="1654" spans="1:28" x14ac:dyDescent="0.2">
      <c r="A1654" s="5">
        <v>1653</v>
      </c>
      <c r="B1654" s="5" t="s">
        <v>28</v>
      </c>
      <c r="C1654" s="6" t="s">
        <v>6426</v>
      </c>
      <c r="D1654" s="6" t="s">
        <v>6427</v>
      </c>
      <c r="E1654" s="6" t="s">
        <v>6428</v>
      </c>
      <c r="F1654" s="5" t="s">
        <v>103</v>
      </c>
      <c r="G1654" s="5">
        <v>4</v>
      </c>
      <c r="H1654" s="5" t="s">
        <v>104</v>
      </c>
      <c r="I1654" s="5" t="s">
        <v>33</v>
      </c>
      <c r="J1654" s="6" t="s">
        <v>34</v>
      </c>
      <c r="K1654" s="6"/>
      <c r="L1654" s="6"/>
      <c r="M1654" s="5">
        <v>891</v>
      </c>
      <c r="N1654" s="5">
        <v>1997</v>
      </c>
      <c r="O1654" s="5">
        <v>2017</v>
      </c>
      <c r="P1654" s="6" t="s">
        <v>6429</v>
      </c>
      <c r="Q1654" s="6"/>
      <c r="R1654" s="6"/>
      <c r="S1654" s="6" t="s">
        <v>6430</v>
      </c>
      <c r="T1654" s="5"/>
      <c r="U1654" s="5"/>
      <c r="V1654" s="5"/>
      <c r="W1654" s="5" t="s">
        <v>47</v>
      </c>
      <c r="X1654" s="5"/>
      <c r="Y1654" s="6"/>
      <c r="Z1654" s="5" t="s">
        <v>39</v>
      </c>
      <c r="AA1654" s="5">
        <v>53</v>
      </c>
      <c r="AB1654" s="6"/>
    </row>
    <row r="1655" spans="1:28" x14ac:dyDescent="0.2">
      <c r="A1655" s="5">
        <v>1654</v>
      </c>
      <c r="B1655" s="5" t="s">
        <v>28</v>
      </c>
      <c r="C1655" s="6" t="s">
        <v>6431</v>
      </c>
      <c r="D1655" s="6" t="s">
        <v>6432</v>
      </c>
      <c r="E1655" s="6" t="s">
        <v>6433</v>
      </c>
      <c r="F1655" s="5" t="s">
        <v>52</v>
      </c>
      <c r="G1655" s="5">
        <v>6</v>
      </c>
      <c r="H1655" s="5" t="s">
        <v>104</v>
      </c>
      <c r="I1655" s="5" t="s">
        <v>33</v>
      </c>
      <c r="J1655" s="6" t="s">
        <v>34</v>
      </c>
      <c r="K1655" s="6" t="s">
        <v>35</v>
      </c>
      <c r="L1655" s="6" t="s">
        <v>647</v>
      </c>
      <c r="M1655" s="5">
        <v>105</v>
      </c>
      <c r="N1655" s="5">
        <v>1997</v>
      </c>
      <c r="O1655" s="5">
        <v>2017</v>
      </c>
      <c r="P1655" s="6" t="s">
        <v>6434</v>
      </c>
      <c r="Q1655" s="6"/>
      <c r="R1655" s="6"/>
      <c r="S1655" s="6" t="s">
        <v>6435</v>
      </c>
      <c r="T1655" s="5"/>
      <c r="U1655" s="5"/>
      <c r="V1655" s="5"/>
      <c r="W1655" s="5" t="s">
        <v>47</v>
      </c>
      <c r="X1655" s="5"/>
      <c r="Y1655" s="6" t="s">
        <v>387</v>
      </c>
      <c r="Z1655" s="5" t="s">
        <v>39</v>
      </c>
      <c r="AA1655" s="5">
        <v>55</v>
      </c>
      <c r="AB1655" s="6"/>
    </row>
    <row r="1656" spans="1:28" x14ac:dyDescent="0.2">
      <c r="A1656" s="5">
        <v>1655</v>
      </c>
      <c r="B1656" s="5" t="s">
        <v>7804</v>
      </c>
      <c r="C1656" s="6" t="s">
        <v>8231</v>
      </c>
      <c r="D1656" s="6" t="s">
        <v>8230</v>
      </c>
      <c r="E1656" s="10" t="s">
        <v>8229</v>
      </c>
      <c r="F1656" s="5" t="s">
        <v>8170</v>
      </c>
      <c r="G1656" s="5"/>
      <c r="H1656" s="5" t="s">
        <v>7840</v>
      </c>
      <c r="I1656" s="5" t="s">
        <v>7840</v>
      </c>
      <c r="J1656" s="6" t="s">
        <v>34</v>
      </c>
      <c r="K1656" s="6" t="s">
        <v>3013</v>
      </c>
      <c r="L1656" s="6"/>
      <c r="M1656" s="5">
        <v>620</v>
      </c>
      <c r="N1656" s="5">
        <v>1997</v>
      </c>
      <c r="O1656" s="5">
        <v>2017</v>
      </c>
      <c r="P1656" s="6" t="s">
        <v>8228</v>
      </c>
      <c r="Q1656" s="6"/>
      <c r="R1656" s="6"/>
      <c r="S1656" s="6" t="s">
        <v>8227</v>
      </c>
      <c r="T1656" s="5"/>
      <c r="U1656" s="5"/>
      <c r="V1656" s="5"/>
      <c r="W1656" s="5"/>
      <c r="X1656" s="5"/>
      <c r="Y1656" s="5"/>
      <c r="Z1656" s="5" t="s">
        <v>7797</v>
      </c>
      <c r="AA1656" s="5">
        <v>37</v>
      </c>
      <c r="AB1656" s="6"/>
    </row>
    <row r="1657" spans="1:28" x14ac:dyDescent="0.2">
      <c r="A1657" s="5">
        <v>1656</v>
      </c>
      <c r="B1657" s="5" t="s">
        <v>28</v>
      </c>
      <c r="C1657" s="6" t="s">
        <v>6436</v>
      </c>
      <c r="D1657" s="6" t="s">
        <v>6437</v>
      </c>
      <c r="E1657" s="6" t="s">
        <v>6438</v>
      </c>
      <c r="F1657" s="5" t="s">
        <v>103</v>
      </c>
      <c r="G1657" s="5">
        <v>4</v>
      </c>
      <c r="H1657" s="5" t="s">
        <v>33</v>
      </c>
      <c r="I1657" s="5" t="s">
        <v>33</v>
      </c>
      <c r="J1657" s="6" t="s">
        <v>34</v>
      </c>
      <c r="K1657" s="6" t="s">
        <v>35</v>
      </c>
      <c r="L1657" s="6" t="s">
        <v>155</v>
      </c>
      <c r="M1657" s="7">
        <v>968</v>
      </c>
      <c r="N1657" s="5">
        <v>2000</v>
      </c>
      <c r="O1657" s="5">
        <v>2017</v>
      </c>
      <c r="P1657" s="6" t="s">
        <v>6439</v>
      </c>
      <c r="Q1657" s="6"/>
      <c r="R1657" s="6"/>
      <c r="S1657" s="6" t="s">
        <v>6440</v>
      </c>
      <c r="T1657" s="5"/>
      <c r="U1657" s="5"/>
      <c r="V1657" s="5"/>
      <c r="W1657" s="5"/>
      <c r="X1657" s="5"/>
      <c r="Y1657" s="6"/>
      <c r="Z1657" s="5" t="s">
        <v>39</v>
      </c>
      <c r="AA1657" s="5">
        <v>18</v>
      </c>
      <c r="AB1657" s="6" t="s">
        <v>320</v>
      </c>
    </row>
    <row r="1658" spans="1:28" x14ac:dyDescent="0.2">
      <c r="A1658" s="5">
        <v>1657</v>
      </c>
      <c r="B1658" s="5" t="s">
        <v>7804</v>
      </c>
      <c r="C1658" s="6" t="s">
        <v>8226</v>
      </c>
      <c r="D1658" s="6" t="s">
        <v>8225</v>
      </c>
      <c r="E1658" s="6" t="s">
        <v>8224</v>
      </c>
      <c r="F1658" s="5" t="s">
        <v>112</v>
      </c>
      <c r="G1658" s="5">
        <v>12</v>
      </c>
      <c r="H1658" s="5" t="s">
        <v>33</v>
      </c>
      <c r="I1658" s="5" t="s">
        <v>33</v>
      </c>
      <c r="J1658" s="6" t="s">
        <v>34</v>
      </c>
      <c r="K1658" s="6" t="s">
        <v>28</v>
      </c>
      <c r="L1658" s="6" t="s">
        <v>8223</v>
      </c>
      <c r="M1658" s="5" t="s">
        <v>8222</v>
      </c>
      <c r="N1658" s="5">
        <v>1997</v>
      </c>
      <c r="O1658" s="5">
        <v>2017</v>
      </c>
      <c r="P1658" s="6" t="s">
        <v>8221</v>
      </c>
      <c r="Q1658" s="6"/>
      <c r="R1658" s="6"/>
      <c r="S1658" s="6" t="s">
        <v>8220</v>
      </c>
      <c r="T1658" s="5">
        <v>1.897</v>
      </c>
      <c r="U1658" s="5" t="s">
        <v>47</v>
      </c>
      <c r="V1658" s="5"/>
      <c r="W1658" s="5"/>
      <c r="X1658" s="5" t="s">
        <v>47</v>
      </c>
      <c r="Y1658" s="6"/>
      <c r="Z1658" s="5" t="s">
        <v>7797</v>
      </c>
      <c r="AA1658" s="5">
        <v>28</v>
      </c>
      <c r="AB1658" s="6" t="s">
        <v>631</v>
      </c>
    </row>
    <row r="1659" spans="1:28" x14ac:dyDescent="0.2">
      <c r="A1659" s="5">
        <v>1658</v>
      </c>
      <c r="B1659" s="5" t="s">
        <v>28</v>
      </c>
      <c r="C1659" s="6" t="s">
        <v>6441</v>
      </c>
      <c r="D1659" s="6" t="s">
        <v>6442</v>
      </c>
      <c r="E1659" s="6" t="s">
        <v>6443</v>
      </c>
      <c r="F1659" s="5" t="s">
        <v>103</v>
      </c>
      <c r="G1659" s="5">
        <v>10</v>
      </c>
      <c r="H1659" s="5" t="s">
        <v>33</v>
      </c>
      <c r="I1659" s="5" t="s">
        <v>33</v>
      </c>
      <c r="J1659" s="6" t="s">
        <v>34</v>
      </c>
      <c r="K1659" s="6" t="s">
        <v>35</v>
      </c>
      <c r="L1659" s="6" t="s">
        <v>446</v>
      </c>
      <c r="M1659" s="7">
        <v>616</v>
      </c>
      <c r="N1659" s="5">
        <v>1997</v>
      </c>
      <c r="O1659" s="5">
        <v>2017</v>
      </c>
      <c r="P1659" s="6" t="s">
        <v>6444</v>
      </c>
      <c r="Q1659" s="6"/>
      <c r="R1659" s="6"/>
      <c r="S1659" s="6" t="s">
        <v>6445</v>
      </c>
      <c r="T1659" s="5">
        <v>1.5960000000000001</v>
      </c>
      <c r="U1659" s="5"/>
      <c r="V1659" s="5" t="s">
        <v>47</v>
      </c>
      <c r="W1659" s="5"/>
      <c r="X1659" s="5" t="s">
        <v>47</v>
      </c>
      <c r="Y1659" s="6"/>
      <c r="Z1659" s="5" t="s">
        <v>39</v>
      </c>
      <c r="AA1659" s="5">
        <v>117</v>
      </c>
      <c r="AB1659" s="6" t="s">
        <v>6446</v>
      </c>
    </row>
    <row r="1660" spans="1:28" x14ac:dyDescent="0.2">
      <c r="A1660" s="5">
        <v>1659</v>
      </c>
      <c r="B1660" s="5" t="s">
        <v>28</v>
      </c>
      <c r="C1660" s="6" t="s">
        <v>6447</v>
      </c>
      <c r="D1660" s="6" t="s">
        <v>6448</v>
      </c>
      <c r="E1660" s="6" t="s">
        <v>6449</v>
      </c>
      <c r="F1660" s="5" t="s">
        <v>60</v>
      </c>
      <c r="G1660" s="5">
        <v>3</v>
      </c>
      <c r="H1660" s="5" t="s">
        <v>33</v>
      </c>
      <c r="I1660" s="5" t="s">
        <v>33</v>
      </c>
      <c r="J1660" s="6" t="s">
        <v>34</v>
      </c>
      <c r="K1660" s="6" t="s">
        <v>35</v>
      </c>
      <c r="L1660" s="6" t="s">
        <v>248</v>
      </c>
      <c r="M1660" s="7">
        <v>330</v>
      </c>
      <c r="N1660" s="5">
        <v>1997</v>
      </c>
      <c r="O1660" s="5">
        <v>2017</v>
      </c>
      <c r="P1660" s="6" t="s">
        <v>6450</v>
      </c>
      <c r="Q1660" s="6"/>
      <c r="R1660" s="6"/>
      <c r="S1660" s="6" t="s">
        <v>6451</v>
      </c>
      <c r="T1660" s="5"/>
      <c r="U1660" s="5"/>
      <c r="V1660" s="5"/>
      <c r="W1660" s="5"/>
      <c r="X1660" s="5"/>
      <c r="Y1660" s="6"/>
      <c r="Z1660" s="5" t="s">
        <v>39</v>
      </c>
      <c r="AA1660" s="5">
        <v>65</v>
      </c>
      <c r="AB1660" s="6" t="s">
        <v>1221</v>
      </c>
    </row>
    <row r="1661" spans="1:28" x14ac:dyDescent="0.2">
      <c r="A1661" s="5">
        <v>1660</v>
      </c>
      <c r="B1661" s="5" t="s">
        <v>28</v>
      </c>
      <c r="C1661" s="6" t="s">
        <v>6452</v>
      </c>
      <c r="D1661" s="6" t="s">
        <v>6453</v>
      </c>
      <c r="E1661" s="6" t="s">
        <v>6454</v>
      </c>
      <c r="F1661" s="5" t="s">
        <v>52</v>
      </c>
      <c r="G1661" s="5">
        <v>6</v>
      </c>
      <c r="H1661" s="5" t="s">
        <v>33</v>
      </c>
      <c r="I1661" s="5" t="s">
        <v>33</v>
      </c>
      <c r="J1661" s="6" t="s">
        <v>34</v>
      </c>
      <c r="K1661" s="6" t="s">
        <v>35</v>
      </c>
      <c r="L1661" s="6" t="s">
        <v>282</v>
      </c>
      <c r="M1661" s="7">
        <v>370</v>
      </c>
      <c r="N1661" s="5">
        <v>1997</v>
      </c>
      <c r="O1661" s="5">
        <v>2017</v>
      </c>
      <c r="P1661" s="6" t="s">
        <v>6455</v>
      </c>
      <c r="Q1661" s="6"/>
      <c r="R1661" s="6"/>
      <c r="S1661" s="6" t="s">
        <v>6456</v>
      </c>
      <c r="T1661" s="5">
        <v>0.41</v>
      </c>
      <c r="U1661" s="5"/>
      <c r="V1661" s="5" t="s">
        <v>47</v>
      </c>
      <c r="W1661" s="5"/>
      <c r="X1661" s="5"/>
      <c r="Y1661" s="6"/>
      <c r="Z1661" s="5" t="s">
        <v>39</v>
      </c>
      <c r="AA1661" s="5">
        <v>61</v>
      </c>
      <c r="AB1661" s="6" t="s">
        <v>1587</v>
      </c>
    </row>
    <row r="1662" spans="1:28" x14ac:dyDescent="0.2">
      <c r="A1662" s="5">
        <v>1661</v>
      </c>
      <c r="B1662" s="5" t="s">
        <v>7804</v>
      </c>
      <c r="C1662" s="6" t="s">
        <v>8219</v>
      </c>
      <c r="D1662" s="6" t="s">
        <v>8218</v>
      </c>
      <c r="E1662" s="6" t="s">
        <v>8217</v>
      </c>
      <c r="F1662" s="5" t="s">
        <v>52</v>
      </c>
      <c r="G1662" s="5">
        <v>8</v>
      </c>
      <c r="H1662" s="5" t="s">
        <v>33</v>
      </c>
      <c r="I1662" s="5" t="s">
        <v>33</v>
      </c>
      <c r="J1662" s="6" t="s">
        <v>34</v>
      </c>
      <c r="K1662" s="6" t="s">
        <v>28</v>
      </c>
      <c r="L1662" s="6" t="s">
        <v>8216</v>
      </c>
      <c r="M1662" s="5" t="s">
        <v>8123</v>
      </c>
      <c r="N1662" s="5">
        <v>1997</v>
      </c>
      <c r="O1662" s="5">
        <v>2017</v>
      </c>
      <c r="P1662" s="6" t="s">
        <v>8215</v>
      </c>
      <c r="Q1662" s="6"/>
      <c r="R1662" s="6"/>
      <c r="S1662" s="6" t="s">
        <v>8214</v>
      </c>
      <c r="T1662" s="5">
        <v>1.056</v>
      </c>
      <c r="U1662" s="5" t="s">
        <v>47</v>
      </c>
      <c r="V1662" s="5"/>
      <c r="W1662" s="5"/>
      <c r="X1662" s="5" t="s">
        <v>47</v>
      </c>
      <c r="Y1662" s="6"/>
      <c r="Z1662" s="5" t="s">
        <v>7797</v>
      </c>
      <c r="AA1662" s="5">
        <v>32</v>
      </c>
      <c r="AB1662" s="6" t="s">
        <v>8213</v>
      </c>
    </row>
    <row r="1663" spans="1:28" x14ac:dyDescent="0.2">
      <c r="A1663" s="5">
        <v>1662</v>
      </c>
      <c r="B1663" s="5" t="s">
        <v>28</v>
      </c>
      <c r="C1663" s="6" t="s">
        <v>6457</v>
      </c>
      <c r="D1663" s="6" t="s">
        <v>6458</v>
      </c>
      <c r="E1663" s="6" t="s">
        <v>6459</v>
      </c>
      <c r="F1663" s="5" t="s">
        <v>112</v>
      </c>
      <c r="G1663" s="5">
        <v>5</v>
      </c>
      <c r="H1663" s="5" t="s">
        <v>33</v>
      </c>
      <c r="I1663" s="5" t="s">
        <v>33</v>
      </c>
      <c r="J1663" s="6" t="s">
        <v>34</v>
      </c>
      <c r="K1663" s="6" t="s">
        <v>35</v>
      </c>
      <c r="L1663" s="6" t="s">
        <v>175</v>
      </c>
      <c r="M1663" s="7">
        <v>948</v>
      </c>
      <c r="N1663" s="5">
        <v>1997</v>
      </c>
      <c r="O1663" s="5">
        <v>2017</v>
      </c>
      <c r="P1663" s="6" t="s">
        <v>6460</v>
      </c>
      <c r="Q1663" s="6"/>
      <c r="R1663" s="6"/>
      <c r="S1663" s="6" t="s">
        <v>6461</v>
      </c>
      <c r="T1663" s="5"/>
      <c r="U1663" s="5"/>
      <c r="V1663" s="5"/>
      <c r="W1663" s="5" t="s">
        <v>47</v>
      </c>
      <c r="X1663" s="5"/>
      <c r="Y1663" s="6"/>
      <c r="Z1663" s="5" t="s">
        <v>39</v>
      </c>
      <c r="AA1663" s="5">
        <v>42</v>
      </c>
      <c r="AB1663" s="6" t="s">
        <v>6462</v>
      </c>
    </row>
    <row r="1664" spans="1:28" x14ac:dyDescent="0.2">
      <c r="A1664" s="5">
        <v>1663</v>
      </c>
      <c r="B1664" s="5" t="s">
        <v>28</v>
      </c>
      <c r="C1664" s="6" t="s">
        <v>6463</v>
      </c>
      <c r="D1664" s="6" t="s">
        <v>6464</v>
      </c>
      <c r="E1664" s="6" t="s">
        <v>6465</v>
      </c>
      <c r="F1664" s="5" t="s">
        <v>103</v>
      </c>
      <c r="G1664" s="5">
        <v>4</v>
      </c>
      <c r="H1664" s="5" t="s">
        <v>33</v>
      </c>
      <c r="I1664" s="5" t="s">
        <v>33</v>
      </c>
      <c r="J1664" s="6" t="s">
        <v>34</v>
      </c>
      <c r="K1664" s="6" t="s">
        <v>35</v>
      </c>
      <c r="L1664" s="6" t="s">
        <v>255</v>
      </c>
      <c r="M1664" s="7">
        <v>647</v>
      </c>
      <c r="N1664" s="5">
        <v>2001</v>
      </c>
      <c r="O1664" s="5">
        <v>2017</v>
      </c>
      <c r="P1664" s="6" t="s">
        <v>6466</v>
      </c>
      <c r="Q1664" s="6"/>
      <c r="R1664" s="6"/>
      <c r="S1664" s="6" t="s">
        <v>6467</v>
      </c>
      <c r="T1664" s="5">
        <v>0.51800000000000002</v>
      </c>
      <c r="U1664" s="5"/>
      <c r="V1664" s="5" t="s">
        <v>47</v>
      </c>
      <c r="W1664" s="5"/>
      <c r="X1664" s="5"/>
      <c r="Y1664" s="6"/>
      <c r="Z1664" s="5" t="s">
        <v>39</v>
      </c>
      <c r="AA1664" s="5">
        <v>17</v>
      </c>
      <c r="AB1664" s="6" t="s">
        <v>983</v>
      </c>
    </row>
    <row r="1665" spans="1:28" x14ac:dyDescent="0.2">
      <c r="A1665" s="5">
        <v>1664</v>
      </c>
      <c r="B1665" s="5" t="s">
        <v>28</v>
      </c>
      <c r="C1665" s="6" t="s">
        <v>6468</v>
      </c>
      <c r="D1665" s="6" t="s">
        <v>6469</v>
      </c>
      <c r="E1665" s="6" t="s">
        <v>6470</v>
      </c>
      <c r="F1665" s="5" t="s">
        <v>32</v>
      </c>
      <c r="G1665" s="5">
        <v>2</v>
      </c>
      <c r="H1665" s="5" t="s">
        <v>82</v>
      </c>
      <c r="I1665" s="5" t="s">
        <v>5706</v>
      </c>
      <c r="J1665" s="6" t="s">
        <v>34</v>
      </c>
      <c r="K1665" s="6" t="s">
        <v>35</v>
      </c>
      <c r="L1665" s="6" t="s">
        <v>3396</v>
      </c>
      <c r="M1665" s="7">
        <v>221</v>
      </c>
      <c r="N1665" s="5">
        <v>1997</v>
      </c>
      <c r="O1665" s="5">
        <v>2017</v>
      </c>
      <c r="P1665" s="6" t="s">
        <v>6471</v>
      </c>
      <c r="Q1665" s="6"/>
      <c r="R1665" s="6"/>
      <c r="S1665" s="6" t="s">
        <v>6472</v>
      </c>
      <c r="T1665" s="5"/>
      <c r="U1665" s="5"/>
      <c r="V1665" s="5"/>
      <c r="W1665" s="5" t="s">
        <v>47</v>
      </c>
      <c r="X1665" s="5"/>
      <c r="Y1665" s="6"/>
      <c r="Z1665" s="5" t="s">
        <v>39</v>
      </c>
      <c r="AA1665" s="5">
        <v>31</v>
      </c>
      <c r="AB1665" s="6" t="s">
        <v>229</v>
      </c>
    </row>
    <row r="1666" spans="1:28" x14ac:dyDescent="0.2">
      <c r="A1666" s="5">
        <v>1665</v>
      </c>
      <c r="B1666" s="5" t="s">
        <v>28</v>
      </c>
      <c r="C1666" s="6" t="s">
        <v>6473</v>
      </c>
      <c r="D1666" s="6" t="s">
        <v>6474</v>
      </c>
      <c r="E1666" s="6" t="s">
        <v>6475</v>
      </c>
      <c r="F1666" s="5" t="s">
        <v>32</v>
      </c>
      <c r="G1666" s="5">
        <v>2</v>
      </c>
      <c r="H1666" s="5" t="s">
        <v>33</v>
      </c>
      <c r="I1666" s="5" t="s">
        <v>33</v>
      </c>
      <c r="J1666" s="6" t="s">
        <v>34</v>
      </c>
      <c r="K1666" s="6" t="s">
        <v>35</v>
      </c>
      <c r="L1666" s="6" t="s">
        <v>1461</v>
      </c>
      <c r="M1666" s="7">
        <v>355</v>
      </c>
      <c r="N1666" s="5">
        <v>1997</v>
      </c>
      <c r="O1666" s="5">
        <v>2017</v>
      </c>
      <c r="P1666" s="6" t="s">
        <v>6476</v>
      </c>
      <c r="Q1666" s="6"/>
      <c r="R1666" s="6"/>
      <c r="S1666" s="6" t="s">
        <v>6477</v>
      </c>
      <c r="T1666" s="5"/>
      <c r="U1666" s="5"/>
      <c r="V1666" s="5"/>
      <c r="W1666" s="5"/>
      <c r="X1666" s="5"/>
      <c r="Y1666" s="6"/>
      <c r="Z1666" s="5" t="s">
        <v>39</v>
      </c>
      <c r="AA1666" s="5">
        <v>40</v>
      </c>
      <c r="AB1666" s="6" t="s">
        <v>93</v>
      </c>
    </row>
    <row r="1667" spans="1:28" x14ac:dyDescent="0.2">
      <c r="A1667" s="5">
        <v>1666</v>
      </c>
      <c r="B1667" s="5" t="s">
        <v>28</v>
      </c>
      <c r="C1667" s="6" t="s">
        <v>6478</v>
      </c>
      <c r="D1667" s="6" t="s">
        <v>6479</v>
      </c>
      <c r="E1667" s="6" t="s">
        <v>6480</v>
      </c>
      <c r="F1667" s="5" t="s">
        <v>32</v>
      </c>
      <c r="G1667" s="5">
        <v>2</v>
      </c>
      <c r="H1667" s="5" t="s">
        <v>82</v>
      </c>
      <c r="I1667" s="5" t="s">
        <v>33</v>
      </c>
      <c r="J1667" s="6" t="s">
        <v>34</v>
      </c>
      <c r="K1667" s="6" t="s">
        <v>35</v>
      </c>
      <c r="L1667" s="6" t="s">
        <v>75</v>
      </c>
      <c r="M1667" s="7">
        <v>617</v>
      </c>
      <c r="N1667" s="5">
        <v>1997</v>
      </c>
      <c r="O1667" s="5">
        <v>2017</v>
      </c>
      <c r="P1667" s="6" t="s">
        <v>6481</v>
      </c>
      <c r="Q1667" s="6"/>
      <c r="R1667" s="6"/>
      <c r="S1667" s="6" t="s">
        <v>6482</v>
      </c>
      <c r="T1667" s="5"/>
      <c r="U1667" s="5"/>
      <c r="V1667" s="5"/>
      <c r="W1667" s="5"/>
      <c r="X1667" s="5"/>
      <c r="Y1667" s="6"/>
      <c r="Z1667" s="5" t="s">
        <v>39</v>
      </c>
      <c r="AA1667" s="5">
        <v>63</v>
      </c>
      <c r="AB1667" s="6" t="s">
        <v>846</v>
      </c>
    </row>
    <row r="1668" spans="1:28" x14ac:dyDescent="0.2">
      <c r="A1668" s="5">
        <v>1667</v>
      </c>
      <c r="B1668" s="5" t="s">
        <v>28</v>
      </c>
      <c r="C1668" s="6" t="s">
        <v>6483</v>
      </c>
      <c r="D1668" s="6" t="s">
        <v>6484</v>
      </c>
      <c r="E1668" s="6" t="s">
        <v>6485</v>
      </c>
      <c r="F1668" s="5" t="s">
        <v>103</v>
      </c>
      <c r="G1668" s="5">
        <v>4</v>
      </c>
      <c r="H1668" s="5" t="s">
        <v>239</v>
      </c>
      <c r="I1668" s="5" t="s">
        <v>33</v>
      </c>
      <c r="J1668" s="6" t="s">
        <v>34</v>
      </c>
      <c r="K1668" s="6" t="s">
        <v>35</v>
      </c>
      <c r="L1668" s="6" t="s">
        <v>282</v>
      </c>
      <c r="M1668" s="7">
        <v>370</v>
      </c>
      <c r="N1668" s="5">
        <v>1997</v>
      </c>
      <c r="O1668" s="5">
        <v>2017</v>
      </c>
      <c r="P1668" s="6" t="s">
        <v>6486</v>
      </c>
      <c r="Q1668" s="6"/>
      <c r="R1668" s="6"/>
      <c r="S1668" s="6" t="s">
        <v>6487</v>
      </c>
      <c r="T1668" s="5">
        <v>1.333</v>
      </c>
      <c r="U1668" s="5"/>
      <c r="V1668" s="5" t="s">
        <v>47</v>
      </c>
      <c r="W1668" s="5"/>
      <c r="X1668" s="5"/>
      <c r="Y1668" s="6"/>
      <c r="Z1668" s="5" t="s">
        <v>39</v>
      </c>
      <c r="AA1668" s="5">
        <v>28</v>
      </c>
      <c r="AB1668" s="6" t="s">
        <v>64</v>
      </c>
    </row>
    <row r="1669" spans="1:28" x14ac:dyDescent="0.2">
      <c r="A1669" s="5">
        <v>1668</v>
      </c>
      <c r="B1669" s="5" t="s">
        <v>28</v>
      </c>
      <c r="C1669" s="6" t="s">
        <v>6488</v>
      </c>
      <c r="D1669" s="6" t="s">
        <v>6489</v>
      </c>
      <c r="E1669" s="6" t="s">
        <v>6490</v>
      </c>
      <c r="F1669" s="5" t="s">
        <v>112</v>
      </c>
      <c r="G1669" s="5">
        <v>5</v>
      </c>
      <c r="H1669" s="5" t="s">
        <v>33</v>
      </c>
      <c r="I1669" s="5" t="s">
        <v>33</v>
      </c>
      <c r="J1669" s="6" t="s">
        <v>34</v>
      </c>
      <c r="K1669" s="6" t="s">
        <v>35</v>
      </c>
      <c r="L1669" s="6" t="s">
        <v>282</v>
      </c>
      <c r="M1669" s="7">
        <v>371</v>
      </c>
      <c r="N1669" s="5">
        <v>1997</v>
      </c>
      <c r="O1669" s="5">
        <v>2017</v>
      </c>
      <c r="P1669" s="6" t="s">
        <v>6491</v>
      </c>
      <c r="Q1669" s="6"/>
      <c r="R1669" s="6"/>
      <c r="S1669" s="6" t="s">
        <v>6492</v>
      </c>
      <c r="T1669" s="5"/>
      <c r="U1669" s="5"/>
      <c r="V1669" s="5"/>
      <c r="W1669" s="5"/>
      <c r="X1669" s="5"/>
      <c r="Y1669" s="6"/>
      <c r="Z1669" s="5" t="s">
        <v>39</v>
      </c>
      <c r="AA1669" s="5">
        <v>37</v>
      </c>
      <c r="AB1669" s="6" t="s">
        <v>108</v>
      </c>
    </row>
    <row r="1670" spans="1:28" x14ac:dyDescent="0.2">
      <c r="A1670" s="5">
        <v>1669</v>
      </c>
      <c r="B1670" s="5" t="s">
        <v>28</v>
      </c>
      <c r="C1670" s="6" t="s">
        <v>6493</v>
      </c>
      <c r="D1670" s="6" t="s">
        <v>6494</v>
      </c>
      <c r="E1670" s="6" t="s">
        <v>6495</v>
      </c>
      <c r="F1670" s="5" t="s">
        <v>60</v>
      </c>
      <c r="G1670" s="5">
        <v>3</v>
      </c>
      <c r="H1670" s="5" t="s">
        <v>33</v>
      </c>
      <c r="I1670" s="5" t="s">
        <v>33</v>
      </c>
      <c r="J1670" s="6" t="s">
        <v>34</v>
      </c>
      <c r="K1670" s="6" t="s">
        <v>35</v>
      </c>
      <c r="L1670" s="6" t="s">
        <v>113</v>
      </c>
      <c r="M1670" s="7">
        <v>327</v>
      </c>
      <c r="N1670" s="5">
        <v>1997</v>
      </c>
      <c r="O1670" s="5">
        <v>2017</v>
      </c>
      <c r="P1670" s="6" t="s">
        <v>6496</v>
      </c>
      <c r="Q1670" s="6"/>
      <c r="R1670" s="6"/>
      <c r="S1670" s="6" t="s">
        <v>6497</v>
      </c>
      <c r="T1670" s="5"/>
      <c r="U1670" s="5"/>
      <c r="V1670" s="5"/>
      <c r="W1670" s="5"/>
      <c r="X1670" s="5"/>
      <c r="Y1670" s="6"/>
      <c r="Z1670" s="5" t="s">
        <v>39</v>
      </c>
      <c r="AA1670" s="5">
        <v>25</v>
      </c>
      <c r="AB1670" s="6" t="s">
        <v>3317</v>
      </c>
    </row>
    <row r="1671" spans="1:28" x14ac:dyDescent="0.2">
      <c r="A1671" s="5">
        <v>1670</v>
      </c>
      <c r="B1671" s="5" t="s">
        <v>28</v>
      </c>
      <c r="C1671" s="6" t="s">
        <v>6498</v>
      </c>
      <c r="D1671" s="6" t="s">
        <v>6499</v>
      </c>
      <c r="E1671" s="6" t="s">
        <v>6500</v>
      </c>
      <c r="F1671" s="5" t="s">
        <v>103</v>
      </c>
      <c r="G1671" s="5">
        <v>4</v>
      </c>
      <c r="H1671" s="5" t="s">
        <v>104</v>
      </c>
      <c r="I1671" s="5" t="s">
        <v>33</v>
      </c>
      <c r="J1671" s="6" t="s">
        <v>34</v>
      </c>
      <c r="K1671" s="6"/>
      <c r="L1671" s="6" t="s">
        <v>481</v>
      </c>
      <c r="M1671" s="7">
        <v>26</v>
      </c>
      <c r="N1671" s="5">
        <v>1997</v>
      </c>
      <c r="O1671" s="5">
        <v>2017</v>
      </c>
      <c r="P1671" s="6" t="s">
        <v>6501</v>
      </c>
      <c r="Q1671" s="6"/>
      <c r="R1671" s="6"/>
      <c r="S1671" s="6" t="s">
        <v>6502</v>
      </c>
      <c r="T1671" s="5"/>
      <c r="U1671" s="5"/>
      <c r="V1671" s="5"/>
      <c r="W1671" s="5"/>
      <c r="X1671" s="5"/>
      <c r="Y1671" s="6"/>
      <c r="Z1671" s="5" t="s">
        <v>39</v>
      </c>
      <c r="AA1671" s="5">
        <v>36</v>
      </c>
      <c r="AB1671" s="6" t="s">
        <v>6503</v>
      </c>
    </row>
    <row r="1672" spans="1:28" x14ac:dyDescent="0.2">
      <c r="A1672" s="5">
        <v>1671</v>
      </c>
      <c r="B1672" s="5" t="s">
        <v>28</v>
      </c>
      <c r="C1672" s="6" t="s">
        <v>6504</v>
      </c>
      <c r="D1672" s="6" t="s">
        <v>6505</v>
      </c>
      <c r="E1672" s="6" t="s">
        <v>6506</v>
      </c>
      <c r="F1672" s="5" t="s">
        <v>103</v>
      </c>
      <c r="G1672" s="5">
        <v>4</v>
      </c>
      <c r="H1672" s="5" t="s">
        <v>33</v>
      </c>
      <c r="I1672" s="5" t="s">
        <v>33</v>
      </c>
      <c r="J1672" s="6" t="s">
        <v>34</v>
      </c>
      <c r="K1672" s="6"/>
      <c r="L1672" s="6" t="s">
        <v>282</v>
      </c>
      <c r="M1672" s="7">
        <v>507</v>
      </c>
      <c r="N1672" s="5">
        <v>1997</v>
      </c>
      <c r="O1672" s="5">
        <v>2017</v>
      </c>
      <c r="P1672" s="6" t="s">
        <v>6507</v>
      </c>
      <c r="Q1672" s="6"/>
      <c r="R1672" s="6"/>
      <c r="S1672" s="6" t="s">
        <v>6508</v>
      </c>
      <c r="T1672" s="5"/>
      <c r="U1672" s="5"/>
      <c r="V1672" s="5"/>
      <c r="W1672" s="5"/>
      <c r="X1672" s="5"/>
      <c r="Y1672" s="6"/>
      <c r="Z1672" s="5" t="s">
        <v>39</v>
      </c>
      <c r="AA1672" s="5">
        <v>54</v>
      </c>
      <c r="AB1672" s="6" t="s">
        <v>178</v>
      </c>
    </row>
    <row r="1673" spans="1:28" x14ac:dyDescent="0.2">
      <c r="A1673" s="5">
        <v>1672</v>
      </c>
      <c r="B1673" s="5" t="s">
        <v>7804</v>
      </c>
      <c r="C1673" s="6" t="s">
        <v>8212</v>
      </c>
      <c r="D1673" s="6" t="s">
        <v>8211</v>
      </c>
      <c r="E1673" s="6" t="s">
        <v>8210</v>
      </c>
      <c r="F1673" s="5" t="s">
        <v>112</v>
      </c>
      <c r="G1673" s="5">
        <v>8</v>
      </c>
      <c r="H1673" s="5" t="s">
        <v>33</v>
      </c>
      <c r="I1673" s="5" t="s">
        <v>33</v>
      </c>
      <c r="J1673" s="6" t="s">
        <v>34</v>
      </c>
      <c r="K1673" s="6" t="s">
        <v>28</v>
      </c>
      <c r="L1673" s="6" t="s">
        <v>7863</v>
      </c>
      <c r="M1673" s="5" t="s">
        <v>8209</v>
      </c>
      <c r="N1673" s="5">
        <v>1997</v>
      </c>
      <c r="O1673" s="5">
        <v>2017</v>
      </c>
      <c r="P1673" s="6" t="s">
        <v>8208</v>
      </c>
      <c r="Q1673" s="6"/>
      <c r="R1673" s="6"/>
      <c r="S1673" s="6" t="s">
        <v>8207</v>
      </c>
      <c r="T1673" s="5"/>
      <c r="U1673" s="5"/>
      <c r="V1673" s="5"/>
      <c r="W1673" s="5"/>
      <c r="X1673" s="5" t="s">
        <v>47</v>
      </c>
      <c r="Y1673" s="6" t="s">
        <v>8206</v>
      </c>
      <c r="Z1673" s="5" t="s">
        <v>7797</v>
      </c>
      <c r="AA1673" s="5">
        <v>23</v>
      </c>
      <c r="AB1673" s="6" t="s">
        <v>492</v>
      </c>
    </row>
    <row r="1674" spans="1:28" x14ac:dyDescent="0.2">
      <c r="A1674" s="5">
        <v>1673</v>
      </c>
      <c r="B1674" s="5" t="s">
        <v>7804</v>
      </c>
      <c r="C1674" s="6" t="s">
        <v>8205</v>
      </c>
      <c r="D1674" s="6" t="s">
        <v>8204</v>
      </c>
      <c r="E1674" s="6" t="s">
        <v>8203</v>
      </c>
      <c r="F1674" s="5" t="s">
        <v>112</v>
      </c>
      <c r="G1674" s="5">
        <v>8</v>
      </c>
      <c r="H1674" s="5" t="s">
        <v>33</v>
      </c>
      <c r="I1674" s="5" t="s">
        <v>33</v>
      </c>
      <c r="J1674" s="6" t="s">
        <v>34</v>
      </c>
      <c r="K1674" s="6"/>
      <c r="L1674" s="6"/>
      <c r="M1674" s="5">
        <v>671</v>
      </c>
      <c r="N1674" s="5">
        <v>1997</v>
      </c>
      <c r="O1674" s="5">
        <v>2017</v>
      </c>
      <c r="P1674" s="6" t="s">
        <v>8202</v>
      </c>
      <c r="Q1674" s="6"/>
      <c r="R1674" s="6"/>
      <c r="S1674" s="6" t="s">
        <v>8201</v>
      </c>
      <c r="T1674" s="5">
        <v>1.659</v>
      </c>
      <c r="U1674" s="5"/>
      <c r="V1674" s="5"/>
      <c r="W1674" s="5"/>
      <c r="X1674" s="5" t="s">
        <v>47</v>
      </c>
      <c r="Y1674" s="6" t="s">
        <v>258</v>
      </c>
      <c r="Z1674" s="5" t="s">
        <v>7797</v>
      </c>
      <c r="AA1674" s="5">
        <v>22</v>
      </c>
      <c r="AB1674" s="6"/>
    </row>
    <row r="1675" spans="1:28" x14ac:dyDescent="0.2">
      <c r="A1675" s="5">
        <v>1674</v>
      </c>
      <c r="B1675" s="5" t="s">
        <v>28</v>
      </c>
      <c r="C1675" s="6" t="s">
        <v>6509</v>
      </c>
      <c r="D1675" s="6" t="s">
        <v>6510</v>
      </c>
      <c r="E1675" s="6" t="s">
        <v>6511</v>
      </c>
      <c r="F1675" s="5" t="s">
        <v>103</v>
      </c>
      <c r="G1675" s="5">
        <v>4</v>
      </c>
      <c r="H1675" s="5" t="s">
        <v>33</v>
      </c>
      <c r="I1675" s="5" t="s">
        <v>33</v>
      </c>
      <c r="J1675" s="6" t="s">
        <v>34</v>
      </c>
      <c r="K1675" s="6" t="s">
        <v>35</v>
      </c>
      <c r="L1675" s="6" t="s">
        <v>4643</v>
      </c>
      <c r="M1675" s="7">
        <v>306</v>
      </c>
      <c r="N1675" s="5">
        <v>1997</v>
      </c>
      <c r="O1675" s="5">
        <v>2017</v>
      </c>
      <c r="P1675" s="6" t="s">
        <v>6512</v>
      </c>
      <c r="Q1675" s="6"/>
      <c r="R1675" s="6"/>
      <c r="S1675" s="6" t="s">
        <v>6513</v>
      </c>
      <c r="T1675" s="5">
        <v>1.3149999999999999</v>
      </c>
      <c r="U1675" s="5"/>
      <c r="V1675" s="5" t="s">
        <v>47</v>
      </c>
      <c r="W1675" s="5" t="s">
        <v>47</v>
      </c>
      <c r="X1675" s="5"/>
      <c r="Y1675" s="6"/>
      <c r="Z1675" s="5" t="s">
        <v>39</v>
      </c>
      <c r="AA1675" s="5">
        <v>26</v>
      </c>
      <c r="AB1675" s="6" t="s">
        <v>229</v>
      </c>
    </row>
    <row r="1676" spans="1:28" x14ac:dyDescent="0.2">
      <c r="A1676" s="5">
        <v>1675</v>
      </c>
      <c r="B1676" s="5" t="s">
        <v>28</v>
      </c>
      <c r="C1676" s="6" t="s">
        <v>6514</v>
      </c>
      <c r="D1676" s="6" t="s">
        <v>6515</v>
      </c>
      <c r="E1676" s="6" t="s">
        <v>6516</v>
      </c>
      <c r="F1676" s="5" t="s">
        <v>52</v>
      </c>
      <c r="G1676" s="5">
        <v>6</v>
      </c>
      <c r="H1676" s="5" t="s">
        <v>104</v>
      </c>
      <c r="I1676" s="5" t="s">
        <v>33</v>
      </c>
      <c r="J1676" s="6" t="s">
        <v>34</v>
      </c>
      <c r="K1676" s="6" t="s">
        <v>281</v>
      </c>
      <c r="L1676" s="6" t="s">
        <v>282</v>
      </c>
      <c r="M1676" s="7">
        <v>428</v>
      </c>
      <c r="N1676" s="5">
        <v>1997</v>
      </c>
      <c r="O1676" s="5">
        <v>2017</v>
      </c>
      <c r="P1676" s="6" t="s">
        <v>6517</v>
      </c>
      <c r="Q1676" s="6"/>
      <c r="R1676" s="6"/>
      <c r="S1676" s="6" t="s">
        <v>6518</v>
      </c>
      <c r="T1676" s="5">
        <v>2.7450000000000001</v>
      </c>
      <c r="U1676" s="5"/>
      <c r="V1676" s="5" t="s">
        <v>47</v>
      </c>
      <c r="W1676" s="5"/>
      <c r="X1676" s="5"/>
      <c r="Y1676" s="6"/>
      <c r="Z1676" s="5" t="s">
        <v>39</v>
      </c>
      <c r="AA1676" s="5">
        <v>21</v>
      </c>
      <c r="AB1676" s="6" t="s">
        <v>131</v>
      </c>
    </row>
    <row r="1677" spans="1:28" x14ac:dyDescent="0.2">
      <c r="A1677" s="5">
        <v>1676</v>
      </c>
      <c r="B1677" s="5" t="s">
        <v>28</v>
      </c>
      <c r="C1677" s="6" t="s">
        <v>6519</v>
      </c>
      <c r="D1677" s="6" t="s">
        <v>6520</v>
      </c>
      <c r="E1677" s="6" t="s">
        <v>6521</v>
      </c>
      <c r="F1677" s="5" t="s">
        <v>103</v>
      </c>
      <c r="G1677" s="5">
        <v>4</v>
      </c>
      <c r="H1677" s="5" t="s">
        <v>1601</v>
      </c>
      <c r="I1677" s="5" t="s">
        <v>33</v>
      </c>
      <c r="J1677" s="6" t="s">
        <v>34</v>
      </c>
      <c r="K1677" s="6" t="s">
        <v>35</v>
      </c>
      <c r="L1677" s="6" t="s">
        <v>3917</v>
      </c>
      <c r="M1677" s="7">
        <v>910</v>
      </c>
      <c r="N1677" s="5">
        <v>1997</v>
      </c>
      <c r="O1677" s="5">
        <v>2017</v>
      </c>
      <c r="P1677" s="6" t="s">
        <v>6522</v>
      </c>
      <c r="Q1677" s="6"/>
      <c r="R1677" s="6"/>
      <c r="S1677" s="6" t="s">
        <v>6523</v>
      </c>
      <c r="T1677" s="5">
        <v>0.68600000000000005</v>
      </c>
      <c r="U1677" s="5"/>
      <c r="V1677" s="5" t="s">
        <v>47</v>
      </c>
      <c r="W1677" s="5"/>
      <c r="X1677" s="5"/>
      <c r="Y1677" s="6"/>
      <c r="Z1677" s="5" t="s">
        <v>39</v>
      </c>
      <c r="AA1677" s="5">
        <v>133</v>
      </c>
      <c r="AB1677" s="6" t="s">
        <v>6524</v>
      </c>
    </row>
    <row r="1678" spans="1:28" x14ac:dyDescent="0.2">
      <c r="A1678" s="5">
        <v>1677</v>
      </c>
      <c r="B1678" s="5" t="s">
        <v>28</v>
      </c>
      <c r="C1678" s="6" t="s">
        <v>6525</v>
      </c>
      <c r="D1678" s="6" t="s">
        <v>6526</v>
      </c>
      <c r="E1678" s="6" t="s">
        <v>6527</v>
      </c>
      <c r="F1678" s="5" t="s">
        <v>32</v>
      </c>
      <c r="G1678" s="5">
        <v>3</v>
      </c>
      <c r="H1678" s="5" t="s">
        <v>32</v>
      </c>
      <c r="I1678" s="5" t="s">
        <v>33</v>
      </c>
      <c r="J1678" s="6" t="s">
        <v>34</v>
      </c>
      <c r="K1678" s="6" t="s">
        <v>35</v>
      </c>
      <c r="L1678" s="6" t="s">
        <v>2030</v>
      </c>
      <c r="M1678" s="7">
        <v>428</v>
      </c>
      <c r="N1678" s="5">
        <v>1997</v>
      </c>
      <c r="O1678" s="5">
        <v>2017</v>
      </c>
      <c r="P1678" s="6" t="s">
        <v>6528</v>
      </c>
      <c r="Q1678" s="6"/>
      <c r="R1678" s="6"/>
      <c r="S1678" s="6" t="s">
        <v>6529</v>
      </c>
      <c r="T1678" s="5"/>
      <c r="U1678" s="5"/>
      <c r="V1678" s="5"/>
      <c r="W1678" s="5"/>
      <c r="X1678" s="5"/>
      <c r="Y1678" s="6"/>
      <c r="Z1678" s="5" t="s">
        <v>39</v>
      </c>
      <c r="AA1678" s="5">
        <v>22</v>
      </c>
      <c r="AB1678" s="6" t="s">
        <v>1140</v>
      </c>
    </row>
    <row r="1679" spans="1:28" x14ac:dyDescent="0.2">
      <c r="A1679" s="5">
        <v>1678</v>
      </c>
      <c r="B1679" s="5" t="s">
        <v>28</v>
      </c>
      <c r="C1679" s="6" t="s">
        <v>6530</v>
      </c>
      <c r="D1679" s="6" t="s">
        <v>6531</v>
      </c>
      <c r="E1679" s="6" t="s">
        <v>6532</v>
      </c>
      <c r="F1679" s="5" t="s">
        <v>103</v>
      </c>
      <c r="G1679" s="5">
        <v>4</v>
      </c>
      <c r="H1679" s="5" t="s">
        <v>33</v>
      </c>
      <c r="I1679" s="5" t="s">
        <v>33</v>
      </c>
      <c r="J1679" s="6" t="s">
        <v>34</v>
      </c>
      <c r="K1679" s="6" t="s">
        <v>35</v>
      </c>
      <c r="L1679" s="6" t="s">
        <v>113</v>
      </c>
      <c r="M1679" s="7">
        <v>355</v>
      </c>
      <c r="N1679" s="5">
        <v>1997</v>
      </c>
      <c r="O1679" s="5">
        <v>2017</v>
      </c>
      <c r="P1679" s="6" t="s">
        <v>6533</v>
      </c>
      <c r="Q1679" s="6"/>
      <c r="R1679" s="6"/>
      <c r="S1679" s="6" t="s">
        <v>6534</v>
      </c>
      <c r="T1679" s="5">
        <v>1.056</v>
      </c>
      <c r="U1679" s="5"/>
      <c r="V1679" s="5" t="s">
        <v>47</v>
      </c>
      <c r="W1679" s="5"/>
      <c r="X1679" s="5"/>
      <c r="Y1679" s="6"/>
      <c r="Z1679" s="5" t="s">
        <v>39</v>
      </c>
      <c r="AA1679" s="5">
        <v>26</v>
      </c>
      <c r="AB1679" s="6" t="s">
        <v>566</v>
      </c>
    </row>
    <row r="1680" spans="1:28" x14ac:dyDescent="0.2">
      <c r="A1680" s="5">
        <v>1679</v>
      </c>
      <c r="B1680" s="5" t="s">
        <v>28</v>
      </c>
      <c r="C1680" s="6" t="s">
        <v>6535</v>
      </c>
      <c r="D1680" s="6" t="s">
        <v>6536</v>
      </c>
      <c r="E1680" s="6" t="s">
        <v>6537</v>
      </c>
      <c r="F1680" s="5" t="s">
        <v>103</v>
      </c>
      <c r="G1680" s="5">
        <v>4</v>
      </c>
      <c r="H1680" s="5" t="s">
        <v>33</v>
      </c>
      <c r="I1680" s="5" t="s">
        <v>33</v>
      </c>
      <c r="J1680" s="6" t="s">
        <v>34</v>
      </c>
      <c r="K1680" s="6" t="s">
        <v>35</v>
      </c>
      <c r="L1680" s="6" t="s">
        <v>6538</v>
      </c>
      <c r="M1680" s="5">
        <v>156</v>
      </c>
      <c r="N1680" s="5">
        <v>1997</v>
      </c>
      <c r="O1680" s="5">
        <v>2017</v>
      </c>
      <c r="P1680" s="6" t="s">
        <v>6539</v>
      </c>
      <c r="Q1680" s="6"/>
      <c r="R1680" s="6"/>
      <c r="S1680" s="6" t="s">
        <v>6540</v>
      </c>
      <c r="T1680" s="5"/>
      <c r="U1680" s="5"/>
      <c r="V1680" s="5"/>
      <c r="W1680" s="5"/>
      <c r="X1680" s="5"/>
      <c r="Y1680" s="6"/>
      <c r="Z1680" s="5" t="s">
        <v>39</v>
      </c>
      <c r="AA1680" s="5">
        <v>45</v>
      </c>
      <c r="AB1680" s="6"/>
    </row>
    <row r="1681" spans="1:28" x14ac:dyDescent="0.2">
      <c r="A1681" s="5">
        <v>1680</v>
      </c>
      <c r="B1681" s="5" t="s">
        <v>28</v>
      </c>
      <c r="C1681" s="6" t="s">
        <v>6541</v>
      </c>
      <c r="D1681" s="6" t="s">
        <v>6542</v>
      </c>
      <c r="E1681" s="6" t="s">
        <v>6543</v>
      </c>
      <c r="F1681" s="5" t="s">
        <v>103</v>
      </c>
      <c r="G1681" s="5">
        <v>6</v>
      </c>
      <c r="H1681" s="5" t="s">
        <v>33</v>
      </c>
      <c r="I1681" s="5" t="s">
        <v>33</v>
      </c>
      <c r="J1681" s="6" t="s">
        <v>34</v>
      </c>
      <c r="K1681" s="6" t="s">
        <v>240</v>
      </c>
      <c r="L1681" s="6" t="s">
        <v>2242</v>
      </c>
      <c r="M1681" s="7">
        <v>152</v>
      </c>
      <c r="N1681" s="5">
        <v>2002</v>
      </c>
      <c r="O1681" s="5">
        <v>2017</v>
      </c>
      <c r="P1681" s="6" t="s">
        <v>6544</v>
      </c>
      <c r="Q1681" s="6"/>
      <c r="R1681" s="6"/>
      <c r="S1681" s="6" t="s">
        <v>6545</v>
      </c>
      <c r="T1681" s="5">
        <v>1.6950000000000001</v>
      </c>
      <c r="U1681" s="5"/>
      <c r="V1681" s="5" t="s">
        <v>47</v>
      </c>
      <c r="W1681" s="5"/>
      <c r="X1681" s="5"/>
      <c r="Y1681" s="6"/>
      <c r="Z1681" s="5" t="s">
        <v>39</v>
      </c>
      <c r="AA1681" s="5">
        <v>16</v>
      </c>
      <c r="AB1681" s="6" t="s">
        <v>271</v>
      </c>
    </row>
    <row r="1682" spans="1:28" x14ac:dyDescent="0.2">
      <c r="A1682" s="5">
        <v>1681</v>
      </c>
      <c r="B1682" s="5" t="s">
        <v>28</v>
      </c>
      <c r="C1682" s="6" t="s">
        <v>6546</v>
      </c>
      <c r="D1682" s="6" t="s">
        <v>6547</v>
      </c>
      <c r="E1682" s="6" t="s">
        <v>6548</v>
      </c>
      <c r="F1682" s="5" t="s">
        <v>60</v>
      </c>
      <c r="G1682" s="5">
        <v>3</v>
      </c>
      <c r="H1682" s="5" t="s">
        <v>33</v>
      </c>
      <c r="I1682" s="5" t="s">
        <v>33</v>
      </c>
      <c r="J1682" s="6" t="s">
        <v>34</v>
      </c>
      <c r="K1682" s="6" t="s">
        <v>35</v>
      </c>
      <c r="L1682" s="6" t="s">
        <v>1626</v>
      </c>
      <c r="M1682" s="5">
        <v>302</v>
      </c>
      <c r="N1682" s="5">
        <v>2006</v>
      </c>
      <c r="O1682" s="5">
        <v>2017</v>
      </c>
      <c r="P1682" s="6" t="s">
        <v>6549</v>
      </c>
      <c r="Q1682" s="6"/>
      <c r="R1682" s="6"/>
      <c r="S1682" s="6" t="s">
        <v>6550</v>
      </c>
      <c r="T1682" s="5"/>
      <c r="U1682" s="5"/>
      <c r="V1682" s="5"/>
      <c r="W1682" s="5" t="s">
        <v>47</v>
      </c>
      <c r="X1682" s="5"/>
      <c r="Y1682" s="6"/>
      <c r="Z1682" s="5" t="s">
        <v>39</v>
      </c>
      <c r="AA1682" s="5">
        <v>12</v>
      </c>
      <c r="AB1682" s="6"/>
    </row>
    <row r="1683" spans="1:28" x14ac:dyDescent="0.2">
      <c r="A1683" s="5">
        <v>1682</v>
      </c>
      <c r="B1683" s="5" t="s">
        <v>7804</v>
      </c>
      <c r="C1683" s="6" t="s">
        <v>8200</v>
      </c>
      <c r="D1683" s="6" t="s">
        <v>8199</v>
      </c>
      <c r="E1683" s="6" t="s">
        <v>8198</v>
      </c>
      <c r="F1683" s="5" t="s">
        <v>103</v>
      </c>
      <c r="G1683" s="5">
        <v>4</v>
      </c>
      <c r="H1683" s="5" t="s">
        <v>104</v>
      </c>
      <c r="I1683" s="5" t="s">
        <v>33</v>
      </c>
      <c r="J1683" s="6" t="s">
        <v>34</v>
      </c>
      <c r="K1683" s="6" t="s">
        <v>28</v>
      </c>
      <c r="L1683" s="6" t="s">
        <v>7871</v>
      </c>
      <c r="M1683" s="5" t="s">
        <v>8136</v>
      </c>
      <c r="N1683" s="5">
        <v>1997</v>
      </c>
      <c r="O1683" s="5">
        <v>2017</v>
      </c>
      <c r="P1683" s="6" t="s">
        <v>8197</v>
      </c>
      <c r="Q1683" s="6"/>
      <c r="R1683" s="6"/>
      <c r="S1683" s="6" t="s">
        <v>8196</v>
      </c>
      <c r="T1683" s="5">
        <v>5.8239999999999998</v>
      </c>
      <c r="U1683" s="5" t="s">
        <v>47</v>
      </c>
      <c r="V1683" s="5"/>
      <c r="W1683" s="5"/>
      <c r="X1683" s="5" t="s">
        <v>47</v>
      </c>
      <c r="Y1683" s="6"/>
      <c r="Z1683" s="5" t="s">
        <v>7797</v>
      </c>
      <c r="AA1683" s="5">
        <v>46</v>
      </c>
      <c r="AB1683" s="6" t="s">
        <v>1184</v>
      </c>
    </row>
    <row r="1684" spans="1:28" x14ac:dyDescent="0.2">
      <c r="A1684" s="5">
        <v>1683</v>
      </c>
      <c r="B1684" s="5" t="s">
        <v>7804</v>
      </c>
      <c r="C1684" s="6" t="s">
        <v>8195</v>
      </c>
      <c r="D1684" s="6" t="s">
        <v>8194</v>
      </c>
      <c r="E1684" s="6" t="s">
        <v>8193</v>
      </c>
      <c r="F1684" s="5" t="s">
        <v>112</v>
      </c>
      <c r="G1684" s="5">
        <v>18</v>
      </c>
      <c r="H1684" s="5" t="s">
        <v>104</v>
      </c>
      <c r="I1684" s="5" t="s">
        <v>33</v>
      </c>
      <c r="J1684" s="6" t="s">
        <v>34</v>
      </c>
      <c r="K1684" s="6" t="s">
        <v>28</v>
      </c>
      <c r="L1684" s="6" t="s">
        <v>7871</v>
      </c>
      <c r="M1684" s="5" t="s">
        <v>8136</v>
      </c>
      <c r="N1684" s="5">
        <v>1997</v>
      </c>
      <c r="O1684" s="5">
        <v>2017</v>
      </c>
      <c r="P1684" s="6" t="s">
        <v>8192</v>
      </c>
      <c r="Q1684" s="6"/>
      <c r="R1684" s="6"/>
      <c r="S1684" s="6" t="s">
        <v>8191</v>
      </c>
      <c r="T1684" s="5">
        <v>1.083</v>
      </c>
      <c r="U1684" s="5" t="s">
        <v>47</v>
      </c>
      <c r="V1684" s="5"/>
      <c r="W1684" s="5"/>
      <c r="X1684" s="5" t="s">
        <v>47</v>
      </c>
      <c r="Y1684" s="6"/>
      <c r="Z1684" s="5" t="s">
        <v>7797</v>
      </c>
      <c r="AA1684" s="5">
        <v>52</v>
      </c>
      <c r="AB1684" s="6" t="s">
        <v>786</v>
      </c>
    </row>
    <row r="1685" spans="1:28" x14ac:dyDescent="0.2">
      <c r="A1685" s="5">
        <v>1684</v>
      </c>
      <c r="B1685" s="5" t="s">
        <v>7804</v>
      </c>
      <c r="C1685" s="6" t="s">
        <v>8190</v>
      </c>
      <c r="D1685" s="6" t="s">
        <v>8189</v>
      </c>
      <c r="E1685" s="6" t="s">
        <v>8188</v>
      </c>
      <c r="F1685" s="5" t="s">
        <v>103</v>
      </c>
      <c r="G1685" s="5">
        <v>4</v>
      </c>
      <c r="H1685" s="5" t="s">
        <v>104</v>
      </c>
      <c r="I1685" s="5" t="s">
        <v>33</v>
      </c>
      <c r="J1685" s="6" t="s">
        <v>34</v>
      </c>
      <c r="K1685" s="6" t="s">
        <v>28</v>
      </c>
      <c r="L1685" s="6" t="s">
        <v>8094</v>
      </c>
      <c r="M1685" s="5" t="s">
        <v>8082</v>
      </c>
      <c r="N1685" s="5">
        <v>1997</v>
      </c>
      <c r="O1685" s="5">
        <v>2017</v>
      </c>
      <c r="P1685" s="6" t="s">
        <v>8187</v>
      </c>
      <c r="Q1685" s="6"/>
      <c r="R1685" s="6"/>
      <c r="S1685" s="6" t="s">
        <v>8186</v>
      </c>
      <c r="T1685" s="5">
        <v>0.54400000000000004</v>
      </c>
      <c r="U1685" s="5"/>
      <c r="V1685" s="5"/>
      <c r="W1685" s="5"/>
      <c r="X1685" s="5" t="s">
        <v>47</v>
      </c>
      <c r="Y1685" s="6" t="s">
        <v>8185</v>
      </c>
      <c r="Z1685" s="5" t="s">
        <v>7797</v>
      </c>
      <c r="AA1685" s="5">
        <v>36</v>
      </c>
      <c r="AB1685" s="6" t="s">
        <v>833</v>
      </c>
    </row>
    <row r="1686" spans="1:28" x14ac:dyDescent="0.2">
      <c r="A1686" s="5">
        <v>1685</v>
      </c>
      <c r="B1686" s="5" t="s">
        <v>28</v>
      </c>
      <c r="C1686" s="6" t="s">
        <v>6551</v>
      </c>
      <c r="D1686" s="6" t="s">
        <v>6552</v>
      </c>
      <c r="E1686" s="6" t="s">
        <v>6553</v>
      </c>
      <c r="F1686" s="5" t="s">
        <v>112</v>
      </c>
      <c r="G1686" s="5">
        <v>8</v>
      </c>
      <c r="H1686" s="5" t="s">
        <v>104</v>
      </c>
      <c r="I1686" s="5" t="s">
        <v>33</v>
      </c>
      <c r="J1686" s="6" t="s">
        <v>34</v>
      </c>
      <c r="K1686" s="6"/>
      <c r="L1686" s="6" t="s">
        <v>481</v>
      </c>
      <c r="M1686" s="7">
        <v>25</v>
      </c>
      <c r="N1686" s="5">
        <v>1997</v>
      </c>
      <c r="O1686" s="5">
        <v>2017</v>
      </c>
      <c r="P1686" s="6" t="s">
        <v>6554</v>
      </c>
      <c r="Q1686" s="6"/>
      <c r="R1686" s="6"/>
      <c r="S1686" s="6" t="s">
        <v>6555</v>
      </c>
      <c r="T1686" s="5"/>
      <c r="U1686" s="5"/>
      <c r="V1686" s="5"/>
      <c r="W1686" s="5"/>
      <c r="X1686" s="5"/>
      <c r="Y1686" s="6"/>
      <c r="Z1686" s="5" t="s">
        <v>39</v>
      </c>
      <c r="AA1686" s="5">
        <v>73</v>
      </c>
      <c r="AB1686" s="6" t="s">
        <v>667</v>
      </c>
    </row>
    <row r="1687" spans="1:28" x14ac:dyDescent="0.2">
      <c r="A1687" s="5">
        <v>1686</v>
      </c>
      <c r="B1687" s="5" t="s">
        <v>28</v>
      </c>
      <c r="C1687" s="6" t="s">
        <v>6556</v>
      </c>
      <c r="D1687" s="6" t="s">
        <v>6557</v>
      </c>
      <c r="E1687" s="6" t="s">
        <v>6558</v>
      </c>
      <c r="F1687" s="5" t="s">
        <v>103</v>
      </c>
      <c r="G1687" s="5">
        <v>4</v>
      </c>
      <c r="H1687" s="5" t="s">
        <v>33</v>
      </c>
      <c r="I1687" s="5" t="s">
        <v>33</v>
      </c>
      <c r="J1687" s="6" t="s">
        <v>34</v>
      </c>
      <c r="K1687" s="6" t="s">
        <v>35</v>
      </c>
      <c r="L1687" s="6" t="s">
        <v>3950</v>
      </c>
      <c r="M1687" s="7">
        <v>16</v>
      </c>
      <c r="N1687" s="5">
        <v>1997</v>
      </c>
      <c r="O1687" s="5">
        <v>2017</v>
      </c>
      <c r="P1687" s="6" t="s">
        <v>6559</v>
      </c>
      <c r="Q1687" s="6"/>
      <c r="R1687" s="6"/>
      <c r="S1687" s="6" t="s">
        <v>6560</v>
      </c>
      <c r="T1687" s="5">
        <v>0.41799999999999998</v>
      </c>
      <c r="U1687" s="5"/>
      <c r="V1687" s="5" t="s">
        <v>47</v>
      </c>
      <c r="W1687" s="5"/>
      <c r="X1687" s="5"/>
      <c r="Y1687" s="6"/>
      <c r="Z1687" s="5" t="s">
        <v>39</v>
      </c>
      <c r="AA1687" s="5">
        <v>43</v>
      </c>
      <c r="AB1687" s="6"/>
    </row>
    <row r="1688" spans="1:28" x14ac:dyDescent="0.2">
      <c r="A1688" s="5">
        <v>1687</v>
      </c>
      <c r="B1688" s="5" t="s">
        <v>28</v>
      </c>
      <c r="C1688" s="6" t="s">
        <v>6561</v>
      </c>
      <c r="D1688" s="6" t="s">
        <v>6562</v>
      </c>
      <c r="E1688" s="6" t="s">
        <v>6563</v>
      </c>
      <c r="F1688" s="5" t="s">
        <v>103</v>
      </c>
      <c r="G1688" s="5">
        <v>4</v>
      </c>
      <c r="H1688" s="5" t="s">
        <v>104</v>
      </c>
      <c r="I1688" s="5" t="s">
        <v>33</v>
      </c>
      <c r="J1688" s="6" t="s">
        <v>34</v>
      </c>
      <c r="K1688" s="6"/>
      <c r="L1688" s="6" t="s">
        <v>1400</v>
      </c>
      <c r="M1688" s="7">
        <v>658</v>
      </c>
      <c r="N1688" s="5">
        <v>1997</v>
      </c>
      <c r="O1688" s="5">
        <v>2017</v>
      </c>
      <c r="P1688" s="6" t="s">
        <v>6564</v>
      </c>
      <c r="Q1688" s="6"/>
      <c r="R1688" s="6"/>
      <c r="S1688" s="6" t="s">
        <v>6565</v>
      </c>
      <c r="T1688" s="5"/>
      <c r="U1688" s="5"/>
      <c r="V1688" s="5"/>
      <c r="W1688" s="5"/>
      <c r="X1688" s="5"/>
      <c r="Y1688" s="6"/>
      <c r="Z1688" s="5" t="s">
        <v>39</v>
      </c>
      <c r="AA1688" s="5">
        <v>38</v>
      </c>
      <c r="AB1688" s="6" t="s">
        <v>2344</v>
      </c>
    </row>
    <row r="1689" spans="1:28" x14ac:dyDescent="0.2">
      <c r="A1689" s="5">
        <v>1688</v>
      </c>
      <c r="B1689" s="5" t="s">
        <v>28</v>
      </c>
      <c r="C1689" s="6" t="s">
        <v>6566</v>
      </c>
      <c r="D1689" s="6" t="s">
        <v>6567</v>
      </c>
      <c r="E1689" s="6" t="s">
        <v>6568</v>
      </c>
      <c r="F1689" s="5" t="s">
        <v>103</v>
      </c>
      <c r="G1689" s="5">
        <v>4</v>
      </c>
      <c r="H1689" s="5" t="s">
        <v>33</v>
      </c>
      <c r="I1689" s="5" t="s">
        <v>33</v>
      </c>
      <c r="J1689" s="6" t="s">
        <v>34</v>
      </c>
      <c r="K1689" s="6" t="s">
        <v>35</v>
      </c>
      <c r="L1689" s="6" t="s">
        <v>36</v>
      </c>
      <c r="M1689" s="7">
        <v>711</v>
      </c>
      <c r="N1689" s="5">
        <v>1997</v>
      </c>
      <c r="O1689" s="5">
        <v>2017</v>
      </c>
      <c r="P1689" s="6" t="s">
        <v>6569</v>
      </c>
      <c r="Q1689" s="6"/>
      <c r="R1689" s="6"/>
      <c r="S1689" s="6" t="s">
        <v>6570</v>
      </c>
      <c r="T1689" s="5"/>
      <c r="U1689" s="5"/>
      <c r="V1689" s="5"/>
      <c r="W1689" s="5" t="s">
        <v>47</v>
      </c>
      <c r="X1689" s="5"/>
      <c r="Y1689" s="6" t="s">
        <v>6571</v>
      </c>
      <c r="Z1689" s="5" t="s">
        <v>39</v>
      </c>
      <c r="AA1689" s="5">
        <v>32</v>
      </c>
      <c r="AB1689" s="6" t="s">
        <v>946</v>
      </c>
    </row>
    <row r="1690" spans="1:28" x14ac:dyDescent="0.2">
      <c r="A1690" s="5">
        <v>1689</v>
      </c>
      <c r="B1690" s="5" t="s">
        <v>28</v>
      </c>
      <c r="C1690" s="6" t="s">
        <v>6572</v>
      </c>
      <c r="D1690" s="6" t="s">
        <v>6573</v>
      </c>
      <c r="E1690" s="6" t="s">
        <v>6574</v>
      </c>
      <c r="F1690" s="5" t="s">
        <v>103</v>
      </c>
      <c r="G1690" s="5">
        <v>6</v>
      </c>
      <c r="H1690" s="5" t="s">
        <v>33</v>
      </c>
      <c r="I1690" s="5" t="s">
        <v>33</v>
      </c>
      <c r="J1690" s="6" t="s">
        <v>34</v>
      </c>
      <c r="K1690" s="6" t="s">
        <v>35</v>
      </c>
      <c r="L1690" s="6" t="s">
        <v>282</v>
      </c>
      <c r="M1690" s="7">
        <v>613</v>
      </c>
      <c r="N1690" s="5">
        <v>2001</v>
      </c>
      <c r="O1690" s="5">
        <v>2017</v>
      </c>
      <c r="P1690" s="6" t="s">
        <v>6575</v>
      </c>
      <c r="Q1690" s="6"/>
      <c r="R1690" s="6"/>
      <c r="S1690" s="6" t="s">
        <v>6576</v>
      </c>
      <c r="T1690" s="5">
        <v>0.505</v>
      </c>
      <c r="U1690" s="5"/>
      <c r="V1690" s="5" t="s">
        <v>47</v>
      </c>
      <c r="W1690" s="5"/>
      <c r="X1690" s="5"/>
      <c r="Y1690" s="6"/>
      <c r="Z1690" s="5" t="s">
        <v>39</v>
      </c>
      <c r="AA1690" s="5">
        <v>17</v>
      </c>
      <c r="AB1690" s="6" t="s">
        <v>983</v>
      </c>
    </row>
    <row r="1691" spans="1:28" x14ac:dyDescent="0.2">
      <c r="A1691" s="5">
        <v>1690</v>
      </c>
      <c r="B1691" s="5" t="s">
        <v>28</v>
      </c>
      <c r="C1691" s="6" t="s">
        <v>6577</v>
      </c>
      <c r="D1691" s="6" t="s">
        <v>6578</v>
      </c>
      <c r="E1691" s="6" t="s">
        <v>6579</v>
      </c>
      <c r="F1691" s="5" t="s">
        <v>103</v>
      </c>
      <c r="G1691" s="5">
        <v>4</v>
      </c>
      <c r="H1691" s="5" t="s">
        <v>33</v>
      </c>
      <c r="I1691" s="5" t="s">
        <v>33</v>
      </c>
      <c r="J1691" s="6" t="s">
        <v>34</v>
      </c>
      <c r="K1691" s="6" t="s">
        <v>28</v>
      </c>
      <c r="L1691" s="6" t="s">
        <v>288</v>
      </c>
      <c r="M1691" s="7">
        <v>616</v>
      </c>
      <c r="N1691" s="5">
        <v>1997</v>
      </c>
      <c r="O1691" s="5">
        <v>2017</v>
      </c>
      <c r="P1691" s="6" t="s">
        <v>6580</v>
      </c>
      <c r="Q1691" s="6"/>
      <c r="R1691" s="6"/>
      <c r="S1691" s="6" t="s">
        <v>6581</v>
      </c>
      <c r="T1691" s="5"/>
      <c r="U1691" s="5"/>
      <c r="V1691" s="5"/>
      <c r="W1691" s="5"/>
      <c r="X1691" s="5"/>
      <c r="Y1691" s="6"/>
      <c r="Z1691" s="5" t="s">
        <v>39</v>
      </c>
      <c r="AA1691" s="5">
        <v>24</v>
      </c>
      <c r="AB1691" s="6" t="s">
        <v>244</v>
      </c>
    </row>
    <row r="1692" spans="1:28" x14ac:dyDescent="0.2">
      <c r="A1692" s="5">
        <v>1691</v>
      </c>
      <c r="B1692" s="5" t="s">
        <v>28</v>
      </c>
      <c r="C1692" s="6" t="s">
        <v>6582</v>
      </c>
      <c r="D1692" s="6" t="s">
        <v>6583</v>
      </c>
      <c r="E1692" s="6" t="s">
        <v>6584</v>
      </c>
      <c r="F1692" s="5" t="s">
        <v>103</v>
      </c>
      <c r="G1692" s="5">
        <v>4</v>
      </c>
      <c r="H1692" s="5" t="s">
        <v>33</v>
      </c>
      <c r="I1692" s="5" t="s">
        <v>33</v>
      </c>
      <c r="J1692" s="6" t="s">
        <v>34</v>
      </c>
      <c r="K1692" s="6" t="s">
        <v>35</v>
      </c>
      <c r="L1692" s="6" t="s">
        <v>288</v>
      </c>
      <c r="M1692" s="7">
        <v>155</v>
      </c>
      <c r="N1692" s="5">
        <v>1997</v>
      </c>
      <c r="O1692" s="5">
        <v>2017</v>
      </c>
      <c r="P1692" s="6" t="s">
        <v>6585</v>
      </c>
      <c r="Q1692" s="6"/>
      <c r="R1692" s="6"/>
      <c r="S1692" s="6" t="s">
        <v>6586</v>
      </c>
      <c r="T1692" s="5">
        <v>1.109</v>
      </c>
      <c r="U1692" s="5"/>
      <c r="V1692" s="5" t="s">
        <v>47</v>
      </c>
      <c r="W1692" s="5"/>
      <c r="X1692" s="5"/>
      <c r="Y1692" s="6"/>
      <c r="Z1692" s="5" t="s">
        <v>39</v>
      </c>
      <c r="AA1692" s="5">
        <v>32</v>
      </c>
      <c r="AB1692" s="6" t="s">
        <v>946</v>
      </c>
    </row>
    <row r="1693" spans="1:28" x14ac:dyDescent="0.2">
      <c r="A1693" s="5">
        <v>1692</v>
      </c>
      <c r="B1693" s="5" t="s">
        <v>28</v>
      </c>
      <c r="C1693" s="6" t="s">
        <v>6587</v>
      </c>
      <c r="D1693" s="6" t="s">
        <v>6588</v>
      </c>
      <c r="E1693" s="6" t="s">
        <v>6589</v>
      </c>
      <c r="F1693" s="5" t="s">
        <v>103</v>
      </c>
      <c r="G1693" s="5">
        <v>4</v>
      </c>
      <c r="H1693" s="5" t="s">
        <v>33</v>
      </c>
      <c r="I1693" s="5" t="s">
        <v>33</v>
      </c>
      <c r="J1693" s="6" t="s">
        <v>34</v>
      </c>
      <c r="K1693" s="6" t="s">
        <v>35</v>
      </c>
      <c r="L1693" s="6" t="s">
        <v>36</v>
      </c>
      <c r="M1693" s="7">
        <v>822</v>
      </c>
      <c r="N1693" s="5">
        <v>2005</v>
      </c>
      <c r="O1693" s="5">
        <v>2017</v>
      </c>
      <c r="P1693" s="6" t="s">
        <v>6590</v>
      </c>
      <c r="Q1693" s="6"/>
      <c r="R1693" s="6"/>
      <c r="S1693" s="6" t="s">
        <v>6591</v>
      </c>
      <c r="T1693" s="5"/>
      <c r="U1693" s="5"/>
      <c r="V1693" s="5"/>
      <c r="W1693" s="5" t="s">
        <v>47</v>
      </c>
      <c r="X1693" s="5"/>
      <c r="Y1693" s="6"/>
      <c r="Z1693" s="5" t="s">
        <v>39</v>
      </c>
      <c r="AA1693" s="5">
        <v>13</v>
      </c>
      <c r="AB1693" s="6" t="s">
        <v>6592</v>
      </c>
    </row>
    <row r="1694" spans="1:28" x14ac:dyDescent="0.2">
      <c r="A1694" s="5">
        <v>1693</v>
      </c>
      <c r="B1694" s="5" t="s">
        <v>7804</v>
      </c>
      <c r="C1694" s="6" t="s">
        <v>8184</v>
      </c>
      <c r="D1694" s="6" t="s">
        <v>8183</v>
      </c>
      <c r="E1694" s="6" t="s">
        <v>8182</v>
      </c>
      <c r="F1694" s="5" t="s">
        <v>112</v>
      </c>
      <c r="G1694" s="5">
        <v>3</v>
      </c>
      <c r="H1694" s="5" t="s">
        <v>33</v>
      </c>
      <c r="I1694" s="5" t="s">
        <v>5706</v>
      </c>
      <c r="J1694" s="6" t="s">
        <v>34</v>
      </c>
      <c r="K1694" s="6"/>
      <c r="L1694" s="6"/>
      <c r="M1694" s="5">
        <v>623</v>
      </c>
      <c r="N1694" s="5" t="s">
        <v>2018</v>
      </c>
      <c r="O1694" s="5">
        <v>2017</v>
      </c>
      <c r="P1694" s="6" t="s">
        <v>8181</v>
      </c>
      <c r="Q1694" s="6"/>
      <c r="R1694" s="6"/>
      <c r="S1694" s="6" t="s">
        <v>8180</v>
      </c>
      <c r="T1694" s="5"/>
      <c r="U1694" s="5"/>
      <c r="V1694" s="5"/>
      <c r="W1694" s="5"/>
      <c r="X1694" s="5"/>
      <c r="Y1694" s="6" t="s">
        <v>258</v>
      </c>
      <c r="Z1694" s="5" t="s">
        <v>7797</v>
      </c>
      <c r="AA1694" s="5">
        <v>64</v>
      </c>
      <c r="AB1694" s="6"/>
    </row>
    <row r="1695" spans="1:28" x14ac:dyDescent="0.2">
      <c r="A1695" s="5">
        <v>1694</v>
      </c>
      <c r="B1695" s="5" t="s">
        <v>7804</v>
      </c>
      <c r="C1695" s="6" t="s">
        <v>8179</v>
      </c>
      <c r="D1695" s="6" t="s">
        <v>2288</v>
      </c>
      <c r="E1695" s="6" t="s">
        <v>8178</v>
      </c>
      <c r="F1695" s="5" t="s">
        <v>52</v>
      </c>
      <c r="G1695" s="5">
        <v>8</v>
      </c>
      <c r="H1695" s="5" t="s">
        <v>33</v>
      </c>
      <c r="I1695" s="5" t="s">
        <v>33</v>
      </c>
      <c r="J1695" s="6" t="s">
        <v>34</v>
      </c>
      <c r="K1695" s="6" t="s">
        <v>28</v>
      </c>
      <c r="L1695" s="6" t="s">
        <v>8177</v>
      </c>
      <c r="M1695" s="5" t="s">
        <v>8176</v>
      </c>
      <c r="N1695" s="5">
        <v>2006</v>
      </c>
      <c r="O1695" s="5">
        <v>2017</v>
      </c>
      <c r="P1695" s="6" t="s">
        <v>8175</v>
      </c>
      <c r="Q1695" s="6"/>
      <c r="R1695" s="6"/>
      <c r="S1695" s="6" t="s">
        <v>8174</v>
      </c>
      <c r="T1695" s="5">
        <v>0.79</v>
      </c>
      <c r="U1695" s="5"/>
      <c r="V1695" s="5"/>
      <c r="W1695" s="5"/>
      <c r="X1695" s="5" t="s">
        <v>47</v>
      </c>
      <c r="Y1695" s="6"/>
      <c r="Z1695" s="5" t="s">
        <v>7797</v>
      </c>
      <c r="AA1695" s="5">
        <v>12</v>
      </c>
      <c r="AB1695" s="6" t="s">
        <v>858</v>
      </c>
    </row>
    <row r="1696" spans="1:28" x14ac:dyDescent="0.2">
      <c r="A1696" s="5">
        <v>1695</v>
      </c>
      <c r="B1696" s="5" t="s">
        <v>28</v>
      </c>
      <c r="C1696" s="6" t="s">
        <v>6593</v>
      </c>
      <c r="D1696" s="6" t="s">
        <v>6594</v>
      </c>
      <c r="E1696" s="6" t="s">
        <v>6595</v>
      </c>
      <c r="F1696" s="5" t="s">
        <v>60</v>
      </c>
      <c r="G1696" s="5">
        <v>3</v>
      </c>
      <c r="H1696" s="5" t="s">
        <v>33</v>
      </c>
      <c r="I1696" s="5" t="s">
        <v>33</v>
      </c>
      <c r="J1696" s="6" t="s">
        <v>34</v>
      </c>
      <c r="K1696" s="6" t="s">
        <v>35</v>
      </c>
      <c r="L1696" s="6" t="s">
        <v>1626</v>
      </c>
      <c r="M1696" s="7">
        <v>294</v>
      </c>
      <c r="N1696" s="5">
        <v>2005</v>
      </c>
      <c r="O1696" s="5">
        <v>2017</v>
      </c>
      <c r="P1696" s="6" t="s">
        <v>6596</v>
      </c>
      <c r="Q1696" s="6"/>
      <c r="R1696" s="6"/>
      <c r="S1696" s="6" t="s">
        <v>6597</v>
      </c>
      <c r="T1696" s="5"/>
      <c r="U1696" s="5"/>
      <c r="V1696" s="5"/>
      <c r="W1696" s="5"/>
      <c r="X1696" s="5"/>
      <c r="Y1696" s="6"/>
      <c r="Z1696" s="5" t="s">
        <v>39</v>
      </c>
      <c r="AA1696" s="5">
        <v>13</v>
      </c>
      <c r="AB1696" s="6" t="s">
        <v>656</v>
      </c>
    </row>
    <row r="1697" spans="1:28" x14ac:dyDescent="0.2">
      <c r="A1697" s="5">
        <v>1696</v>
      </c>
      <c r="B1697" s="5" t="s">
        <v>28</v>
      </c>
      <c r="C1697" s="6" t="s">
        <v>6598</v>
      </c>
      <c r="D1697" s="6" t="s">
        <v>6599</v>
      </c>
      <c r="E1697" s="6" t="s">
        <v>6600</v>
      </c>
      <c r="F1697" s="5" t="s">
        <v>103</v>
      </c>
      <c r="G1697" s="5">
        <v>4</v>
      </c>
      <c r="H1697" s="5" t="s">
        <v>33</v>
      </c>
      <c r="I1697" s="5" t="s">
        <v>33</v>
      </c>
      <c r="J1697" s="6" t="s">
        <v>34</v>
      </c>
      <c r="K1697" s="6" t="s">
        <v>35</v>
      </c>
      <c r="L1697" s="6" t="s">
        <v>698</v>
      </c>
      <c r="M1697" s="7">
        <v>326</v>
      </c>
      <c r="N1697" s="5">
        <v>1997</v>
      </c>
      <c r="O1697" s="5">
        <v>2017</v>
      </c>
      <c r="P1697" s="6" t="s">
        <v>6601</v>
      </c>
      <c r="Q1697" s="6"/>
      <c r="R1697" s="6"/>
      <c r="S1697" s="6" t="s">
        <v>6602</v>
      </c>
      <c r="T1697" s="5"/>
      <c r="U1697" s="5"/>
      <c r="V1697" s="5"/>
      <c r="W1697" s="5" t="s">
        <v>47</v>
      </c>
      <c r="X1697" s="5"/>
      <c r="Y1697" s="6"/>
      <c r="Z1697" s="5" t="s">
        <v>39</v>
      </c>
      <c r="AA1697" s="5">
        <v>38</v>
      </c>
      <c r="AB1697" s="6" t="s">
        <v>204</v>
      </c>
    </row>
    <row r="1698" spans="1:28" x14ac:dyDescent="0.2">
      <c r="A1698" s="5">
        <v>1697</v>
      </c>
      <c r="B1698" s="5" t="s">
        <v>28</v>
      </c>
      <c r="C1698" s="6" t="s">
        <v>6603</v>
      </c>
      <c r="D1698" s="6" t="s">
        <v>6604</v>
      </c>
      <c r="E1698" s="6" t="s">
        <v>6605</v>
      </c>
      <c r="F1698" s="5" t="s">
        <v>103</v>
      </c>
      <c r="G1698" s="5">
        <v>4</v>
      </c>
      <c r="H1698" s="5" t="s">
        <v>104</v>
      </c>
      <c r="I1698" s="5" t="s">
        <v>33</v>
      </c>
      <c r="J1698" s="6" t="s">
        <v>34</v>
      </c>
      <c r="K1698" s="6"/>
      <c r="L1698" s="6" t="s">
        <v>481</v>
      </c>
      <c r="M1698" s="7">
        <v>27</v>
      </c>
      <c r="N1698" s="5">
        <v>2001</v>
      </c>
      <c r="O1698" s="5">
        <v>2017</v>
      </c>
      <c r="P1698" s="6" t="s">
        <v>6606</v>
      </c>
      <c r="Q1698" s="6"/>
      <c r="R1698" s="6"/>
      <c r="S1698" s="6" t="s">
        <v>6607</v>
      </c>
      <c r="T1698" s="5"/>
      <c r="U1698" s="5"/>
      <c r="V1698" s="5"/>
      <c r="W1698" s="5"/>
      <c r="X1698" s="5"/>
      <c r="Y1698" s="6"/>
      <c r="Z1698" s="5" t="s">
        <v>39</v>
      </c>
      <c r="AA1698" s="5">
        <v>18</v>
      </c>
      <c r="AB1698" s="6" t="s">
        <v>6608</v>
      </c>
    </row>
    <row r="1699" spans="1:28" x14ac:dyDescent="0.2">
      <c r="A1699" s="5">
        <v>1698</v>
      </c>
      <c r="B1699" s="5" t="s">
        <v>28</v>
      </c>
      <c r="C1699" s="6" t="s">
        <v>6609</v>
      </c>
      <c r="D1699" s="6" t="s">
        <v>6610</v>
      </c>
      <c r="E1699" s="6" t="s">
        <v>6611</v>
      </c>
      <c r="F1699" s="5" t="s">
        <v>32</v>
      </c>
      <c r="G1699" s="5">
        <v>2</v>
      </c>
      <c r="H1699" s="5" t="s">
        <v>33</v>
      </c>
      <c r="I1699" s="5" t="s">
        <v>33</v>
      </c>
      <c r="J1699" s="6" t="s">
        <v>34</v>
      </c>
      <c r="K1699" s="6"/>
      <c r="L1699" s="6"/>
      <c r="M1699" s="5">
        <v>947</v>
      </c>
      <c r="N1699" s="5">
        <v>1997</v>
      </c>
      <c r="O1699" s="5">
        <v>2017</v>
      </c>
      <c r="P1699" s="6" t="s">
        <v>6612</v>
      </c>
      <c r="Q1699" s="6"/>
      <c r="R1699" s="6"/>
      <c r="S1699" s="6" t="s">
        <v>6613</v>
      </c>
      <c r="T1699" s="5"/>
      <c r="U1699" s="5"/>
      <c r="V1699" s="5"/>
      <c r="W1699" s="5"/>
      <c r="X1699" s="5"/>
      <c r="Y1699" s="6" t="s">
        <v>258</v>
      </c>
      <c r="Z1699" s="5" t="s">
        <v>39</v>
      </c>
      <c r="AA1699" s="5">
        <v>23</v>
      </c>
      <c r="AB1699" s="6">
        <v>1994</v>
      </c>
    </row>
    <row r="1700" spans="1:28" x14ac:dyDescent="0.2">
      <c r="A1700" s="5">
        <v>1699</v>
      </c>
      <c r="B1700" s="5" t="s">
        <v>28</v>
      </c>
      <c r="C1700" s="6" t="s">
        <v>6614</v>
      </c>
      <c r="D1700" s="6" t="s">
        <v>2288</v>
      </c>
      <c r="E1700" s="6" t="s">
        <v>6615</v>
      </c>
      <c r="F1700" s="5" t="s">
        <v>60</v>
      </c>
      <c r="G1700" s="5">
        <v>3</v>
      </c>
      <c r="H1700" s="5" t="s">
        <v>33</v>
      </c>
      <c r="I1700" s="5" t="s">
        <v>33</v>
      </c>
      <c r="J1700" s="6" t="s">
        <v>34</v>
      </c>
      <c r="K1700" s="6" t="s">
        <v>35</v>
      </c>
      <c r="L1700" s="6" t="s">
        <v>121</v>
      </c>
      <c r="M1700" s="7">
        <v>658</v>
      </c>
      <c r="N1700" s="5">
        <v>1997</v>
      </c>
      <c r="O1700" s="5">
        <v>2017</v>
      </c>
      <c r="P1700" s="6" t="s">
        <v>6616</v>
      </c>
      <c r="Q1700" s="6"/>
      <c r="R1700" s="6"/>
      <c r="S1700" s="6" t="s">
        <v>6617</v>
      </c>
      <c r="T1700" s="5"/>
      <c r="U1700" s="5"/>
      <c r="V1700" s="5"/>
      <c r="W1700" s="5"/>
      <c r="X1700" s="5"/>
      <c r="Y1700" s="6"/>
      <c r="Z1700" s="5" t="s">
        <v>39</v>
      </c>
      <c r="AA1700" s="5">
        <v>24</v>
      </c>
      <c r="AB1700" s="6"/>
    </row>
    <row r="1701" spans="1:28" x14ac:dyDescent="0.2">
      <c r="A1701" s="5">
        <v>1700</v>
      </c>
      <c r="B1701" s="5" t="s">
        <v>7804</v>
      </c>
      <c r="C1701" s="6" t="s">
        <v>8173</v>
      </c>
      <c r="D1701" s="6" t="s">
        <v>8172</v>
      </c>
      <c r="E1701" s="10" t="s">
        <v>8171</v>
      </c>
      <c r="F1701" s="5" t="s">
        <v>8170</v>
      </c>
      <c r="G1701" s="5"/>
      <c r="H1701" s="5" t="s">
        <v>7840</v>
      </c>
      <c r="I1701" s="5" t="s">
        <v>7840</v>
      </c>
      <c r="J1701" s="6" t="s">
        <v>34</v>
      </c>
      <c r="K1701" s="6" t="s">
        <v>3013</v>
      </c>
      <c r="L1701" s="6"/>
      <c r="M1701" s="5">
        <v>572</v>
      </c>
      <c r="N1701" s="5">
        <v>2016</v>
      </c>
      <c r="O1701" s="5">
        <v>2017</v>
      </c>
      <c r="P1701" s="6" t="s">
        <v>8169</v>
      </c>
      <c r="Q1701" s="6"/>
      <c r="R1701" s="6"/>
      <c r="S1701" s="6" t="s">
        <v>8168</v>
      </c>
      <c r="T1701" s="5"/>
      <c r="U1701" s="5"/>
      <c r="V1701" s="5"/>
      <c r="W1701" s="5"/>
      <c r="X1701" s="5"/>
      <c r="Y1701" s="5"/>
      <c r="Z1701" s="5" t="s">
        <v>7797</v>
      </c>
      <c r="AA1701" s="5">
        <v>8</v>
      </c>
      <c r="AB1701" s="6"/>
    </row>
    <row r="1702" spans="1:28" x14ac:dyDescent="0.2">
      <c r="A1702" s="5">
        <v>1701</v>
      </c>
      <c r="B1702" s="5" t="s">
        <v>28</v>
      </c>
      <c r="C1702" s="6" t="s">
        <v>6618</v>
      </c>
      <c r="D1702" s="6" t="s">
        <v>6619</v>
      </c>
      <c r="E1702" s="6" t="s">
        <v>6620</v>
      </c>
      <c r="F1702" s="5" t="s">
        <v>112</v>
      </c>
      <c r="G1702" s="5">
        <v>6</v>
      </c>
      <c r="H1702" s="5" t="s">
        <v>33</v>
      </c>
      <c r="I1702" s="5" t="s">
        <v>33</v>
      </c>
      <c r="J1702" s="6" t="s">
        <v>34</v>
      </c>
      <c r="K1702" s="6" t="s">
        <v>35</v>
      </c>
      <c r="L1702" s="6" t="s">
        <v>113</v>
      </c>
      <c r="M1702" s="7">
        <v>355</v>
      </c>
      <c r="N1702" s="5">
        <v>1997</v>
      </c>
      <c r="O1702" s="5">
        <v>2017</v>
      </c>
      <c r="P1702" s="6" t="s">
        <v>6621</v>
      </c>
      <c r="Q1702" s="6"/>
      <c r="R1702" s="6"/>
      <c r="S1702" s="6" t="s">
        <v>6622</v>
      </c>
      <c r="T1702" s="5"/>
      <c r="U1702" s="5"/>
      <c r="V1702" s="5"/>
      <c r="W1702" s="5"/>
      <c r="X1702" s="5"/>
      <c r="Y1702" s="6"/>
      <c r="Z1702" s="5" t="s">
        <v>39</v>
      </c>
      <c r="AA1702" s="5">
        <v>28</v>
      </c>
      <c r="AB1702" s="6" t="s">
        <v>64</v>
      </c>
    </row>
    <row r="1703" spans="1:28" x14ac:dyDescent="0.2">
      <c r="A1703" s="5">
        <v>1702</v>
      </c>
      <c r="B1703" s="5" t="s">
        <v>28</v>
      </c>
      <c r="C1703" s="6" t="s">
        <v>6623</v>
      </c>
      <c r="D1703" s="6" t="s">
        <v>6624</v>
      </c>
      <c r="E1703" s="6" t="s">
        <v>6625</v>
      </c>
      <c r="F1703" s="5" t="s">
        <v>103</v>
      </c>
      <c r="G1703" s="5">
        <v>4</v>
      </c>
      <c r="H1703" s="5" t="s">
        <v>104</v>
      </c>
      <c r="I1703" s="5" t="s">
        <v>33</v>
      </c>
      <c r="J1703" s="6" t="s">
        <v>34</v>
      </c>
      <c r="K1703" s="6"/>
      <c r="L1703" s="6" t="s">
        <v>128</v>
      </c>
      <c r="M1703" s="7">
        <v>360</v>
      </c>
      <c r="N1703" s="5">
        <v>1997</v>
      </c>
      <c r="O1703" s="5">
        <v>2017</v>
      </c>
      <c r="P1703" s="6" t="s">
        <v>6626</v>
      </c>
      <c r="Q1703" s="6"/>
      <c r="R1703" s="6"/>
      <c r="S1703" s="6" t="s">
        <v>6627</v>
      </c>
      <c r="T1703" s="5">
        <v>0.36599999999999999</v>
      </c>
      <c r="U1703" s="5"/>
      <c r="V1703" s="5" t="s">
        <v>47</v>
      </c>
      <c r="W1703" s="5"/>
      <c r="X1703" s="5"/>
      <c r="Y1703" s="6"/>
      <c r="Z1703" s="5" t="s">
        <v>39</v>
      </c>
      <c r="AA1703" s="5">
        <v>87</v>
      </c>
      <c r="AB1703" s="6" t="s">
        <v>6282</v>
      </c>
    </row>
    <row r="1704" spans="1:28" x14ac:dyDescent="0.2">
      <c r="A1704" s="5">
        <v>1703</v>
      </c>
      <c r="B1704" s="5" t="s">
        <v>28</v>
      </c>
      <c r="C1704" s="6" t="s">
        <v>6628</v>
      </c>
      <c r="D1704" s="6" t="s">
        <v>6629</v>
      </c>
      <c r="E1704" s="6" t="s">
        <v>6630</v>
      </c>
      <c r="F1704" s="5" t="s">
        <v>52</v>
      </c>
      <c r="G1704" s="5">
        <v>6</v>
      </c>
      <c r="H1704" s="5" t="s">
        <v>33</v>
      </c>
      <c r="I1704" s="5" t="s">
        <v>33</v>
      </c>
      <c r="J1704" s="6" t="s">
        <v>34</v>
      </c>
      <c r="K1704" s="6" t="s">
        <v>35</v>
      </c>
      <c r="L1704" s="6" t="s">
        <v>1626</v>
      </c>
      <c r="M1704" s="7">
        <v>796</v>
      </c>
      <c r="N1704" s="5">
        <v>2000</v>
      </c>
      <c r="O1704" s="5">
        <v>2017</v>
      </c>
      <c r="P1704" s="6" t="s">
        <v>6631</v>
      </c>
      <c r="Q1704" s="6"/>
      <c r="R1704" s="6"/>
      <c r="S1704" s="6" t="s">
        <v>6632</v>
      </c>
      <c r="T1704" s="5"/>
      <c r="U1704" s="5"/>
      <c r="V1704" s="5"/>
      <c r="W1704" s="5"/>
      <c r="X1704" s="5"/>
      <c r="Y1704" s="6"/>
      <c r="Z1704" s="5" t="s">
        <v>39</v>
      </c>
      <c r="AA1704" s="5">
        <v>18</v>
      </c>
      <c r="AB1704" s="6" t="s">
        <v>320</v>
      </c>
    </row>
    <row r="1705" spans="1:28" x14ac:dyDescent="0.2">
      <c r="A1705" s="5">
        <v>1704</v>
      </c>
      <c r="B1705" s="5" t="s">
        <v>28</v>
      </c>
      <c r="C1705" s="6" t="s">
        <v>6633</v>
      </c>
      <c r="D1705" s="6" t="s">
        <v>6634</v>
      </c>
      <c r="E1705" s="6" t="s">
        <v>6635</v>
      </c>
      <c r="F1705" s="5" t="s">
        <v>112</v>
      </c>
      <c r="G1705" s="5">
        <v>8</v>
      </c>
      <c r="H1705" s="5" t="s">
        <v>33</v>
      </c>
      <c r="I1705" s="5" t="s">
        <v>33</v>
      </c>
      <c r="J1705" s="6" t="s">
        <v>34</v>
      </c>
      <c r="K1705" s="6" t="s">
        <v>35</v>
      </c>
      <c r="L1705" s="6" t="s">
        <v>168</v>
      </c>
      <c r="M1705" s="7">
        <v>300</v>
      </c>
      <c r="N1705" s="5">
        <v>2000</v>
      </c>
      <c r="O1705" s="5">
        <v>2017</v>
      </c>
      <c r="P1705" s="6" t="s">
        <v>6636</v>
      </c>
      <c r="Q1705" s="6"/>
      <c r="R1705" s="6"/>
      <c r="S1705" s="6" t="s">
        <v>6637</v>
      </c>
      <c r="T1705" s="5">
        <v>1.663</v>
      </c>
      <c r="U1705" s="5"/>
      <c r="V1705" s="5" t="s">
        <v>47</v>
      </c>
      <c r="W1705" s="5"/>
      <c r="X1705" s="5"/>
      <c r="Y1705" s="6"/>
      <c r="Z1705" s="5" t="s">
        <v>39</v>
      </c>
      <c r="AA1705" s="5">
        <v>18</v>
      </c>
      <c r="AB1705" s="6" t="s">
        <v>320</v>
      </c>
    </row>
    <row r="1706" spans="1:28" x14ac:dyDescent="0.2">
      <c r="A1706" s="5">
        <v>1705</v>
      </c>
      <c r="B1706" s="5" t="s">
        <v>28</v>
      </c>
      <c r="C1706" s="6" t="s">
        <v>6638</v>
      </c>
      <c r="D1706" s="6" t="s">
        <v>6639</v>
      </c>
      <c r="E1706" s="6" t="s">
        <v>6640</v>
      </c>
      <c r="F1706" s="5" t="s">
        <v>32</v>
      </c>
      <c r="G1706" s="5">
        <v>3</v>
      </c>
      <c r="H1706" s="5" t="s">
        <v>1601</v>
      </c>
      <c r="I1706" s="5" t="s">
        <v>33</v>
      </c>
      <c r="J1706" s="6" t="s">
        <v>34</v>
      </c>
      <c r="K1706" s="6"/>
      <c r="L1706" s="6" t="s">
        <v>44</v>
      </c>
      <c r="M1706" s="7">
        <v>658</v>
      </c>
      <c r="N1706" s="5">
        <v>1997</v>
      </c>
      <c r="O1706" s="5">
        <v>2017</v>
      </c>
      <c r="P1706" s="6" t="s">
        <v>6641</v>
      </c>
      <c r="Q1706" s="6"/>
      <c r="R1706" s="6"/>
      <c r="S1706" s="6" t="s">
        <v>6642</v>
      </c>
      <c r="T1706" s="5"/>
      <c r="U1706" s="5"/>
      <c r="V1706" s="5"/>
      <c r="W1706" s="5"/>
      <c r="X1706" s="5"/>
      <c r="Y1706" s="6"/>
      <c r="Z1706" s="5" t="s">
        <v>39</v>
      </c>
      <c r="AA1706" s="5">
        <v>37</v>
      </c>
      <c r="AB1706" s="6" t="s">
        <v>6643</v>
      </c>
    </row>
    <row r="1707" spans="1:28" x14ac:dyDescent="0.2">
      <c r="A1707" s="5">
        <v>1706</v>
      </c>
      <c r="B1707" s="5" t="s">
        <v>28</v>
      </c>
      <c r="C1707" s="6" t="s">
        <v>6644</v>
      </c>
      <c r="D1707" s="6" t="s">
        <v>6645</v>
      </c>
      <c r="E1707" s="6" t="s">
        <v>6646</v>
      </c>
      <c r="F1707" s="5" t="s">
        <v>32</v>
      </c>
      <c r="G1707" s="5">
        <v>3</v>
      </c>
      <c r="H1707" s="5" t="s">
        <v>32</v>
      </c>
      <c r="I1707" s="5" t="s">
        <v>33</v>
      </c>
      <c r="J1707" s="6" t="s">
        <v>34</v>
      </c>
      <c r="K1707" s="6" t="s">
        <v>35</v>
      </c>
      <c r="L1707" s="6" t="s">
        <v>155</v>
      </c>
      <c r="M1707" s="7">
        <v>301</v>
      </c>
      <c r="N1707" s="5">
        <v>1997</v>
      </c>
      <c r="O1707" s="5">
        <v>2017</v>
      </c>
      <c r="P1707" s="6" t="s">
        <v>6647</v>
      </c>
      <c r="Q1707" s="6"/>
      <c r="R1707" s="6"/>
      <c r="S1707" s="6" t="s">
        <v>6648</v>
      </c>
      <c r="T1707" s="5">
        <v>0.45200000000000001</v>
      </c>
      <c r="U1707" s="5"/>
      <c r="V1707" s="5" t="s">
        <v>47</v>
      </c>
      <c r="W1707" s="5"/>
      <c r="X1707" s="5"/>
      <c r="Y1707" s="6"/>
      <c r="Z1707" s="5" t="s">
        <v>39</v>
      </c>
      <c r="AA1707" s="5">
        <v>43</v>
      </c>
      <c r="AB1707" s="6" t="s">
        <v>689</v>
      </c>
    </row>
    <row r="1708" spans="1:28" x14ac:dyDescent="0.2">
      <c r="A1708" s="5">
        <v>1707</v>
      </c>
      <c r="B1708" s="5" t="s">
        <v>28</v>
      </c>
      <c r="C1708" s="6" t="s">
        <v>6649</v>
      </c>
      <c r="D1708" s="6" t="s">
        <v>6650</v>
      </c>
      <c r="E1708" s="6" t="s">
        <v>6651</v>
      </c>
      <c r="F1708" s="5" t="s">
        <v>103</v>
      </c>
      <c r="G1708" s="5">
        <v>6</v>
      </c>
      <c r="H1708" s="5" t="s">
        <v>33</v>
      </c>
      <c r="I1708" s="5" t="s">
        <v>33</v>
      </c>
      <c r="J1708" s="6" t="s">
        <v>34</v>
      </c>
      <c r="K1708" s="6" t="s">
        <v>35</v>
      </c>
      <c r="L1708" s="6" t="s">
        <v>647</v>
      </c>
      <c r="M1708" s="7">
        <v>121</v>
      </c>
      <c r="N1708" s="5">
        <v>1997</v>
      </c>
      <c r="O1708" s="5">
        <v>2017</v>
      </c>
      <c r="P1708" s="6" t="s">
        <v>6652</v>
      </c>
      <c r="Q1708" s="6"/>
      <c r="R1708" s="6"/>
      <c r="S1708" s="6" t="s">
        <v>6653</v>
      </c>
      <c r="T1708" s="5">
        <v>0.76900000000000002</v>
      </c>
      <c r="U1708" s="5"/>
      <c r="V1708" s="5" t="s">
        <v>47</v>
      </c>
      <c r="W1708" s="5" t="s">
        <v>47</v>
      </c>
      <c r="X1708" s="5"/>
      <c r="Y1708" s="6"/>
      <c r="Z1708" s="5" t="s">
        <v>39</v>
      </c>
      <c r="AA1708" s="5">
        <v>31</v>
      </c>
      <c r="AB1708" s="6" t="s">
        <v>229</v>
      </c>
    </row>
    <row r="1709" spans="1:28" x14ac:dyDescent="0.2">
      <c r="A1709" s="5">
        <v>1708</v>
      </c>
      <c r="B1709" s="5" t="s">
        <v>28</v>
      </c>
      <c r="C1709" s="6" t="s">
        <v>6654</v>
      </c>
      <c r="D1709" s="6" t="s">
        <v>6655</v>
      </c>
      <c r="E1709" s="6" t="s">
        <v>6656</v>
      </c>
      <c r="F1709" s="5" t="s">
        <v>103</v>
      </c>
      <c r="G1709" s="5">
        <v>4</v>
      </c>
      <c r="H1709" s="5" t="s">
        <v>33</v>
      </c>
      <c r="I1709" s="5" t="s">
        <v>33</v>
      </c>
      <c r="J1709" s="6" t="s">
        <v>34</v>
      </c>
      <c r="K1709" s="6" t="s">
        <v>35</v>
      </c>
      <c r="L1709" s="6" t="s">
        <v>175</v>
      </c>
      <c r="M1709" s="7">
        <v>309</v>
      </c>
      <c r="N1709" s="5">
        <v>1997</v>
      </c>
      <c r="O1709" s="5">
        <v>2017</v>
      </c>
      <c r="P1709" s="6" t="s">
        <v>6657</v>
      </c>
      <c r="Q1709" s="6"/>
      <c r="R1709" s="6"/>
      <c r="S1709" s="6" t="s">
        <v>6658</v>
      </c>
      <c r="T1709" s="5"/>
      <c r="U1709" s="5"/>
      <c r="V1709" s="5"/>
      <c r="W1709" s="5" t="s">
        <v>47</v>
      </c>
      <c r="X1709" s="5"/>
      <c r="Y1709" s="6"/>
      <c r="Z1709" s="5" t="s">
        <v>39</v>
      </c>
      <c r="AA1709" s="5">
        <v>42</v>
      </c>
      <c r="AB1709" s="6" t="s">
        <v>1210</v>
      </c>
    </row>
    <row r="1710" spans="1:28" x14ac:dyDescent="0.2">
      <c r="A1710" s="5">
        <v>1709</v>
      </c>
      <c r="B1710" s="5" t="s">
        <v>28</v>
      </c>
      <c r="C1710" s="6" t="s">
        <v>6659</v>
      </c>
      <c r="D1710" s="6" t="s">
        <v>6660</v>
      </c>
      <c r="E1710" s="6" t="s">
        <v>6661</v>
      </c>
      <c r="F1710" s="5" t="s">
        <v>52</v>
      </c>
      <c r="G1710" s="5">
        <v>6</v>
      </c>
      <c r="H1710" s="5" t="s">
        <v>33</v>
      </c>
      <c r="I1710" s="5" t="s">
        <v>33</v>
      </c>
      <c r="J1710" s="6" t="s">
        <v>34</v>
      </c>
      <c r="K1710" s="6" t="s">
        <v>35</v>
      </c>
      <c r="L1710" s="6" t="s">
        <v>843</v>
      </c>
      <c r="M1710" s="7">
        <v>572</v>
      </c>
      <c r="N1710" s="5">
        <v>1996</v>
      </c>
      <c r="O1710" s="5">
        <v>2017</v>
      </c>
      <c r="P1710" s="6" t="s">
        <v>6662</v>
      </c>
      <c r="Q1710" s="6"/>
      <c r="R1710" s="6"/>
      <c r="S1710" s="6" t="s">
        <v>6663</v>
      </c>
      <c r="T1710" s="5"/>
      <c r="U1710" s="5"/>
      <c r="V1710" s="5"/>
      <c r="W1710" s="5"/>
      <c r="X1710" s="5"/>
      <c r="Y1710" s="6"/>
      <c r="Z1710" s="5" t="s">
        <v>39</v>
      </c>
      <c r="AA1710" s="5">
        <v>23</v>
      </c>
      <c r="AB1710" s="6" t="s">
        <v>492</v>
      </c>
    </row>
    <row r="1711" spans="1:28" x14ac:dyDescent="0.2">
      <c r="A1711" s="5">
        <v>1710</v>
      </c>
      <c r="B1711" s="5" t="s">
        <v>28</v>
      </c>
      <c r="C1711" s="6" t="s">
        <v>6664</v>
      </c>
      <c r="D1711" s="6" t="s">
        <v>6665</v>
      </c>
      <c r="E1711" s="6" t="s">
        <v>6666</v>
      </c>
      <c r="F1711" s="5" t="s">
        <v>103</v>
      </c>
      <c r="G1711" s="5">
        <v>4</v>
      </c>
      <c r="H1711" s="5" t="s">
        <v>104</v>
      </c>
      <c r="I1711" s="5" t="s">
        <v>33</v>
      </c>
      <c r="J1711" s="6" t="s">
        <v>34</v>
      </c>
      <c r="K1711" s="6" t="s">
        <v>240</v>
      </c>
      <c r="L1711" s="6" t="s">
        <v>824</v>
      </c>
      <c r="M1711" s="7">
        <v>828</v>
      </c>
      <c r="N1711" s="5">
        <v>2006</v>
      </c>
      <c r="O1711" s="5">
        <v>2017</v>
      </c>
      <c r="P1711" s="6" t="s">
        <v>6667</v>
      </c>
      <c r="Q1711" s="6"/>
      <c r="R1711" s="6"/>
      <c r="S1711" s="6" t="s">
        <v>6668</v>
      </c>
      <c r="T1711" s="5">
        <v>1.1499999999999999</v>
      </c>
      <c r="U1711" s="5"/>
      <c r="V1711" s="5" t="s">
        <v>47</v>
      </c>
      <c r="W1711" s="5"/>
      <c r="X1711" s="5"/>
      <c r="Y1711" s="6"/>
      <c r="Z1711" s="5" t="s">
        <v>39</v>
      </c>
      <c r="AA1711" s="5">
        <v>12</v>
      </c>
      <c r="AB1711" s="6" t="s">
        <v>858</v>
      </c>
    </row>
    <row r="1712" spans="1:28" x14ac:dyDescent="0.2">
      <c r="A1712" s="5">
        <v>1711</v>
      </c>
      <c r="B1712" s="5" t="s">
        <v>28</v>
      </c>
      <c r="C1712" s="6" t="s">
        <v>6669</v>
      </c>
      <c r="D1712" s="6" t="s">
        <v>6670</v>
      </c>
      <c r="E1712" s="6" t="s">
        <v>6671</v>
      </c>
      <c r="F1712" s="5" t="s">
        <v>103</v>
      </c>
      <c r="G1712" s="5">
        <v>6</v>
      </c>
      <c r="H1712" s="5" t="s">
        <v>33</v>
      </c>
      <c r="I1712" s="5" t="s">
        <v>33</v>
      </c>
      <c r="J1712" s="6" t="s">
        <v>34</v>
      </c>
      <c r="K1712" s="6" t="s">
        <v>35</v>
      </c>
      <c r="L1712" s="6" t="s">
        <v>843</v>
      </c>
      <c r="M1712" s="7">
        <v>303</v>
      </c>
      <c r="N1712" s="5">
        <v>2002</v>
      </c>
      <c r="O1712" s="5">
        <v>2017</v>
      </c>
      <c r="P1712" s="6" t="s">
        <v>6672</v>
      </c>
      <c r="Q1712" s="6"/>
      <c r="R1712" s="6"/>
      <c r="S1712" s="6" t="s">
        <v>6673</v>
      </c>
      <c r="T1712" s="5">
        <v>0.53200000000000003</v>
      </c>
      <c r="U1712" s="5"/>
      <c r="V1712" s="5" t="s">
        <v>47</v>
      </c>
      <c r="W1712" s="5"/>
      <c r="X1712" s="5"/>
      <c r="Y1712" s="6"/>
      <c r="Z1712" s="5" t="s">
        <v>39</v>
      </c>
      <c r="AA1712" s="5">
        <v>16</v>
      </c>
      <c r="AB1712" s="6" t="s">
        <v>271</v>
      </c>
    </row>
    <row r="1713" spans="1:28" x14ac:dyDescent="0.2">
      <c r="A1713" s="5">
        <v>1712</v>
      </c>
      <c r="B1713" s="5" t="s">
        <v>28</v>
      </c>
      <c r="C1713" s="6" t="s">
        <v>6674</v>
      </c>
      <c r="D1713" s="6" t="s">
        <v>6675</v>
      </c>
      <c r="E1713" s="6" t="s">
        <v>6676</v>
      </c>
      <c r="F1713" s="5" t="s">
        <v>52</v>
      </c>
      <c r="G1713" s="5">
        <v>6</v>
      </c>
      <c r="H1713" s="5" t="s">
        <v>33</v>
      </c>
      <c r="I1713" s="5" t="s">
        <v>33</v>
      </c>
      <c r="J1713" s="6" t="s">
        <v>34</v>
      </c>
      <c r="K1713" s="6" t="s">
        <v>240</v>
      </c>
      <c r="L1713" s="6" t="s">
        <v>824</v>
      </c>
      <c r="M1713" s="7">
        <v>616</v>
      </c>
      <c r="N1713" s="5">
        <v>2006</v>
      </c>
      <c r="O1713" s="5">
        <v>2017</v>
      </c>
      <c r="P1713" s="6" t="s">
        <v>6677</v>
      </c>
      <c r="Q1713" s="6"/>
      <c r="R1713" s="6"/>
      <c r="S1713" s="6" t="s">
        <v>6678</v>
      </c>
      <c r="T1713" s="5">
        <v>2.778</v>
      </c>
      <c r="U1713" s="5"/>
      <c r="V1713" s="5"/>
      <c r="W1713" s="5"/>
      <c r="X1713" s="5" t="s">
        <v>47</v>
      </c>
      <c r="Y1713" s="6"/>
      <c r="Z1713" s="5" t="s">
        <v>39</v>
      </c>
      <c r="AA1713" s="5">
        <v>12</v>
      </c>
      <c r="AB1713" s="6" t="s">
        <v>858</v>
      </c>
    </row>
    <row r="1714" spans="1:28" x14ac:dyDescent="0.2">
      <c r="A1714" s="5">
        <v>1713</v>
      </c>
      <c r="B1714" s="5" t="s">
        <v>28</v>
      </c>
      <c r="C1714" s="6" t="s">
        <v>6679</v>
      </c>
      <c r="D1714" s="6" t="s">
        <v>6680</v>
      </c>
      <c r="E1714" s="6" t="s">
        <v>6681</v>
      </c>
      <c r="F1714" s="5" t="s">
        <v>103</v>
      </c>
      <c r="G1714" s="5">
        <v>4</v>
      </c>
      <c r="H1714" s="5" t="s">
        <v>33</v>
      </c>
      <c r="I1714" s="5" t="s">
        <v>33</v>
      </c>
      <c r="J1714" s="6" t="s">
        <v>34</v>
      </c>
      <c r="K1714" s="6" t="s">
        <v>35</v>
      </c>
      <c r="L1714" s="6" t="s">
        <v>6682</v>
      </c>
      <c r="M1714" s="7">
        <v>300</v>
      </c>
      <c r="N1714" s="5">
        <v>2008</v>
      </c>
      <c r="O1714" s="5">
        <v>2017</v>
      </c>
      <c r="P1714" s="6" t="s">
        <v>6683</v>
      </c>
      <c r="Q1714" s="6"/>
      <c r="R1714" s="6"/>
      <c r="S1714" s="6" t="s">
        <v>6684</v>
      </c>
      <c r="T1714" s="5"/>
      <c r="U1714" s="5"/>
      <c r="V1714" s="5"/>
      <c r="W1714" s="5"/>
      <c r="X1714" s="5"/>
      <c r="Y1714" s="6"/>
      <c r="Z1714" s="5" t="s">
        <v>39</v>
      </c>
      <c r="AA1714" s="5">
        <v>38</v>
      </c>
      <c r="AB1714" s="6" t="s">
        <v>6685</v>
      </c>
    </row>
    <row r="1715" spans="1:28" x14ac:dyDescent="0.2">
      <c r="A1715" s="5">
        <v>1714</v>
      </c>
      <c r="B1715" s="5" t="s">
        <v>28</v>
      </c>
      <c r="C1715" s="6" t="s">
        <v>6686</v>
      </c>
      <c r="D1715" s="6" t="s">
        <v>6687</v>
      </c>
      <c r="E1715" s="6" t="s">
        <v>6688</v>
      </c>
      <c r="F1715" s="5" t="s">
        <v>112</v>
      </c>
      <c r="G1715" s="5">
        <v>5</v>
      </c>
      <c r="H1715" s="5" t="s">
        <v>33</v>
      </c>
      <c r="I1715" s="5" t="s">
        <v>33</v>
      </c>
      <c r="J1715" s="6" t="s">
        <v>34</v>
      </c>
      <c r="K1715" s="6" t="s">
        <v>35</v>
      </c>
      <c r="L1715" s="6" t="s">
        <v>843</v>
      </c>
      <c r="M1715" s="7">
        <v>400</v>
      </c>
      <c r="N1715" s="5">
        <v>1997</v>
      </c>
      <c r="O1715" s="5">
        <v>2017</v>
      </c>
      <c r="P1715" s="6" t="s">
        <v>6689</v>
      </c>
      <c r="Q1715" s="6"/>
      <c r="R1715" s="6"/>
      <c r="S1715" s="6" t="s">
        <v>6690</v>
      </c>
      <c r="T1715" s="5">
        <v>0.35199999999999998</v>
      </c>
      <c r="U1715" s="5"/>
      <c r="V1715" s="5" t="s">
        <v>47</v>
      </c>
      <c r="W1715" s="5" t="s">
        <v>47</v>
      </c>
      <c r="X1715" s="5"/>
      <c r="Y1715" s="6"/>
      <c r="Z1715" s="5" t="s">
        <v>39</v>
      </c>
      <c r="AA1715" s="5">
        <v>27</v>
      </c>
      <c r="AB1715" s="6" t="s">
        <v>566</v>
      </c>
    </row>
    <row r="1716" spans="1:28" x14ac:dyDescent="0.2">
      <c r="A1716" s="5">
        <v>1715</v>
      </c>
      <c r="B1716" s="5" t="s">
        <v>28</v>
      </c>
      <c r="C1716" s="6" t="s">
        <v>6691</v>
      </c>
      <c r="D1716" s="6" t="s">
        <v>6692</v>
      </c>
      <c r="E1716" s="6" t="s">
        <v>6693</v>
      </c>
      <c r="F1716" s="5" t="s">
        <v>112</v>
      </c>
      <c r="G1716" s="5">
        <v>8</v>
      </c>
      <c r="H1716" s="5" t="s">
        <v>33</v>
      </c>
      <c r="I1716" s="5" t="s">
        <v>33</v>
      </c>
      <c r="J1716" s="6" t="s">
        <v>34</v>
      </c>
      <c r="K1716" s="6" t="s">
        <v>35</v>
      </c>
      <c r="L1716" s="6" t="s">
        <v>128</v>
      </c>
      <c r="M1716" s="7">
        <v>360</v>
      </c>
      <c r="N1716" s="5">
        <v>1997</v>
      </c>
      <c r="O1716" s="5">
        <v>2017</v>
      </c>
      <c r="P1716" s="6" t="s">
        <v>6694</v>
      </c>
      <c r="Q1716" s="6"/>
      <c r="R1716" s="6"/>
      <c r="S1716" s="6" t="s">
        <v>6695</v>
      </c>
      <c r="T1716" s="5"/>
      <c r="U1716" s="5"/>
      <c r="V1716" s="5"/>
      <c r="W1716" s="5"/>
      <c r="X1716" s="5"/>
      <c r="Y1716" s="6"/>
      <c r="Z1716" s="5" t="s">
        <v>39</v>
      </c>
      <c r="AA1716" s="5">
        <v>36</v>
      </c>
      <c r="AB1716" s="6" t="s">
        <v>108</v>
      </c>
    </row>
    <row r="1717" spans="1:28" x14ac:dyDescent="0.2">
      <c r="A1717" s="5">
        <v>1716</v>
      </c>
      <c r="B1717" s="5" t="s">
        <v>28</v>
      </c>
      <c r="C1717" s="6" t="s">
        <v>6696</v>
      </c>
      <c r="D1717" s="6" t="s">
        <v>6697</v>
      </c>
      <c r="E1717" s="6" t="s">
        <v>6698</v>
      </c>
      <c r="F1717" s="5" t="s">
        <v>112</v>
      </c>
      <c r="G1717" s="5">
        <v>10</v>
      </c>
      <c r="H1717" s="5" t="s">
        <v>104</v>
      </c>
      <c r="I1717" s="5" t="s">
        <v>33</v>
      </c>
      <c r="J1717" s="6" t="s">
        <v>34</v>
      </c>
      <c r="K1717" s="6"/>
      <c r="L1717" s="6" t="s">
        <v>128</v>
      </c>
      <c r="M1717" s="7">
        <v>362</v>
      </c>
      <c r="N1717" s="5">
        <v>1997</v>
      </c>
      <c r="O1717" s="5">
        <v>2017</v>
      </c>
      <c r="P1717" s="6" t="s">
        <v>6699</v>
      </c>
      <c r="Q1717" s="6"/>
      <c r="R1717" s="6"/>
      <c r="S1717" s="6" t="s">
        <v>6700</v>
      </c>
      <c r="T1717" s="5">
        <v>0.8</v>
      </c>
      <c r="U1717" s="5"/>
      <c r="V1717" s="5" t="s">
        <v>47</v>
      </c>
      <c r="W1717" s="5"/>
      <c r="X1717" s="5"/>
      <c r="Y1717" s="6"/>
      <c r="Z1717" s="5" t="s">
        <v>39</v>
      </c>
      <c r="AA1717" s="5">
        <v>56</v>
      </c>
      <c r="AB1717" s="6" t="s">
        <v>689</v>
      </c>
    </row>
    <row r="1718" spans="1:28" x14ac:dyDescent="0.2">
      <c r="A1718" s="5">
        <v>1717</v>
      </c>
      <c r="B1718" s="5" t="s">
        <v>28</v>
      </c>
      <c r="C1718" s="6" t="s">
        <v>6701</v>
      </c>
      <c r="D1718" s="6" t="s">
        <v>6702</v>
      </c>
      <c r="E1718" s="6" t="s">
        <v>6703</v>
      </c>
      <c r="F1718" s="5" t="s">
        <v>52</v>
      </c>
      <c r="G1718" s="5">
        <v>6</v>
      </c>
      <c r="H1718" s="5" t="s">
        <v>104</v>
      </c>
      <c r="I1718" s="5" t="s">
        <v>33</v>
      </c>
      <c r="J1718" s="6" t="s">
        <v>34</v>
      </c>
      <c r="K1718" s="6"/>
      <c r="L1718" s="6" t="s">
        <v>128</v>
      </c>
      <c r="M1718" s="7">
        <v>362</v>
      </c>
      <c r="N1718" s="5">
        <v>2002</v>
      </c>
      <c r="O1718" s="5">
        <v>2017</v>
      </c>
      <c r="P1718" s="6" t="s">
        <v>6704</v>
      </c>
      <c r="Q1718" s="6"/>
      <c r="R1718" s="6"/>
      <c r="S1718" s="6" t="s">
        <v>6705</v>
      </c>
      <c r="T1718" s="5"/>
      <c r="U1718" s="5"/>
      <c r="V1718" s="5"/>
      <c r="W1718" s="5"/>
      <c r="X1718" s="5"/>
      <c r="Y1718" s="6"/>
      <c r="Z1718" s="5" t="s">
        <v>39</v>
      </c>
      <c r="AA1718" s="5">
        <v>15</v>
      </c>
      <c r="AB1718" s="6" t="s">
        <v>6706</v>
      </c>
    </row>
    <row r="1719" spans="1:28" x14ac:dyDescent="0.2">
      <c r="A1719" s="5">
        <v>1718</v>
      </c>
      <c r="B1719" s="5" t="s">
        <v>28</v>
      </c>
      <c r="C1719" s="6" t="s">
        <v>6707</v>
      </c>
      <c r="D1719" s="6" t="s">
        <v>6708</v>
      </c>
      <c r="E1719" s="6" t="s">
        <v>6709</v>
      </c>
      <c r="F1719" s="5" t="s">
        <v>112</v>
      </c>
      <c r="G1719" s="5">
        <v>7</v>
      </c>
      <c r="H1719" s="5" t="s">
        <v>104</v>
      </c>
      <c r="I1719" s="5" t="s">
        <v>33</v>
      </c>
      <c r="J1719" s="6" t="s">
        <v>34</v>
      </c>
      <c r="K1719" s="6"/>
      <c r="L1719" s="6" t="s">
        <v>128</v>
      </c>
      <c r="M1719" s="7">
        <v>362</v>
      </c>
      <c r="N1719" s="5">
        <v>1997</v>
      </c>
      <c r="O1719" s="5">
        <v>2017</v>
      </c>
      <c r="P1719" s="6" t="s">
        <v>6710</v>
      </c>
      <c r="Q1719" s="6"/>
      <c r="R1719" s="6"/>
      <c r="S1719" s="6" t="s">
        <v>6711</v>
      </c>
      <c r="T1719" s="5">
        <v>0.64300000000000002</v>
      </c>
      <c r="U1719" s="5"/>
      <c r="V1719" s="5" t="s">
        <v>47</v>
      </c>
      <c r="W1719" s="5"/>
      <c r="X1719" s="5"/>
      <c r="Y1719" s="6"/>
      <c r="Z1719" s="5" t="s">
        <v>39</v>
      </c>
      <c r="AA1719" s="5">
        <v>32</v>
      </c>
      <c r="AB1719" s="6" t="s">
        <v>1634</v>
      </c>
    </row>
    <row r="1720" spans="1:28" x14ac:dyDescent="0.2">
      <c r="A1720" s="5">
        <v>1719</v>
      </c>
      <c r="B1720" s="5" t="s">
        <v>28</v>
      </c>
      <c r="C1720" s="6" t="s">
        <v>6712</v>
      </c>
      <c r="D1720" s="6" t="s">
        <v>6713</v>
      </c>
      <c r="E1720" s="6" t="s">
        <v>6714</v>
      </c>
      <c r="F1720" s="5" t="s">
        <v>103</v>
      </c>
      <c r="G1720" s="5">
        <v>4</v>
      </c>
      <c r="H1720" s="5" t="s">
        <v>104</v>
      </c>
      <c r="I1720" s="5" t="s">
        <v>33</v>
      </c>
      <c r="J1720" s="6" t="s">
        <v>34</v>
      </c>
      <c r="K1720" s="6"/>
      <c r="L1720" s="6" t="s">
        <v>105</v>
      </c>
      <c r="M1720" s="7">
        <v>361</v>
      </c>
      <c r="N1720" s="5">
        <v>1997</v>
      </c>
      <c r="O1720" s="5">
        <v>2017</v>
      </c>
      <c r="P1720" s="6" t="s">
        <v>6715</v>
      </c>
      <c r="Q1720" s="6"/>
      <c r="R1720" s="6"/>
      <c r="S1720" s="6" t="s">
        <v>6716</v>
      </c>
      <c r="T1720" s="5"/>
      <c r="U1720" s="5"/>
      <c r="V1720" s="5"/>
      <c r="W1720" s="5"/>
      <c r="X1720" s="5"/>
      <c r="Y1720" s="6"/>
      <c r="Z1720" s="5" t="s">
        <v>39</v>
      </c>
      <c r="AA1720" s="5">
        <v>40</v>
      </c>
      <c r="AB1720" s="6" t="s">
        <v>93</v>
      </c>
    </row>
    <row r="1721" spans="1:28" x14ac:dyDescent="0.2">
      <c r="A1721" s="5">
        <v>1720</v>
      </c>
      <c r="B1721" s="5" t="s">
        <v>28</v>
      </c>
      <c r="C1721" s="6" t="s">
        <v>6717</v>
      </c>
      <c r="D1721" s="6" t="s">
        <v>6718</v>
      </c>
      <c r="E1721" s="6" t="s">
        <v>6719</v>
      </c>
      <c r="F1721" s="5" t="s">
        <v>60</v>
      </c>
      <c r="G1721" s="5">
        <v>3</v>
      </c>
      <c r="H1721" s="5" t="s">
        <v>33</v>
      </c>
      <c r="I1721" s="5" t="s">
        <v>33</v>
      </c>
      <c r="J1721" s="6" t="s">
        <v>34</v>
      </c>
      <c r="K1721" s="6" t="s">
        <v>35</v>
      </c>
      <c r="L1721" s="6" t="s">
        <v>698</v>
      </c>
      <c r="M1721" s="7">
        <v>320</v>
      </c>
      <c r="N1721" s="5">
        <v>1995</v>
      </c>
      <c r="O1721" s="5">
        <v>2017</v>
      </c>
      <c r="P1721" s="6" t="s">
        <v>6720</v>
      </c>
      <c r="Q1721" s="6"/>
      <c r="R1721" s="6"/>
      <c r="S1721" s="6" t="s">
        <v>6721</v>
      </c>
      <c r="T1721" s="5"/>
      <c r="U1721" s="5"/>
      <c r="V1721" s="5"/>
      <c r="W1721" s="5"/>
      <c r="X1721" s="5"/>
      <c r="Y1721" s="6"/>
      <c r="Z1721" s="5" t="s">
        <v>39</v>
      </c>
      <c r="AA1721" s="5">
        <v>31</v>
      </c>
      <c r="AB1721" s="6" t="s">
        <v>229</v>
      </c>
    </row>
    <row r="1722" spans="1:28" x14ac:dyDescent="0.2">
      <c r="A1722" s="5">
        <v>1721</v>
      </c>
      <c r="B1722" s="5" t="s">
        <v>7804</v>
      </c>
      <c r="C1722" s="6" t="s">
        <v>8167</v>
      </c>
      <c r="D1722" s="6" t="s">
        <v>8166</v>
      </c>
      <c r="E1722" s="6" t="s">
        <v>8165</v>
      </c>
      <c r="F1722" s="5" t="s">
        <v>419</v>
      </c>
      <c r="G1722" s="5">
        <v>12</v>
      </c>
      <c r="H1722" s="5" t="s">
        <v>33</v>
      </c>
      <c r="I1722" s="5" t="s">
        <v>33</v>
      </c>
      <c r="J1722" s="6" t="s">
        <v>34</v>
      </c>
      <c r="K1722" s="6" t="s">
        <v>28</v>
      </c>
      <c r="L1722" s="6" t="s">
        <v>8164</v>
      </c>
      <c r="M1722" s="5" t="s">
        <v>8163</v>
      </c>
      <c r="N1722" s="5">
        <v>1997</v>
      </c>
      <c r="O1722" s="5">
        <v>2017</v>
      </c>
      <c r="P1722" s="6" t="s">
        <v>8162</v>
      </c>
      <c r="Q1722" s="6"/>
      <c r="R1722" s="6"/>
      <c r="S1722" s="6" t="s">
        <v>8161</v>
      </c>
      <c r="T1722" s="5">
        <v>1.758</v>
      </c>
      <c r="U1722" s="5"/>
      <c r="V1722" s="5" t="s">
        <v>47</v>
      </c>
      <c r="W1722" s="5"/>
      <c r="X1722" s="5"/>
      <c r="Y1722" s="6"/>
      <c r="Z1722" s="5" t="s">
        <v>7797</v>
      </c>
      <c r="AA1722" s="5">
        <v>30</v>
      </c>
      <c r="AB1722" s="6" t="s">
        <v>265</v>
      </c>
    </row>
    <row r="1723" spans="1:28" x14ac:dyDescent="0.2">
      <c r="A1723" s="5">
        <v>1722</v>
      </c>
      <c r="B1723" s="5" t="s">
        <v>28</v>
      </c>
      <c r="C1723" s="6" t="s">
        <v>6722</v>
      </c>
      <c r="D1723" s="6"/>
      <c r="E1723" s="6" t="s">
        <v>6723</v>
      </c>
      <c r="F1723" s="5" t="s">
        <v>112</v>
      </c>
      <c r="G1723" s="5">
        <v>4</v>
      </c>
      <c r="H1723" s="5" t="s">
        <v>33</v>
      </c>
      <c r="I1723" s="5" t="s">
        <v>33</v>
      </c>
      <c r="J1723" s="6" t="s">
        <v>34</v>
      </c>
      <c r="K1723" s="6"/>
      <c r="L1723" s="6" t="s">
        <v>843</v>
      </c>
      <c r="M1723" s="7">
        <v>301</v>
      </c>
      <c r="N1723" s="5">
        <v>1997</v>
      </c>
      <c r="O1723" s="5">
        <v>2017</v>
      </c>
      <c r="P1723" s="6" t="s">
        <v>6724</v>
      </c>
      <c r="Q1723" s="6"/>
      <c r="R1723" s="6"/>
      <c r="S1723" s="6" t="s">
        <v>6725</v>
      </c>
      <c r="T1723" s="5"/>
      <c r="U1723" s="5"/>
      <c r="V1723" s="5"/>
      <c r="W1723" s="5"/>
      <c r="X1723" s="5"/>
      <c r="Y1723" s="6" t="s">
        <v>6155</v>
      </c>
      <c r="Z1723" s="5" t="s">
        <v>39</v>
      </c>
      <c r="AA1723" s="5">
        <v>50</v>
      </c>
      <c r="AB1723" s="6" t="s">
        <v>964</v>
      </c>
    </row>
    <row r="1724" spans="1:28" x14ac:dyDescent="0.2">
      <c r="A1724" s="5">
        <v>1723</v>
      </c>
      <c r="B1724" s="5" t="s">
        <v>28</v>
      </c>
      <c r="C1724" s="6" t="s">
        <v>6726</v>
      </c>
      <c r="D1724" s="6" t="s">
        <v>6727</v>
      </c>
      <c r="E1724" s="6" t="s">
        <v>6728</v>
      </c>
      <c r="F1724" s="5" t="s">
        <v>365</v>
      </c>
      <c r="G1724" s="5"/>
      <c r="H1724" s="5" t="s">
        <v>358</v>
      </c>
      <c r="I1724" s="5" t="s">
        <v>358</v>
      </c>
      <c r="J1724" s="6" t="s">
        <v>34</v>
      </c>
      <c r="K1724" s="6"/>
      <c r="L1724" s="6"/>
      <c r="M1724" s="5">
        <v>302</v>
      </c>
      <c r="N1724" s="5">
        <v>1997</v>
      </c>
      <c r="O1724" s="5">
        <v>2017</v>
      </c>
      <c r="P1724" s="6" t="s">
        <v>6729</v>
      </c>
      <c r="Q1724" s="6"/>
      <c r="R1724" s="6"/>
      <c r="S1724" s="6" t="s">
        <v>6730</v>
      </c>
      <c r="T1724" s="5">
        <v>0.76800000000000002</v>
      </c>
      <c r="U1724" s="5"/>
      <c r="V1724" s="5" t="s">
        <v>47</v>
      </c>
      <c r="W1724" s="5"/>
      <c r="X1724" s="5"/>
      <c r="Y1724" s="6"/>
      <c r="Z1724" s="5" t="s">
        <v>39</v>
      </c>
      <c r="AA1724" s="5">
        <v>58</v>
      </c>
      <c r="AB1724" s="6"/>
    </row>
    <row r="1725" spans="1:28" x14ac:dyDescent="0.2">
      <c r="A1725" s="5">
        <v>1724</v>
      </c>
      <c r="B1725" s="5" t="s">
        <v>28</v>
      </c>
      <c r="C1725" s="6" t="s">
        <v>6731</v>
      </c>
      <c r="D1725" s="6" t="s">
        <v>6732</v>
      </c>
      <c r="E1725" s="6" t="s">
        <v>6733</v>
      </c>
      <c r="F1725" s="5" t="s">
        <v>52</v>
      </c>
      <c r="G1725" s="5">
        <v>6</v>
      </c>
      <c r="H1725" s="5" t="s">
        <v>104</v>
      </c>
      <c r="I1725" s="5" t="s">
        <v>33</v>
      </c>
      <c r="J1725" s="6" t="s">
        <v>34</v>
      </c>
      <c r="K1725" s="6" t="s">
        <v>35</v>
      </c>
      <c r="L1725" s="6" t="s">
        <v>843</v>
      </c>
      <c r="M1725" s="5">
        <v>301</v>
      </c>
      <c r="N1725" s="5">
        <v>1997</v>
      </c>
      <c r="O1725" s="5">
        <v>2017</v>
      </c>
      <c r="P1725" s="6" t="s">
        <v>6734</v>
      </c>
      <c r="Q1725" s="6"/>
      <c r="R1725" s="6"/>
      <c r="S1725" s="6" t="s">
        <v>6735</v>
      </c>
      <c r="T1725" s="5"/>
      <c r="U1725" s="5"/>
      <c r="V1725" s="5"/>
      <c r="W1725" s="5"/>
      <c r="X1725" s="5"/>
      <c r="Y1725" s="6" t="s">
        <v>387</v>
      </c>
      <c r="Z1725" s="5" t="s">
        <v>39</v>
      </c>
      <c r="AA1725" s="5">
        <v>56</v>
      </c>
      <c r="AB1725" s="6"/>
    </row>
    <row r="1726" spans="1:28" x14ac:dyDescent="0.2">
      <c r="A1726" s="5">
        <v>1725</v>
      </c>
      <c r="B1726" s="5" t="s">
        <v>28</v>
      </c>
      <c r="C1726" s="6" t="s">
        <v>6736</v>
      </c>
      <c r="D1726" s="6" t="s">
        <v>6737</v>
      </c>
      <c r="E1726" s="6" t="s">
        <v>6738</v>
      </c>
      <c r="F1726" s="5" t="s">
        <v>52</v>
      </c>
      <c r="G1726" s="5">
        <v>6</v>
      </c>
      <c r="H1726" s="5" t="s">
        <v>33</v>
      </c>
      <c r="I1726" s="5" t="s">
        <v>33</v>
      </c>
      <c r="J1726" s="6" t="s">
        <v>34</v>
      </c>
      <c r="K1726" s="6" t="s">
        <v>35</v>
      </c>
      <c r="L1726" s="6" t="s">
        <v>843</v>
      </c>
      <c r="M1726" s="7">
        <v>301</v>
      </c>
      <c r="N1726" s="5">
        <v>1997</v>
      </c>
      <c r="O1726" s="5">
        <v>2017</v>
      </c>
      <c r="P1726" s="6" t="s">
        <v>6739</v>
      </c>
      <c r="Q1726" s="6"/>
      <c r="R1726" s="6"/>
      <c r="S1726" s="6" t="s">
        <v>6740</v>
      </c>
      <c r="T1726" s="5">
        <v>0.29499999999999998</v>
      </c>
      <c r="U1726" s="5"/>
      <c r="V1726" s="5" t="s">
        <v>47</v>
      </c>
      <c r="W1726" s="5"/>
      <c r="X1726" s="5"/>
      <c r="Y1726" s="6"/>
      <c r="Z1726" s="5" t="s">
        <v>39</v>
      </c>
      <c r="AA1726" s="5">
        <v>37</v>
      </c>
      <c r="AB1726" s="6" t="s">
        <v>108</v>
      </c>
    </row>
    <row r="1727" spans="1:28" x14ac:dyDescent="0.2">
      <c r="A1727" s="5">
        <v>1726</v>
      </c>
      <c r="B1727" s="5" t="s">
        <v>7804</v>
      </c>
      <c r="C1727" s="6" t="s">
        <v>8160</v>
      </c>
      <c r="D1727" s="6" t="s">
        <v>8159</v>
      </c>
      <c r="E1727" s="6" t="s">
        <v>8158</v>
      </c>
      <c r="F1727" s="5" t="s">
        <v>103</v>
      </c>
      <c r="G1727" s="5">
        <v>4</v>
      </c>
      <c r="H1727" s="5" t="s">
        <v>104</v>
      </c>
      <c r="I1727" s="5" t="s">
        <v>33</v>
      </c>
      <c r="J1727" s="6" t="s">
        <v>34</v>
      </c>
      <c r="K1727" s="6" t="s">
        <v>28</v>
      </c>
      <c r="L1727" s="6" t="s">
        <v>7871</v>
      </c>
      <c r="M1727" s="5" t="s">
        <v>8157</v>
      </c>
      <c r="N1727" s="5">
        <v>2002</v>
      </c>
      <c r="O1727" s="5">
        <v>2017</v>
      </c>
      <c r="P1727" s="6" t="s">
        <v>8156</v>
      </c>
      <c r="Q1727" s="6"/>
      <c r="R1727" s="6"/>
      <c r="S1727" s="6" t="s">
        <v>8155</v>
      </c>
      <c r="T1727" s="5">
        <v>1.333</v>
      </c>
      <c r="U1727" s="5"/>
      <c r="V1727" s="5"/>
      <c r="W1727" s="5"/>
      <c r="X1727" s="5" t="s">
        <v>47</v>
      </c>
      <c r="Y1727" s="6"/>
      <c r="Z1727" s="5" t="s">
        <v>7797</v>
      </c>
      <c r="AA1727" s="5">
        <v>15</v>
      </c>
      <c r="AB1727" s="6" t="s">
        <v>271</v>
      </c>
    </row>
    <row r="1728" spans="1:28" x14ac:dyDescent="0.2">
      <c r="A1728" s="5">
        <v>1727</v>
      </c>
      <c r="B1728" s="5" t="s">
        <v>7804</v>
      </c>
      <c r="C1728" s="6" t="s">
        <v>8154</v>
      </c>
      <c r="D1728" s="6" t="s">
        <v>8153</v>
      </c>
      <c r="E1728" s="6" t="s">
        <v>8152</v>
      </c>
      <c r="F1728" s="5" t="s">
        <v>112</v>
      </c>
      <c r="G1728" s="5">
        <v>8</v>
      </c>
      <c r="H1728" s="5" t="s">
        <v>104</v>
      </c>
      <c r="I1728" s="5" t="s">
        <v>33</v>
      </c>
      <c r="J1728" s="6" t="s">
        <v>34</v>
      </c>
      <c r="K1728" s="6" t="s">
        <v>28</v>
      </c>
      <c r="L1728" s="6" t="s">
        <v>8151</v>
      </c>
      <c r="M1728" s="5" t="s">
        <v>8150</v>
      </c>
      <c r="N1728" s="5">
        <v>1997</v>
      </c>
      <c r="O1728" s="5">
        <v>2017</v>
      </c>
      <c r="P1728" s="6" t="s">
        <v>8149</v>
      </c>
      <c r="Q1728" s="6"/>
      <c r="R1728" s="6"/>
      <c r="S1728" s="6" t="s">
        <v>8148</v>
      </c>
      <c r="T1728" s="5">
        <v>1.1890000000000001</v>
      </c>
      <c r="U1728" s="5"/>
      <c r="V1728" s="5"/>
      <c r="W1728" s="5"/>
      <c r="X1728" s="5" t="s">
        <v>47</v>
      </c>
      <c r="Y1728" s="6"/>
      <c r="Z1728" s="5" t="s">
        <v>7797</v>
      </c>
      <c r="AA1728" s="5">
        <v>26</v>
      </c>
      <c r="AB1728" s="6" t="s">
        <v>56</v>
      </c>
    </row>
    <row r="1729" spans="1:28" x14ac:dyDescent="0.2">
      <c r="A1729" s="5">
        <v>1728</v>
      </c>
      <c r="B1729" s="5" t="s">
        <v>7804</v>
      </c>
      <c r="C1729" s="6" t="s">
        <v>8147</v>
      </c>
      <c r="D1729" s="6" t="s">
        <v>8146</v>
      </c>
      <c r="E1729" s="6" t="s">
        <v>8145</v>
      </c>
      <c r="F1729" s="5" t="s">
        <v>52</v>
      </c>
      <c r="G1729" s="5">
        <v>6</v>
      </c>
      <c r="H1729" s="5" t="s">
        <v>8144</v>
      </c>
      <c r="I1729" s="5" t="s">
        <v>33</v>
      </c>
      <c r="J1729" s="6" t="s">
        <v>34</v>
      </c>
      <c r="K1729" s="6"/>
      <c r="L1729" s="6" t="s">
        <v>8130</v>
      </c>
      <c r="M1729" s="5" t="s">
        <v>8143</v>
      </c>
      <c r="N1729" s="5">
        <v>1997</v>
      </c>
      <c r="O1729" s="5">
        <v>2017</v>
      </c>
      <c r="P1729" s="6" t="s">
        <v>8142</v>
      </c>
      <c r="Q1729" s="6"/>
      <c r="R1729" s="6"/>
      <c r="S1729" s="6" t="s">
        <v>8141</v>
      </c>
      <c r="T1729" s="5">
        <v>0.95399999999999996</v>
      </c>
      <c r="U1729" s="5" t="s">
        <v>47</v>
      </c>
      <c r="V1729" s="5"/>
      <c r="W1729" s="5"/>
      <c r="X1729" s="5" t="s">
        <v>47</v>
      </c>
      <c r="Y1729" s="6"/>
      <c r="Z1729" s="5" t="s">
        <v>7797</v>
      </c>
      <c r="AA1729" s="5">
        <v>63</v>
      </c>
      <c r="AB1729" s="6" t="s">
        <v>477</v>
      </c>
    </row>
    <row r="1730" spans="1:28" x14ac:dyDescent="0.2">
      <c r="A1730" s="5">
        <v>1729</v>
      </c>
      <c r="B1730" s="5" t="s">
        <v>7804</v>
      </c>
      <c r="C1730" s="6" t="s">
        <v>8140</v>
      </c>
      <c r="D1730" s="6" t="s">
        <v>8139</v>
      </c>
      <c r="E1730" s="6" t="s">
        <v>8138</v>
      </c>
      <c r="F1730" s="5" t="s">
        <v>52</v>
      </c>
      <c r="G1730" s="5">
        <v>7</v>
      </c>
      <c r="H1730" s="5" t="s">
        <v>104</v>
      </c>
      <c r="I1730" s="5" t="s">
        <v>33</v>
      </c>
      <c r="J1730" s="6" t="s">
        <v>34</v>
      </c>
      <c r="K1730" s="6" t="s">
        <v>28</v>
      </c>
      <c r="L1730" s="6" t="s">
        <v>8137</v>
      </c>
      <c r="M1730" s="5" t="s">
        <v>8136</v>
      </c>
      <c r="N1730" s="5">
        <v>1997</v>
      </c>
      <c r="O1730" s="5">
        <v>2017</v>
      </c>
      <c r="P1730" s="6" t="s">
        <v>8135</v>
      </c>
      <c r="Q1730" s="6"/>
      <c r="R1730" s="6"/>
      <c r="S1730" s="6" t="s">
        <v>8134</v>
      </c>
      <c r="T1730" s="5">
        <v>1.9690000000000001</v>
      </c>
      <c r="U1730" s="5" t="s">
        <v>47</v>
      </c>
      <c r="V1730" s="5"/>
      <c r="W1730" s="5"/>
      <c r="X1730" s="5" t="s">
        <v>47</v>
      </c>
      <c r="Y1730" s="6"/>
      <c r="Z1730" s="5" t="s">
        <v>7797</v>
      </c>
      <c r="AA1730" s="5">
        <v>35</v>
      </c>
      <c r="AB1730" s="6" t="s">
        <v>314</v>
      </c>
    </row>
    <row r="1731" spans="1:28" x14ac:dyDescent="0.2">
      <c r="A1731" s="5">
        <v>1730</v>
      </c>
      <c r="B1731" s="5" t="s">
        <v>28</v>
      </c>
      <c r="C1731" s="6" t="s">
        <v>6741</v>
      </c>
      <c r="D1731" s="6" t="s">
        <v>6742</v>
      </c>
      <c r="E1731" s="6" t="s">
        <v>6743</v>
      </c>
      <c r="F1731" s="5" t="s">
        <v>103</v>
      </c>
      <c r="G1731" s="5">
        <v>4</v>
      </c>
      <c r="H1731" s="5" t="s">
        <v>104</v>
      </c>
      <c r="I1731" s="5" t="s">
        <v>33</v>
      </c>
      <c r="J1731" s="6" t="s">
        <v>34</v>
      </c>
      <c r="K1731" s="6" t="s">
        <v>35</v>
      </c>
      <c r="L1731" s="6" t="s">
        <v>377</v>
      </c>
      <c r="M1731" s="7">
        <v>305</v>
      </c>
      <c r="N1731" s="5">
        <v>1999</v>
      </c>
      <c r="O1731" s="5">
        <v>2017</v>
      </c>
      <c r="P1731" s="6" t="s">
        <v>6744</v>
      </c>
      <c r="Q1731" s="6"/>
      <c r="R1731" s="6"/>
      <c r="S1731" s="6" t="s">
        <v>6745</v>
      </c>
      <c r="T1731" s="5">
        <v>0.17899999999999999</v>
      </c>
      <c r="U1731" s="5"/>
      <c r="V1731" s="5" t="s">
        <v>47</v>
      </c>
      <c r="W1731" s="5"/>
      <c r="X1731" s="5"/>
      <c r="Y1731" s="6"/>
      <c r="Z1731" s="5" t="s">
        <v>39</v>
      </c>
      <c r="AA1731" s="5">
        <v>19</v>
      </c>
      <c r="AB1731" s="6" t="s">
        <v>718</v>
      </c>
    </row>
    <row r="1732" spans="1:28" x14ac:dyDescent="0.2">
      <c r="A1732" s="5">
        <v>1731</v>
      </c>
      <c r="B1732" s="5" t="s">
        <v>28</v>
      </c>
      <c r="C1732" s="6" t="s">
        <v>6746</v>
      </c>
      <c r="D1732" s="6" t="s">
        <v>6747</v>
      </c>
      <c r="E1732" s="6" t="s">
        <v>6748</v>
      </c>
      <c r="F1732" s="5" t="s">
        <v>32</v>
      </c>
      <c r="G1732" s="5">
        <v>3</v>
      </c>
      <c r="H1732" s="5" t="s">
        <v>32</v>
      </c>
      <c r="I1732" s="5" t="s">
        <v>148</v>
      </c>
      <c r="J1732" s="6" t="s">
        <v>34</v>
      </c>
      <c r="K1732" s="6" t="s">
        <v>35</v>
      </c>
      <c r="L1732" s="6" t="s">
        <v>2059</v>
      </c>
      <c r="M1732" s="7">
        <v>910</v>
      </c>
      <c r="N1732" s="5">
        <v>1997</v>
      </c>
      <c r="O1732" s="5">
        <v>2017</v>
      </c>
      <c r="P1732" s="6" t="s">
        <v>6749</v>
      </c>
      <c r="Q1732" s="6"/>
      <c r="R1732" s="6"/>
      <c r="S1732" s="6" t="s">
        <v>6750</v>
      </c>
      <c r="T1732" s="5">
        <v>0.42299999999999999</v>
      </c>
      <c r="U1732" s="5"/>
      <c r="V1732" s="5" t="s">
        <v>47</v>
      </c>
      <c r="W1732" s="5"/>
      <c r="X1732" s="5"/>
      <c r="Y1732" s="6"/>
      <c r="Z1732" s="5" t="s">
        <v>39</v>
      </c>
      <c r="AA1732" s="5">
        <v>99</v>
      </c>
      <c r="AB1732" s="6" t="s">
        <v>6751</v>
      </c>
    </row>
    <row r="1733" spans="1:28" x14ac:dyDescent="0.2">
      <c r="A1733" s="5">
        <v>1732</v>
      </c>
      <c r="B1733" s="5" t="s">
        <v>28</v>
      </c>
      <c r="C1733" s="6" t="s">
        <v>6752</v>
      </c>
      <c r="D1733" s="6" t="s">
        <v>6753</v>
      </c>
      <c r="E1733" s="6" t="s">
        <v>6754</v>
      </c>
      <c r="F1733" s="5" t="s">
        <v>103</v>
      </c>
      <c r="G1733" s="5">
        <v>4</v>
      </c>
      <c r="H1733" s="5" t="s">
        <v>32</v>
      </c>
      <c r="I1733" s="5" t="s">
        <v>148</v>
      </c>
      <c r="J1733" s="6" t="s">
        <v>34</v>
      </c>
      <c r="K1733" s="6" t="s">
        <v>35</v>
      </c>
      <c r="L1733" s="6" t="s">
        <v>175</v>
      </c>
      <c r="M1733" s="7">
        <v>968</v>
      </c>
      <c r="N1733" s="5">
        <v>1997</v>
      </c>
      <c r="O1733" s="5">
        <v>2017</v>
      </c>
      <c r="P1733" s="6" t="s">
        <v>6755</v>
      </c>
      <c r="Q1733" s="6"/>
      <c r="R1733" s="6"/>
      <c r="S1733" s="6" t="s">
        <v>6756</v>
      </c>
      <c r="T1733" s="5">
        <v>0.41399999999999998</v>
      </c>
      <c r="U1733" s="5"/>
      <c r="V1733" s="5" t="s">
        <v>47</v>
      </c>
      <c r="W1733" s="5" t="s">
        <v>47</v>
      </c>
      <c r="X1733" s="5"/>
      <c r="Y1733" s="6"/>
      <c r="Z1733" s="5" t="s">
        <v>39</v>
      </c>
      <c r="AA1733" s="5">
        <v>69</v>
      </c>
      <c r="AB1733" s="6" t="s">
        <v>178</v>
      </c>
    </row>
    <row r="1734" spans="1:28" x14ac:dyDescent="0.2">
      <c r="A1734" s="5">
        <v>1733</v>
      </c>
      <c r="B1734" s="5" t="s">
        <v>28</v>
      </c>
      <c r="C1734" s="6" t="s">
        <v>6757</v>
      </c>
      <c r="D1734" s="6" t="s">
        <v>6758</v>
      </c>
      <c r="E1734" s="6" t="s">
        <v>6759</v>
      </c>
      <c r="F1734" s="5" t="s">
        <v>32</v>
      </c>
      <c r="G1734" s="5">
        <v>2</v>
      </c>
      <c r="H1734" s="5" t="s">
        <v>33</v>
      </c>
      <c r="I1734" s="5" t="s">
        <v>33</v>
      </c>
      <c r="J1734" s="6" t="s">
        <v>34</v>
      </c>
      <c r="K1734" s="6"/>
      <c r="L1734" s="6" t="s">
        <v>44</v>
      </c>
      <c r="M1734" s="5">
        <v>657</v>
      </c>
      <c r="N1734" s="5">
        <v>1997</v>
      </c>
      <c r="O1734" s="5">
        <v>2017</v>
      </c>
      <c r="P1734" s="6" t="s">
        <v>6760</v>
      </c>
      <c r="Q1734" s="6"/>
      <c r="R1734" s="6"/>
      <c r="S1734" s="6" t="s">
        <v>6761</v>
      </c>
      <c r="T1734" s="5"/>
      <c r="U1734" s="5"/>
      <c r="V1734" s="5"/>
      <c r="W1734" s="5"/>
      <c r="X1734" s="5"/>
      <c r="Y1734" s="6"/>
      <c r="Z1734" s="5" t="s">
        <v>39</v>
      </c>
      <c r="AA1734" s="5">
        <v>31</v>
      </c>
      <c r="AB1734" s="6"/>
    </row>
    <row r="1735" spans="1:28" x14ac:dyDescent="0.2">
      <c r="A1735" s="5">
        <v>1734</v>
      </c>
      <c r="B1735" s="5" t="s">
        <v>28</v>
      </c>
      <c r="C1735" s="6" t="s">
        <v>6762</v>
      </c>
      <c r="D1735" s="6" t="s">
        <v>2288</v>
      </c>
      <c r="E1735" s="6" t="s">
        <v>6763</v>
      </c>
      <c r="F1735" s="5" t="s">
        <v>32</v>
      </c>
      <c r="G1735" s="5">
        <v>2</v>
      </c>
      <c r="H1735" s="5" t="s">
        <v>33</v>
      </c>
      <c r="I1735" s="5" t="s">
        <v>33</v>
      </c>
      <c r="J1735" s="6" t="s">
        <v>34</v>
      </c>
      <c r="K1735" s="6" t="s">
        <v>35</v>
      </c>
      <c r="L1735" s="6" t="s">
        <v>83</v>
      </c>
      <c r="M1735" s="7">
        <v>496</v>
      </c>
      <c r="N1735" s="5">
        <v>1997</v>
      </c>
      <c r="O1735" s="5">
        <v>2017</v>
      </c>
      <c r="P1735" s="6" t="s">
        <v>6764</v>
      </c>
      <c r="Q1735" s="6"/>
      <c r="R1735" s="6"/>
      <c r="S1735" s="6" t="s">
        <v>6765</v>
      </c>
      <c r="T1735" s="5"/>
      <c r="U1735" s="5"/>
      <c r="V1735" s="5"/>
      <c r="W1735" s="5"/>
      <c r="X1735" s="5"/>
      <c r="Y1735" s="6"/>
      <c r="Z1735" s="5" t="s">
        <v>39</v>
      </c>
      <c r="AA1735" s="5">
        <v>37</v>
      </c>
      <c r="AB1735" s="6" t="s">
        <v>108</v>
      </c>
    </row>
    <row r="1736" spans="1:28" x14ac:dyDescent="0.2">
      <c r="A1736" s="5">
        <v>1735</v>
      </c>
      <c r="B1736" s="5" t="s">
        <v>28</v>
      </c>
      <c r="C1736" s="6" t="s">
        <v>6766</v>
      </c>
      <c r="D1736" s="6" t="s">
        <v>6767</v>
      </c>
      <c r="E1736" s="6" t="s">
        <v>6768</v>
      </c>
      <c r="F1736" s="5" t="s">
        <v>60</v>
      </c>
      <c r="G1736" s="5">
        <v>4</v>
      </c>
      <c r="H1736" s="5" t="s">
        <v>32</v>
      </c>
      <c r="I1736" s="5" t="s">
        <v>33</v>
      </c>
      <c r="J1736" s="6" t="s">
        <v>34</v>
      </c>
      <c r="K1736" s="6" t="s">
        <v>35</v>
      </c>
      <c r="L1736" s="6" t="s">
        <v>594</v>
      </c>
      <c r="M1736" s="7">
        <v>960</v>
      </c>
      <c r="N1736" s="5">
        <v>1997</v>
      </c>
      <c r="O1736" s="5">
        <v>2017</v>
      </c>
      <c r="P1736" s="6" t="s">
        <v>6769</v>
      </c>
      <c r="Q1736" s="6"/>
      <c r="R1736" s="6"/>
      <c r="S1736" s="6" t="s">
        <v>6770</v>
      </c>
      <c r="T1736" s="5"/>
      <c r="U1736" s="5"/>
      <c r="V1736" s="5"/>
      <c r="W1736" s="5"/>
      <c r="X1736" s="5"/>
      <c r="Y1736" s="6"/>
      <c r="Z1736" s="5" t="s">
        <v>39</v>
      </c>
      <c r="AA1736" s="5">
        <v>24</v>
      </c>
      <c r="AB1736" s="6" t="s">
        <v>631</v>
      </c>
    </row>
    <row r="1737" spans="1:28" x14ac:dyDescent="0.2">
      <c r="A1737" s="5">
        <v>1736</v>
      </c>
      <c r="B1737" s="5" t="s">
        <v>28</v>
      </c>
      <c r="C1737" s="6" t="s">
        <v>6771</v>
      </c>
      <c r="D1737" s="6" t="s">
        <v>6772</v>
      </c>
      <c r="E1737" s="6" t="s">
        <v>6773</v>
      </c>
      <c r="F1737" s="5" t="s">
        <v>103</v>
      </c>
      <c r="G1737" s="5">
        <v>4</v>
      </c>
      <c r="H1737" s="5" t="s">
        <v>148</v>
      </c>
      <c r="I1737" s="5" t="s">
        <v>33</v>
      </c>
      <c r="J1737" s="6" t="s">
        <v>34</v>
      </c>
      <c r="K1737" s="6" t="s">
        <v>1563</v>
      </c>
      <c r="L1737" s="6" t="s">
        <v>647</v>
      </c>
      <c r="M1737" s="7">
        <v>100</v>
      </c>
      <c r="N1737" s="5">
        <v>2013</v>
      </c>
      <c r="O1737" s="5">
        <v>2017</v>
      </c>
      <c r="P1737" s="6" t="s">
        <v>6774</v>
      </c>
      <c r="Q1737" s="6"/>
      <c r="R1737" s="6"/>
      <c r="S1737" s="6" t="s">
        <v>6775</v>
      </c>
      <c r="T1737" s="5"/>
      <c r="U1737" s="5"/>
      <c r="V1737" s="5"/>
      <c r="W1737" s="5" t="s">
        <v>47</v>
      </c>
      <c r="X1737" s="5"/>
      <c r="Y1737" s="6" t="s">
        <v>6776</v>
      </c>
      <c r="Z1737" s="5" t="s">
        <v>39</v>
      </c>
      <c r="AA1737" s="5">
        <v>36</v>
      </c>
      <c r="AB1737" s="6" t="s">
        <v>6777</v>
      </c>
    </row>
    <row r="1738" spans="1:28" x14ac:dyDescent="0.2">
      <c r="A1738" s="5">
        <v>1737</v>
      </c>
      <c r="B1738" s="5" t="s">
        <v>7804</v>
      </c>
      <c r="C1738" s="6" t="s">
        <v>8133</v>
      </c>
      <c r="D1738" s="6" t="s">
        <v>8132</v>
      </c>
      <c r="E1738" s="6" t="s">
        <v>8131</v>
      </c>
      <c r="F1738" s="5" t="s">
        <v>103</v>
      </c>
      <c r="G1738" s="5">
        <v>4</v>
      </c>
      <c r="H1738" s="5" t="s">
        <v>32</v>
      </c>
      <c r="I1738" s="5" t="s">
        <v>148</v>
      </c>
      <c r="J1738" s="6" t="s">
        <v>34</v>
      </c>
      <c r="K1738" s="6" t="s">
        <v>3013</v>
      </c>
      <c r="L1738" s="6" t="s">
        <v>8130</v>
      </c>
      <c r="M1738" s="5" t="s">
        <v>8129</v>
      </c>
      <c r="N1738" s="5">
        <v>1997</v>
      </c>
      <c r="O1738" s="5">
        <v>2017</v>
      </c>
      <c r="P1738" s="6" t="s">
        <v>8128</v>
      </c>
      <c r="Q1738" s="6"/>
      <c r="R1738" s="6"/>
      <c r="S1738" s="6" t="s">
        <v>8127</v>
      </c>
      <c r="T1738" s="5"/>
      <c r="U1738" s="5"/>
      <c r="V1738" s="5"/>
      <c r="W1738" s="5"/>
      <c r="X1738" s="5"/>
      <c r="Y1738" s="6"/>
      <c r="Z1738" s="5" t="s">
        <v>7797</v>
      </c>
      <c r="AA1738" s="5">
        <v>34</v>
      </c>
      <c r="AB1738" s="6" t="s">
        <v>78</v>
      </c>
    </row>
    <row r="1739" spans="1:28" x14ac:dyDescent="0.2">
      <c r="A1739" s="5">
        <v>1738</v>
      </c>
      <c r="B1739" s="5" t="s">
        <v>28</v>
      </c>
      <c r="C1739" s="6" t="s">
        <v>6778</v>
      </c>
      <c r="D1739" s="6" t="s">
        <v>6779</v>
      </c>
      <c r="E1739" s="6" t="s">
        <v>6780</v>
      </c>
      <c r="F1739" s="5" t="s">
        <v>189</v>
      </c>
      <c r="G1739" s="5"/>
      <c r="H1739" s="5" t="s">
        <v>358</v>
      </c>
      <c r="I1739" s="5" t="s">
        <v>358</v>
      </c>
      <c r="J1739" s="6" t="s">
        <v>34</v>
      </c>
      <c r="K1739" s="6"/>
      <c r="L1739" s="6"/>
      <c r="M1739" s="5">
        <v>343</v>
      </c>
      <c r="N1739" s="5">
        <v>1997</v>
      </c>
      <c r="O1739" s="5">
        <v>2017</v>
      </c>
      <c r="P1739" s="6" t="s">
        <v>6781</v>
      </c>
      <c r="Q1739" s="6"/>
      <c r="R1739" s="6"/>
      <c r="S1739" s="6" t="s">
        <v>6782</v>
      </c>
      <c r="T1739" s="5">
        <v>0.39200000000000002</v>
      </c>
      <c r="U1739" s="5"/>
      <c r="V1739" s="5" t="s">
        <v>47</v>
      </c>
      <c r="W1739" s="5"/>
      <c r="X1739" s="5"/>
      <c r="Y1739" s="6"/>
      <c r="Z1739" s="5" t="s">
        <v>39</v>
      </c>
      <c r="AA1739" s="5">
        <v>33</v>
      </c>
      <c r="AB1739" s="6"/>
    </row>
    <row r="1740" spans="1:28" x14ac:dyDescent="0.2">
      <c r="A1740" s="5">
        <v>1739</v>
      </c>
      <c r="B1740" s="5" t="s">
        <v>28</v>
      </c>
      <c r="C1740" s="6" t="s">
        <v>6783</v>
      </c>
      <c r="D1740" s="6" t="s">
        <v>6784</v>
      </c>
      <c r="E1740" s="6" t="s">
        <v>6785</v>
      </c>
      <c r="F1740" s="5" t="s">
        <v>60</v>
      </c>
      <c r="G1740" s="5">
        <v>4</v>
      </c>
      <c r="H1740" s="5" t="s">
        <v>32</v>
      </c>
      <c r="I1740" s="5" t="s">
        <v>33</v>
      </c>
      <c r="J1740" s="6" t="s">
        <v>34</v>
      </c>
      <c r="K1740" s="6" t="s">
        <v>35</v>
      </c>
      <c r="L1740" s="6" t="s">
        <v>843</v>
      </c>
      <c r="M1740" s="7">
        <v>306</v>
      </c>
      <c r="N1740" s="5">
        <v>1997</v>
      </c>
      <c r="O1740" s="5">
        <v>2017</v>
      </c>
      <c r="P1740" s="6" t="s">
        <v>6786</v>
      </c>
      <c r="Q1740" s="6"/>
      <c r="R1740" s="6"/>
      <c r="S1740" s="6" t="s">
        <v>6787</v>
      </c>
      <c r="T1740" s="5"/>
      <c r="U1740" s="5"/>
      <c r="V1740" s="5"/>
      <c r="W1740" s="5"/>
      <c r="X1740" s="5"/>
      <c r="Y1740" s="6"/>
      <c r="Z1740" s="5" t="s">
        <v>39</v>
      </c>
      <c r="AA1740" s="5">
        <v>48</v>
      </c>
      <c r="AB1740" s="6" t="s">
        <v>6788</v>
      </c>
    </row>
    <row r="1741" spans="1:28" x14ac:dyDescent="0.2">
      <c r="A1741" s="5">
        <v>1740</v>
      </c>
      <c r="B1741" s="5" t="s">
        <v>28</v>
      </c>
      <c r="C1741" s="6" t="s">
        <v>6789</v>
      </c>
      <c r="D1741" s="6" t="s">
        <v>342</v>
      </c>
      <c r="E1741" s="6" t="s">
        <v>6790</v>
      </c>
      <c r="F1741" s="5" t="s">
        <v>60</v>
      </c>
      <c r="G1741" s="5">
        <v>3</v>
      </c>
      <c r="H1741" s="5" t="s">
        <v>32</v>
      </c>
      <c r="I1741" s="5" t="s">
        <v>33</v>
      </c>
      <c r="J1741" s="6" t="s">
        <v>34</v>
      </c>
      <c r="K1741" s="6"/>
      <c r="L1741" s="6" t="s">
        <v>2927</v>
      </c>
      <c r="M1741" s="7">
        <v>792</v>
      </c>
      <c r="N1741" s="5">
        <v>1997</v>
      </c>
      <c r="O1741" s="5">
        <v>2017</v>
      </c>
      <c r="P1741" s="6" t="s">
        <v>6791</v>
      </c>
      <c r="Q1741" s="6"/>
      <c r="R1741" s="6"/>
      <c r="S1741" s="6" t="s">
        <v>6792</v>
      </c>
      <c r="T1741" s="5"/>
      <c r="U1741" s="5"/>
      <c r="V1741" s="5"/>
      <c r="W1741" s="5"/>
      <c r="X1741" s="5"/>
      <c r="Y1741" s="6"/>
      <c r="Z1741" s="5" t="s">
        <v>39</v>
      </c>
      <c r="AA1741" s="5">
        <v>30</v>
      </c>
      <c r="AB1741" s="6" t="s">
        <v>229</v>
      </c>
    </row>
    <row r="1742" spans="1:28" x14ac:dyDescent="0.2">
      <c r="A1742" s="5">
        <v>1741</v>
      </c>
      <c r="B1742" s="5" t="s">
        <v>28</v>
      </c>
      <c r="C1742" s="6" t="s">
        <v>6793</v>
      </c>
      <c r="D1742" s="6" t="s">
        <v>6794</v>
      </c>
      <c r="E1742" s="6" t="s">
        <v>6795</v>
      </c>
      <c r="F1742" s="5" t="s">
        <v>43</v>
      </c>
      <c r="G1742" s="5">
        <v>4</v>
      </c>
      <c r="H1742" s="5" t="s">
        <v>344</v>
      </c>
      <c r="I1742" s="5" t="s">
        <v>33</v>
      </c>
      <c r="J1742" s="6" t="s">
        <v>34</v>
      </c>
      <c r="K1742" s="6" t="s">
        <v>35</v>
      </c>
      <c r="L1742" s="6" t="s">
        <v>587</v>
      </c>
      <c r="M1742" s="7">
        <v>309</v>
      </c>
      <c r="N1742" s="5">
        <v>1997</v>
      </c>
      <c r="O1742" s="5">
        <v>2017</v>
      </c>
      <c r="P1742" s="6" t="s">
        <v>6796</v>
      </c>
      <c r="Q1742" s="6"/>
      <c r="R1742" s="6"/>
      <c r="S1742" s="6" t="s">
        <v>6797</v>
      </c>
      <c r="T1742" s="5"/>
      <c r="U1742" s="5"/>
      <c r="V1742" s="5"/>
      <c r="W1742" s="5" t="s">
        <v>47</v>
      </c>
      <c r="X1742" s="5"/>
      <c r="Y1742" s="6"/>
      <c r="Z1742" s="5" t="s">
        <v>39</v>
      </c>
      <c r="AA1742" s="5">
        <v>40</v>
      </c>
      <c r="AB1742" s="6" t="s">
        <v>326</v>
      </c>
    </row>
    <row r="1743" spans="1:28" x14ac:dyDescent="0.2">
      <c r="A1743" s="5">
        <v>1742</v>
      </c>
      <c r="B1743" s="5" t="s">
        <v>28</v>
      </c>
      <c r="C1743" s="6" t="s">
        <v>6798</v>
      </c>
      <c r="D1743" s="6" t="s">
        <v>6799</v>
      </c>
      <c r="E1743" s="6" t="s">
        <v>6800</v>
      </c>
      <c r="F1743" s="5" t="s">
        <v>32</v>
      </c>
      <c r="G1743" s="5">
        <v>2</v>
      </c>
      <c r="H1743" s="5" t="s">
        <v>33</v>
      </c>
      <c r="I1743" s="5" t="s">
        <v>33</v>
      </c>
      <c r="J1743" s="6" t="s">
        <v>34</v>
      </c>
      <c r="K1743" s="6" t="s">
        <v>35</v>
      </c>
      <c r="L1743" s="6" t="s">
        <v>3582</v>
      </c>
      <c r="M1743" s="5">
        <v>305</v>
      </c>
      <c r="N1743" s="5">
        <v>2009</v>
      </c>
      <c r="O1743" s="5">
        <v>2017</v>
      </c>
      <c r="P1743" s="6" t="s">
        <v>6801</v>
      </c>
      <c r="Q1743" s="6"/>
      <c r="R1743" s="6"/>
      <c r="S1743" s="6" t="s">
        <v>6802</v>
      </c>
      <c r="T1743" s="5"/>
      <c r="U1743" s="5"/>
      <c r="V1743" s="5"/>
      <c r="W1743" s="5"/>
      <c r="X1743" s="5"/>
      <c r="Y1743" s="6"/>
      <c r="Z1743" s="5" t="s">
        <v>39</v>
      </c>
      <c r="AA1743" s="5">
        <v>9</v>
      </c>
      <c r="AB1743" s="6" t="s">
        <v>158</v>
      </c>
    </row>
    <row r="1744" spans="1:28" x14ac:dyDescent="0.2">
      <c r="A1744" s="5">
        <v>1743</v>
      </c>
      <c r="B1744" s="5" t="s">
        <v>28</v>
      </c>
      <c r="C1744" s="6" t="s">
        <v>6803</v>
      </c>
      <c r="D1744" s="6" t="s">
        <v>6804</v>
      </c>
      <c r="E1744" s="6" t="s">
        <v>6805</v>
      </c>
      <c r="F1744" s="5" t="s">
        <v>365</v>
      </c>
      <c r="G1744" s="5"/>
      <c r="H1744" s="5" t="s">
        <v>358</v>
      </c>
      <c r="I1744" s="5" t="s">
        <v>358</v>
      </c>
      <c r="J1744" s="6" t="s">
        <v>34</v>
      </c>
      <c r="K1744" s="6"/>
      <c r="L1744" s="6" t="str">
        <f>VLOOKUP($C1744,[1]SSH!$B$3:$V$1449,12,FALSE)</f>
        <v>Asian Studies</v>
      </c>
      <c r="M1744" s="5">
        <v>954</v>
      </c>
      <c r="N1744" s="5">
        <v>1997</v>
      </c>
      <c r="O1744" s="5">
        <v>2017</v>
      </c>
      <c r="P1744" s="6" t="s">
        <v>6806</v>
      </c>
      <c r="Q1744" s="6"/>
      <c r="R1744" s="6"/>
      <c r="S1744" s="6" t="s">
        <v>6807</v>
      </c>
      <c r="T1744" s="5"/>
      <c r="U1744" s="5"/>
      <c r="V1744" s="5"/>
      <c r="W1744" s="5"/>
      <c r="X1744" s="5"/>
      <c r="Y1744" s="5"/>
      <c r="Z1744" s="5" t="s">
        <v>39</v>
      </c>
      <c r="AA1744" s="5">
        <v>8</v>
      </c>
      <c r="AB1744" s="6" t="s">
        <v>158</v>
      </c>
    </row>
    <row r="1745" spans="1:28" x14ac:dyDescent="0.2">
      <c r="A1745" s="5">
        <v>1744</v>
      </c>
      <c r="B1745" s="5" t="s">
        <v>28</v>
      </c>
      <c r="C1745" s="6" t="s">
        <v>6808</v>
      </c>
      <c r="D1745" s="6" t="s">
        <v>6809</v>
      </c>
      <c r="E1745" s="6" t="s">
        <v>6810</v>
      </c>
      <c r="F1745" s="5" t="s">
        <v>60</v>
      </c>
      <c r="G1745" s="5">
        <v>3</v>
      </c>
      <c r="H1745" s="5" t="s">
        <v>33</v>
      </c>
      <c r="I1745" s="5" t="s">
        <v>33</v>
      </c>
      <c r="J1745" s="6" t="s">
        <v>34</v>
      </c>
      <c r="K1745" s="6" t="s">
        <v>35</v>
      </c>
      <c r="L1745" s="6" t="s">
        <v>587</v>
      </c>
      <c r="M1745" s="7">
        <v>301</v>
      </c>
      <c r="N1745" s="5">
        <v>2003</v>
      </c>
      <c r="O1745" s="5">
        <v>2017</v>
      </c>
      <c r="P1745" s="6" t="s">
        <v>6811</v>
      </c>
      <c r="Q1745" s="6"/>
      <c r="R1745" s="6"/>
      <c r="S1745" s="6" t="s">
        <v>6812</v>
      </c>
      <c r="T1745" s="5"/>
      <c r="U1745" s="5"/>
      <c r="V1745" s="5"/>
      <c r="W1745" s="5"/>
      <c r="X1745" s="5"/>
      <c r="Y1745" s="6"/>
      <c r="Z1745" s="5" t="s">
        <v>39</v>
      </c>
      <c r="AA1745" s="5">
        <v>15</v>
      </c>
      <c r="AB1745" s="6" t="s">
        <v>185</v>
      </c>
    </row>
    <row r="1746" spans="1:28" x14ac:dyDescent="0.2">
      <c r="A1746" s="5">
        <v>1745</v>
      </c>
      <c r="B1746" s="5" t="s">
        <v>28</v>
      </c>
      <c r="C1746" s="6" t="s">
        <v>6813</v>
      </c>
      <c r="D1746" s="6" t="s">
        <v>6814</v>
      </c>
      <c r="E1746" s="6" t="s">
        <v>6815</v>
      </c>
      <c r="F1746" s="5" t="s">
        <v>32</v>
      </c>
      <c r="G1746" s="5">
        <v>2</v>
      </c>
      <c r="H1746" s="5" t="s">
        <v>33</v>
      </c>
      <c r="I1746" s="5" t="s">
        <v>33</v>
      </c>
      <c r="J1746" s="6" t="s">
        <v>34</v>
      </c>
      <c r="K1746" s="6" t="s">
        <v>35</v>
      </c>
      <c r="L1746" s="6" t="s">
        <v>3582</v>
      </c>
      <c r="M1746" s="7">
        <v>934</v>
      </c>
      <c r="N1746" s="5">
        <v>1997</v>
      </c>
      <c r="O1746" s="5">
        <v>2017</v>
      </c>
      <c r="P1746" s="6" t="s">
        <v>6816</v>
      </c>
      <c r="Q1746" s="6"/>
      <c r="R1746" s="6"/>
      <c r="S1746" s="6" t="s">
        <v>6817</v>
      </c>
      <c r="T1746" s="5"/>
      <c r="U1746" s="5"/>
      <c r="V1746" s="5"/>
      <c r="W1746" s="5"/>
      <c r="X1746" s="5"/>
      <c r="Y1746" s="6"/>
      <c r="Z1746" s="5" t="s">
        <v>39</v>
      </c>
      <c r="AA1746" s="5">
        <v>33</v>
      </c>
      <c r="AB1746" s="6" t="s">
        <v>40</v>
      </c>
    </row>
    <row r="1747" spans="1:28" x14ac:dyDescent="0.2">
      <c r="A1747" s="5">
        <v>1746</v>
      </c>
      <c r="B1747" s="5" t="s">
        <v>28</v>
      </c>
      <c r="C1747" s="6" t="s">
        <v>6818</v>
      </c>
      <c r="D1747" s="6" t="s">
        <v>6819</v>
      </c>
      <c r="E1747" s="6" t="s">
        <v>6820</v>
      </c>
      <c r="F1747" s="5" t="s">
        <v>103</v>
      </c>
      <c r="G1747" s="5">
        <v>4</v>
      </c>
      <c r="H1747" s="5" t="s">
        <v>33</v>
      </c>
      <c r="I1747" s="5" t="s">
        <v>33</v>
      </c>
      <c r="J1747" s="6" t="s">
        <v>34</v>
      </c>
      <c r="K1747" s="6" t="s">
        <v>35</v>
      </c>
      <c r="L1747" s="6" t="s">
        <v>75</v>
      </c>
      <c r="M1747" s="7">
        <v>306</v>
      </c>
      <c r="N1747" s="5">
        <v>1997</v>
      </c>
      <c r="O1747" s="5">
        <v>2017</v>
      </c>
      <c r="P1747" s="6" t="s">
        <v>6821</v>
      </c>
      <c r="Q1747" s="6"/>
      <c r="R1747" s="6"/>
      <c r="S1747" s="6" t="s">
        <v>6822</v>
      </c>
      <c r="T1747" s="5">
        <v>1.2410000000000001</v>
      </c>
      <c r="U1747" s="5"/>
      <c r="V1747" s="5" t="s">
        <v>47</v>
      </c>
      <c r="W1747" s="5"/>
      <c r="X1747" s="5"/>
      <c r="Y1747" s="6"/>
      <c r="Z1747" s="5" t="s">
        <v>39</v>
      </c>
      <c r="AA1747" s="5">
        <v>22</v>
      </c>
      <c r="AB1747" s="6" t="s">
        <v>340</v>
      </c>
    </row>
    <row r="1748" spans="1:28" x14ac:dyDescent="0.2">
      <c r="A1748" s="5">
        <v>1747</v>
      </c>
      <c r="B1748" s="5" t="s">
        <v>28</v>
      </c>
      <c r="C1748" s="6" t="s">
        <v>6823</v>
      </c>
      <c r="D1748" s="6" t="s">
        <v>6824</v>
      </c>
      <c r="E1748" s="6" t="s">
        <v>6825</v>
      </c>
      <c r="F1748" s="5" t="s">
        <v>60</v>
      </c>
      <c r="G1748" s="5">
        <v>3</v>
      </c>
      <c r="H1748" s="5" t="s">
        <v>104</v>
      </c>
      <c r="I1748" s="5" t="s">
        <v>33</v>
      </c>
      <c r="J1748" s="6" t="s">
        <v>34</v>
      </c>
      <c r="K1748" s="6"/>
      <c r="L1748" s="6"/>
      <c r="M1748" s="5">
        <v>975</v>
      </c>
      <c r="N1748" s="5" t="s">
        <v>6826</v>
      </c>
      <c r="O1748" s="5">
        <v>2017</v>
      </c>
      <c r="P1748" s="6" t="s">
        <v>6827</v>
      </c>
      <c r="Q1748" s="6"/>
      <c r="R1748" s="6"/>
      <c r="S1748" s="6" t="s">
        <v>6828</v>
      </c>
      <c r="T1748" s="5"/>
      <c r="U1748" s="5"/>
      <c r="V1748" s="5"/>
      <c r="W1748" s="5"/>
      <c r="X1748" s="5"/>
      <c r="Y1748" s="6" t="s">
        <v>258</v>
      </c>
      <c r="Z1748" s="5" t="s">
        <v>39</v>
      </c>
      <c r="AA1748" s="5">
        <v>36</v>
      </c>
      <c r="AB1748" s="6"/>
    </row>
    <row r="1749" spans="1:28" x14ac:dyDescent="0.2">
      <c r="A1749" s="5">
        <v>1748</v>
      </c>
      <c r="B1749" s="5" t="s">
        <v>28</v>
      </c>
      <c r="C1749" s="6" t="s">
        <v>6829</v>
      </c>
      <c r="D1749" s="6" t="s">
        <v>6830</v>
      </c>
      <c r="E1749" s="6" t="s">
        <v>6831</v>
      </c>
      <c r="F1749" s="5" t="s">
        <v>103</v>
      </c>
      <c r="G1749" s="5">
        <v>4</v>
      </c>
      <c r="H1749" s="5" t="s">
        <v>32</v>
      </c>
      <c r="I1749" s="5" t="s">
        <v>33</v>
      </c>
      <c r="J1749" s="6" t="s">
        <v>34</v>
      </c>
      <c r="K1749" s="6" t="s">
        <v>35</v>
      </c>
      <c r="L1749" s="6" t="s">
        <v>83</v>
      </c>
      <c r="M1749" s="7">
        <v>410</v>
      </c>
      <c r="N1749" s="5">
        <v>2001</v>
      </c>
      <c r="O1749" s="5">
        <v>2017</v>
      </c>
      <c r="P1749" s="6" t="s">
        <v>6832</v>
      </c>
      <c r="Q1749" s="6"/>
      <c r="R1749" s="6"/>
      <c r="S1749" s="6" t="s">
        <v>6833</v>
      </c>
      <c r="T1749" s="5">
        <v>0.188</v>
      </c>
      <c r="U1749" s="5"/>
      <c r="V1749" s="5" t="s">
        <v>47</v>
      </c>
      <c r="W1749" s="5" t="s">
        <v>47</v>
      </c>
      <c r="X1749" s="5"/>
      <c r="Y1749" s="6"/>
      <c r="Z1749" s="5" t="s">
        <v>39</v>
      </c>
      <c r="AA1749" s="5">
        <v>35</v>
      </c>
      <c r="AB1749" s="6" t="s">
        <v>6834</v>
      </c>
    </row>
    <row r="1750" spans="1:28" x14ac:dyDescent="0.2">
      <c r="A1750" s="5">
        <v>1749</v>
      </c>
      <c r="B1750" s="5" t="s">
        <v>28</v>
      </c>
      <c r="C1750" s="6" t="s">
        <v>6835</v>
      </c>
      <c r="D1750" s="6" t="s">
        <v>6836</v>
      </c>
      <c r="E1750" s="6" t="s">
        <v>6837</v>
      </c>
      <c r="F1750" s="5" t="s">
        <v>112</v>
      </c>
      <c r="G1750" s="5">
        <v>5</v>
      </c>
      <c r="H1750" s="5" t="s">
        <v>104</v>
      </c>
      <c r="I1750" s="5" t="s">
        <v>33</v>
      </c>
      <c r="J1750" s="6" t="s">
        <v>34</v>
      </c>
      <c r="K1750" s="6"/>
      <c r="L1750" s="6" t="s">
        <v>1256</v>
      </c>
      <c r="M1750" s="7">
        <v>302</v>
      </c>
      <c r="N1750" s="5">
        <v>1997</v>
      </c>
      <c r="O1750" s="5">
        <v>2017</v>
      </c>
      <c r="P1750" s="6" t="s">
        <v>6838</v>
      </c>
      <c r="Q1750" s="6"/>
      <c r="R1750" s="6"/>
      <c r="S1750" s="6" t="s">
        <v>6839</v>
      </c>
      <c r="T1750" s="5"/>
      <c r="U1750" s="5"/>
      <c r="V1750" s="5"/>
      <c r="W1750" s="5"/>
      <c r="X1750" s="5"/>
      <c r="Y1750" s="6"/>
      <c r="Z1750" s="5" t="s">
        <v>39</v>
      </c>
      <c r="AA1750" s="5">
        <v>82</v>
      </c>
      <c r="AB1750" s="6" t="s">
        <v>2618</v>
      </c>
    </row>
    <row r="1751" spans="1:28" x14ac:dyDescent="0.2">
      <c r="A1751" s="5">
        <v>1750</v>
      </c>
      <c r="B1751" s="5" t="s">
        <v>7804</v>
      </c>
      <c r="C1751" s="6" t="s">
        <v>8126</v>
      </c>
      <c r="D1751" s="6" t="s">
        <v>8125</v>
      </c>
      <c r="E1751" s="6" t="s">
        <v>8124</v>
      </c>
      <c r="F1751" s="5" t="s">
        <v>112</v>
      </c>
      <c r="G1751" s="5">
        <v>4</v>
      </c>
      <c r="H1751" s="5" t="s">
        <v>32</v>
      </c>
      <c r="I1751" s="5" t="s">
        <v>148</v>
      </c>
      <c r="J1751" s="6" t="s">
        <v>34</v>
      </c>
      <c r="K1751" s="6" t="s">
        <v>3013</v>
      </c>
      <c r="L1751" s="6" t="s">
        <v>7918</v>
      </c>
      <c r="M1751" s="5" t="s">
        <v>8123</v>
      </c>
      <c r="N1751" s="5">
        <v>1997</v>
      </c>
      <c r="O1751" s="5">
        <v>2017</v>
      </c>
      <c r="P1751" s="6" t="s">
        <v>8122</v>
      </c>
      <c r="Q1751" s="6"/>
      <c r="R1751" s="6"/>
      <c r="S1751" s="6" t="s">
        <v>8121</v>
      </c>
      <c r="T1751" s="5">
        <v>0.69599999999999995</v>
      </c>
      <c r="U1751" s="5"/>
      <c r="V1751" s="5"/>
      <c r="W1751" s="5"/>
      <c r="X1751" s="5" t="s">
        <v>47</v>
      </c>
      <c r="Y1751" s="6"/>
      <c r="Z1751" s="5" t="s">
        <v>7797</v>
      </c>
      <c r="AA1751" s="5">
        <v>79</v>
      </c>
      <c r="AB1751" s="6" t="s">
        <v>8120</v>
      </c>
    </row>
    <row r="1752" spans="1:28" x14ac:dyDescent="0.2">
      <c r="A1752" s="5">
        <v>1751</v>
      </c>
      <c r="B1752" s="5" t="s">
        <v>28</v>
      </c>
      <c r="C1752" s="6" t="s">
        <v>6840</v>
      </c>
      <c r="D1752" s="6" t="s">
        <v>6841</v>
      </c>
      <c r="E1752" s="6" t="s">
        <v>6842</v>
      </c>
      <c r="F1752" s="5" t="s">
        <v>60</v>
      </c>
      <c r="G1752" s="5">
        <v>3</v>
      </c>
      <c r="H1752" s="5" t="s">
        <v>33</v>
      </c>
      <c r="I1752" s="5" t="s">
        <v>33</v>
      </c>
      <c r="J1752" s="6" t="s">
        <v>34</v>
      </c>
      <c r="K1752" s="6" t="s">
        <v>35</v>
      </c>
      <c r="L1752" s="6" t="s">
        <v>168</v>
      </c>
      <c r="M1752" s="7">
        <v>322</v>
      </c>
      <c r="N1752" s="5">
        <v>1997</v>
      </c>
      <c r="O1752" s="5">
        <v>2017</v>
      </c>
      <c r="P1752" s="6" t="s">
        <v>6843</v>
      </c>
      <c r="Q1752" s="6"/>
      <c r="R1752" s="6"/>
      <c r="S1752" s="6" t="s">
        <v>6844</v>
      </c>
      <c r="T1752" s="5"/>
      <c r="U1752" s="5"/>
      <c r="V1752" s="5"/>
      <c r="W1752" s="5"/>
      <c r="X1752" s="5"/>
      <c r="Y1752" s="6"/>
      <c r="Z1752" s="5" t="s">
        <v>39</v>
      </c>
      <c r="AA1752" s="5">
        <v>21</v>
      </c>
      <c r="AB1752" s="6" t="s">
        <v>131</v>
      </c>
    </row>
    <row r="1753" spans="1:28" x14ac:dyDescent="0.2">
      <c r="A1753" s="5">
        <v>1752</v>
      </c>
      <c r="B1753" s="5" t="s">
        <v>28</v>
      </c>
      <c r="C1753" s="6" t="s">
        <v>6845</v>
      </c>
      <c r="D1753" s="6" t="s">
        <v>6845</v>
      </c>
      <c r="E1753" s="6" t="s">
        <v>6846</v>
      </c>
      <c r="F1753" s="5" t="s">
        <v>103</v>
      </c>
      <c r="G1753" s="5">
        <v>4</v>
      </c>
      <c r="H1753" s="5" t="s">
        <v>33</v>
      </c>
      <c r="I1753" s="5" t="s">
        <v>1615</v>
      </c>
      <c r="J1753" s="6" t="s">
        <v>34</v>
      </c>
      <c r="K1753" s="6" t="s">
        <v>35</v>
      </c>
      <c r="L1753" s="6" t="s">
        <v>44</v>
      </c>
      <c r="M1753" s="7">
        <v>657</v>
      </c>
      <c r="N1753" s="5">
        <v>2001</v>
      </c>
      <c r="O1753" s="5">
        <v>2017</v>
      </c>
      <c r="P1753" s="6" t="s">
        <v>6847</v>
      </c>
      <c r="Q1753" s="6"/>
      <c r="R1753" s="6"/>
      <c r="S1753" s="6" t="s">
        <v>6848</v>
      </c>
      <c r="T1753" s="5">
        <v>0.35</v>
      </c>
      <c r="U1753" s="5"/>
      <c r="V1753" s="5" t="s">
        <v>47</v>
      </c>
      <c r="W1753" s="5"/>
      <c r="X1753" s="5"/>
      <c r="Y1753" s="6"/>
      <c r="Z1753" s="5" t="s">
        <v>39</v>
      </c>
      <c r="AA1753" s="5">
        <v>46</v>
      </c>
      <c r="AB1753" s="6"/>
    </row>
    <row r="1754" spans="1:28" x14ac:dyDescent="0.2">
      <c r="A1754" s="5">
        <v>1753</v>
      </c>
      <c r="B1754" s="5" t="s">
        <v>7804</v>
      </c>
      <c r="C1754" s="6" t="s">
        <v>8119</v>
      </c>
      <c r="D1754" s="6" t="s">
        <v>8118</v>
      </c>
      <c r="E1754" s="6" t="s">
        <v>8117</v>
      </c>
      <c r="F1754" s="5" t="s">
        <v>103</v>
      </c>
      <c r="G1754" s="5">
        <v>4</v>
      </c>
      <c r="H1754" s="5" t="s">
        <v>239</v>
      </c>
      <c r="I1754" s="5" t="s">
        <v>33</v>
      </c>
      <c r="J1754" s="6" t="s">
        <v>34</v>
      </c>
      <c r="K1754" s="6" t="s">
        <v>281</v>
      </c>
      <c r="L1754" s="6"/>
      <c r="M1754" s="5" t="s">
        <v>8116</v>
      </c>
      <c r="N1754" s="5">
        <v>2003</v>
      </c>
      <c r="O1754" s="5">
        <v>2017</v>
      </c>
      <c r="P1754" s="6" t="s">
        <v>8115</v>
      </c>
      <c r="Q1754" s="6"/>
      <c r="R1754" s="6"/>
      <c r="S1754" s="6" t="s">
        <v>8114</v>
      </c>
      <c r="T1754" s="5">
        <v>0.76</v>
      </c>
      <c r="U1754" s="5"/>
      <c r="V1754" s="5" t="s">
        <v>47</v>
      </c>
      <c r="W1754" s="5"/>
      <c r="X1754" s="5"/>
      <c r="Y1754" s="6"/>
      <c r="Z1754" s="5" t="s">
        <v>7797</v>
      </c>
      <c r="AA1754" s="5">
        <v>17</v>
      </c>
      <c r="AB1754" s="6" t="s">
        <v>8113</v>
      </c>
    </row>
    <row r="1755" spans="1:28" x14ac:dyDescent="0.2">
      <c r="A1755" s="5">
        <v>1754</v>
      </c>
      <c r="B1755" s="5" t="s">
        <v>28</v>
      </c>
      <c r="C1755" s="6" t="s">
        <v>6849</v>
      </c>
      <c r="D1755" s="6" t="s">
        <v>6850</v>
      </c>
      <c r="E1755" s="6" t="s">
        <v>6851</v>
      </c>
      <c r="F1755" s="5" t="s">
        <v>103</v>
      </c>
      <c r="G1755" s="5">
        <v>4</v>
      </c>
      <c r="H1755" s="5" t="s">
        <v>33</v>
      </c>
      <c r="I1755" s="5" t="s">
        <v>33</v>
      </c>
      <c r="J1755" s="6" t="s">
        <v>34</v>
      </c>
      <c r="K1755" s="6" t="s">
        <v>35</v>
      </c>
      <c r="L1755" s="6" t="s">
        <v>1474</v>
      </c>
      <c r="M1755" s="7">
        <v>330</v>
      </c>
      <c r="N1755" s="5">
        <v>2006</v>
      </c>
      <c r="O1755" s="5">
        <v>2017</v>
      </c>
      <c r="P1755" s="6" t="s">
        <v>6852</v>
      </c>
      <c r="Q1755" s="6"/>
      <c r="R1755" s="6"/>
      <c r="S1755" s="6" t="s">
        <v>6853</v>
      </c>
      <c r="T1755" s="5">
        <v>0.81799999999999995</v>
      </c>
      <c r="U1755" s="5"/>
      <c r="V1755" s="5" t="s">
        <v>47</v>
      </c>
      <c r="W1755" s="5"/>
      <c r="X1755" s="5"/>
      <c r="Y1755" s="6"/>
      <c r="Z1755" s="5" t="s">
        <v>39</v>
      </c>
      <c r="AA1755" s="5">
        <v>12</v>
      </c>
      <c r="AB1755" s="6" t="s">
        <v>858</v>
      </c>
    </row>
    <row r="1756" spans="1:28" x14ac:dyDescent="0.2">
      <c r="A1756" s="5">
        <v>1755</v>
      </c>
      <c r="B1756" s="5" t="s">
        <v>7804</v>
      </c>
      <c r="C1756" s="6" t="s">
        <v>8112</v>
      </c>
      <c r="D1756" s="6" t="s">
        <v>8111</v>
      </c>
      <c r="E1756" s="6" t="s">
        <v>8110</v>
      </c>
      <c r="F1756" s="5" t="s">
        <v>112</v>
      </c>
      <c r="G1756" s="5">
        <v>10</v>
      </c>
      <c r="H1756" s="5" t="s">
        <v>104</v>
      </c>
      <c r="I1756" s="5" t="s">
        <v>33</v>
      </c>
      <c r="J1756" s="6" t="s">
        <v>34</v>
      </c>
      <c r="K1756" s="6" t="s">
        <v>28</v>
      </c>
      <c r="L1756" s="6" t="s">
        <v>7871</v>
      </c>
      <c r="M1756" s="5" t="s">
        <v>8109</v>
      </c>
      <c r="N1756" s="5">
        <v>1997</v>
      </c>
      <c r="O1756" s="5">
        <v>2017</v>
      </c>
      <c r="P1756" s="6" t="s">
        <v>8108</v>
      </c>
      <c r="Q1756" s="6"/>
      <c r="R1756" s="6"/>
      <c r="S1756" s="6" t="s">
        <v>8107</v>
      </c>
      <c r="T1756" s="5">
        <v>0.88500000000000001</v>
      </c>
      <c r="U1756" s="5" t="s">
        <v>47</v>
      </c>
      <c r="V1756" s="5"/>
      <c r="W1756" s="5"/>
      <c r="X1756" s="5" t="s">
        <v>47</v>
      </c>
      <c r="Y1756" s="6"/>
      <c r="Z1756" s="5" t="s">
        <v>7797</v>
      </c>
      <c r="AA1756" s="5">
        <v>50</v>
      </c>
      <c r="AB1756" s="6" t="s">
        <v>3668</v>
      </c>
    </row>
    <row r="1757" spans="1:28" x14ac:dyDescent="0.2">
      <c r="A1757" s="5">
        <v>1756</v>
      </c>
      <c r="B1757" s="5" t="s">
        <v>28</v>
      </c>
      <c r="C1757" s="6" t="s">
        <v>6854</v>
      </c>
      <c r="D1757" s="6" t="s">
        <v>6855</v>
      </c>
      <c r="E1757" s="6" t="s">
        <v>6856</v>
      </c>
      <c r="F1757" s="5" t="s">
        <v>103</v>
      </c>
      <c r="G1757" s="5">
        <v>4</v>
      </c>
      <c r="H1757" s="5" t="s">
        <v>33</v>
      </c>
      <c r="I1757" s="5" t="s">
        <v>33</v>
      </c>
      <c r="J1757" s="6" t="s">
        <v>34</v>
      </c>
      <c r="K1757" s="6" t="s">
        <v>35</v>
      </c>
      <c r="L1757" s="6" t="s">
        <v>2263</v>
      </c>
      <c r="M1757" s="7">
        <v>796</v>
      </c>
      <c r="N1757" s="5">
        <v>1997</v>
      </c>
      <c r="O1757" s="5">
        <v>2017</v>
      </c>
      <c r="P1757" s="6" t="s">
        <v>6857</v>
      </c>
      <c r="Q1757" s="6"/>
      <c r="R1757" s="6"/>
      <c r="S1757" s="6" t="s">
        <v>6858</v>
      </c>
      <c r="T1757" s="5"/>
      <c r="U1757" s="5"/>
      <c r="V1757" s="5"/>
      <c r="W1757" s="5"/>
      <c r="X1757" s="5"/>
      <c r="Y1757" s="6"/>
      <c r="Z1757" s="5" t="s">
        <v>39</v>
      </c>
      <c r="AA1757" s="5">
        <v>37</v>
      </c>
      <c r="AB1757" s="6" t="s">
        <v>6643</v>
      </c>
    </row>
    <row r="1758" spans="1:28" x14ac:dyDescent="0.2">
      <c r="A1758" s="5">
        <v>1757</v>
      </c>
      <c r="B1758" s="5" t="s">
        <v>28</v>
      </c>
      <c r="C1758" s="6" t="s">
        <v>6859</v>
      </c>
      <c r="D1758" s="6" t="s">
        <v>6860</v>
      </c>
      <c r="E1758" s="6" t="s">
        <v>6861</v>
      </c>
      <c r="F1758" s="5" t="s">
        <v>112</v>
      </c>
      <c r="G1758" s="5">
        <v>10</v>
      </c>
      <c r="H1758" s="5" t="s">
        <v>33</v>
      </c>
      <c r="I1758" s="5" t="s">
        <v>33</v>
      </c>
      <c r="J1758" s="6" t="s">
        <v>34</v>
      </c>
      <c r="K1758" s="6" t="s">
        <v>35</v>
      </c>
      <c r="L1758" s="6" t="s">
        <v>2263</v>
      </c>
      <c r="M1758" s="7">
        <v>790</v>
      </c>
      <c r="N1758" s="5">
        <v>1998</v>
      </c>
      <c r="O1758" s="5">
        <v>2017</v>
      </c>
      <c r="P1758" s="6" t="s">
        <v>6862</v>
      </c>
      <c r="Q1758" s="6"/>
      <c r="R1758" s="6"/>
      <c r="S1758" s="6" t="s">
        <v>6863</v>
      </c>
      <c r="T1758" s="5"/>
      <c r="U1758" s="5"/>
      <c r="V1758" s="5"/>
      <c r="W1758" s="5"/>
      <c r="X1758" s="5"/>
      <c r="Y1758" s="6"/>
      <c r="Z1758" s="5" t="s">
        <v>39</v>
      </c>
      <c r="AA1758" s="5">
        <v>20</v>
      </c>
      <c r="AB1758" s="6" t="s">
        <v>144</v>
      </c>
    </row>
    <row r="1759" spans="1:28" x14ac:dyDescent="0.2">
      <c r="A1759" s="5">
        <v>1758</v>
      </c>
      <c r="B1759" s="5" t="s">
        <v>28</v>
      </c>
      <c r="C1759" s="6" t="s">
        <v>6864</v>
      </c>
      <c r="D1759" s="6" t="s">
        <v>6865</v>
      </c>
      <c r="E1759" s="6" t="s">
        <v>6866</v>
      </c>
      <c r="F1759" s="5" t="s">
        <v>112</v>
      </c>
      <c r="G1759" s="5">
        <v>8</v>
      </c>
      <c r="H1759" s="5" t="s">
        <v>33</v>
      </c>
      <c r="I1759" s="5" t="s">
        <v>33</v>
      </c>
      <c r="J1759" s="6" t="s">
        <v>34</v>
      </c>
      <c r="K1759" s="6" t="s">
        <v>35</v>
      </c>
      <c r="L1759" s="6" t="s">
        <v>282</v>
      </c>
      <c r="M1759" s="7">
        <v>790</v>
      </c>
      <c r="N1759" s="5">
        <v>1997</v>
      </c>
      <c r="O1759" s="5">
        <v>2017</v>
      </c>
      <c r="P1759" s="6" t="s">
        <v>6867</v>
      </c>
      <c r="Q1759" s="6"/>
      <c r="R1759" s="6"/>
      <c r="S1759" s="6" t="s">
        <v>6868</v>
      </c>
      <c r="T1759" s="5">
        <v>1.2689999999999999</v>
      </c>
      <c r="U1759" s="5"/>
      <c r="V1759" s="5" t="s">
        <v>47</v>
      </c>
      <c r="W1759" s="5"/>
      <c r="X1759" s="5" t="s">
        <v>47</v>
      </c>
      <c r="Y1759" s="6"/>
      <c r="Z1759" s="5" t="s">
        <v>39</v>
      </c>
      <c r="AA1759" s="5">
        <v>22</v>
      </c>
      <c r="AB1759" s="6" t="s">
        <v>340</v>
      </c>
    </row>
    <row r="1760" spans="1:28" x14ac:dyDescent="0.2">
      <c r="A1760" s="5">
        <v>1759</v>
      </c>
      <c r="B1760" s="5" t="s">
        <v>28</v>
      </c>
      <c r="C1760" s="6" t="s">
        <v>6869</v>
      </c>
      <c r="D1760" s="6" t="s">
        <v>6870</v>
      </c>
      <c r="E1760" s="6" t="s">
        <v>6871</v>
      </c>
      <c r="F1760" s="5" t="s">
        <v>103</v>
      </c>
      <c r="G1760" s="5">
        <v>4</v>
      </c>
      <c r="H1760" s="5" t="s">
        <v>33</v>
      </c>
      <c r="I1760" s="5" t="s">
        <v>33</v>
      </c>
      <c r="J1760" s="6" t="s">
        <v>34</v>
      </c>
      <c r="K1760" s="6" t="s">
        <v>35</v>
      </c>
      <c r="L1760" s="6" t="s">
        <v>2995</v>
      </c>
      <c r="M1760" s="5">
        <v>175</v>
      </c>
      <c r="N1760" s="5">
        <v>2007</v>
      </c>
      <c r="O1760" s="5">
        <v>2017</v>
      </c>
      <c r="P1760" s="6" t="s">
        <v>6872</v>
      </c>
      <c r="Q1760" s="6"/>
      <c r="R1760" s="6"/>
      <c r="S1760" s="6" t="s">
        <v>6873</v>
      </c>
      <c r="T1760" s="5"/>
      <c r="U1760" s="5"/>
      <c r="V1760" s="5"/>
      <c r="W1760" s="5"/>
      <c r="X1760" s="5"/>
      <c r="Y1760" s="6"/>
      <c r="Z1760" s="5" t="s">
        <v>39</v>
      </c>
      <c r="AA1760" s="5">
        <v>11</v>
      </c>
      <c r="AB1760" s="6" t="s">
        <v>1228</v>
      </c>
    </row>
    <row r="1761" spans="1:28" x14ac:dyDescent="0.2">
      <c r="A1761" s="5">
        <v>1760</v>
      </c>
      <c r="B1761" s="5" t="s">
        <v>28</v>
      </c>
      <c r="C1761" s="6" t="s">
        <v>6874</v>
      </c>
      <c r="D1761" s="6" t="s">
        <v>6875</v>
      </c>
      <c r="E1761" s="6" t="s">
        <v>6876</v>
      </c>
      <c r="F1761" s="5" t="s">
        <v>103</v>
      </c>
      <c r="G1761" s="5">
        <v>4</v>
      </c>
      <c r="H1761" s="5" t="s">
        <v>1601</v>
      </c>
      <c r="I1761" s="5" t="s">
        <v>33</v>
      </c>
      <c r="J1761" s="6" t="s">
        <v>34</v>
      </c>
      <c r="K1761" s="6" t="s">
        <v>35</v>
      </c>
      <c r="L1761" s="6" t="s">
        <v>2995</v>
      </c>
      <c r="M1761" s="7">
        <v>612</v>
      </c>
      <c r="N1761" s="5">
        <v>2002</v>
      </c>
      <c r="O1761" s="5">
        <v>2017</v>
      </c>
      <c r="P1761" s="6" t="s">
        <v>6877</v>
      </c>
      <c r="Q1761" s="6"/>
      <c r="R1761" s="6"/>
      <c r="S1761" s="6" t="s">
        <v>6878</v>
      </c>
      <c r="T1761" s="5">
        <v>1.2090000000000001</v>
      </c>
      <c r="U1761" s="5"/>
      <c r="V1761" s="5"/>
      <c r="W1761" s="5"/>
      <c r="X1761" s="5" t="s">
        <v>47</v>
      </c>
      <c r="Y1761" s="6"/>
      <c r="Z1761" s="5" t="s">
        <v>39</v>
      </c>
      <c r="AA1761" s="5">
        <v>16</v>
      </c>
      <c r="AB1761" s="6" t="s">
        <v>271</v>
      </c>
    </row>
    <row r="1762" spans="1:28" x14ac:dyDescent="0.2">
      <c r="A1762" s="5">
        <v>1761</v>
      </c>
      <c r="B1762" s="5" t="s">
        <v>7804</v>
      </c>
      <c r="C1762" s="6"/>
      <c r="D1762" s="6" t="s">
        <v>8106</v>
      </c>
      <c r="E1762" s="10" t="s">
        <v>8105</v>
      </c>
      <c r="F1762" s="5" t="str">
        <f>VLOOKUP($D1762,'[2]S&amp;T'!$C$2:$Y$543,4,FALSE)</f>
        <v>QR</v>
      </c>
      <c r="G1762" s="5">
        <f>VLOOKUP($D1762,'[2]S&amp;T'!$C$2:$Y$543,5,FALSE)</f>
        <v>4</v>
      </c>
      <c r="H1762" s="5" t="str">
        <f>VLOOKUP($D1762,'[2]S&amp;T'!$C$2:$Y$543,6,FALSE)</f>
        <v>EN</v>
      </c>
      <c r="I1762" s="5" t="str">
        <f>VLOOKUP($D1762,'[2]S&amp;T'!$C$2:$Y$543,7,FALSE)</f>
        <v>EN</v>
      </c>
      <c r="J1762" s="6" t="s">
        <v>34</v>
      </c>
      <c r="K1762" s="6"/>
      <c r="L1762" s="6" t="s">
        <v>8002</v>
      </c>
      <c r="M1762" s="5">
        <v>615</v>
      </c>
      <c r="N1762" s="5">
        <v>2009</v>
      </c>
      <c r="O1762" s="5">
        <v>2017</v>
      </c>
      <c r="P1762" s="6" t="s">
        <v>8104</v>
      </c>
      <c r="Q1762" s="6"/>
      <c r="R1762" s="6"/>
      <c r="S1762" s="6" t="s">
        <v>8103</v>
      </c>
      <c r="T1762" s="5">
        <v>0.67200000000000004</v>
      </c>
      <c r="U1762" s="5"/>
      <c r="V1762" s="5"/>
      <c r="W1762" s="5"/>
      <c r="X1762" s="5" t="s">
        <v>47</v>
      </c>
      <c r="Y1762" s="5"/>
      <c r="Z1762" s="5" t="s">
        <v>7797</v>
      </c>
      <c r="AA1762" s="5">
        <v>9</v>
      </c>
      <c r="AB1762" s="6" t="s">
        <v>158</v>
      </c>
    </row>
    <row r="1763" spans="1:28" x14ac:dyDescent="0.2">
      <c r="A1763" s="5">
        <v>1762</v>
      </c>
      <c r="B1763" s="5" t="s">
        <v>7804</v>
      </c>
      <c r="C1763" s="6" t="s">
        <v>8102</v>
      </c>
      <c r="D1763" s="6" t="s">
        <v>8101</v>
      </c>
      <c r="E1763" s="6" t="s">
        <v>8100</v>
      </c>
      <c r="F1763" s="5" t="s">
        <v>52</v>
      </c>
      <c r="G1763" s="5">
        <v>6</v>
      </c>
      <c r="H1763" s="5" t="s">
        <v>33</v>
      </c>
      <c r="I1763" s="5" t="s">
        <v>5038</v>
      </c>
      <c r="J1763" s="6" t="s">
        <v>34</v>
      </c>
      <c r="K1763" s="6" t="s">
        <v>28</v>
      </c>
      <c r="L1763" s="6" t="s">
        <v>8083</v>
      </c>
      <c r="M1763" s="5" t="s">
        <v>8082</v>
      </c>
      <c r="N1763" s="5">
        <v>1997</v>
      </c>
      <c r="O1763" s="5">
        <v>2017</v>
      </c>
      <c r="P1763" s="6" t="s">
        <v>8099</v>
      </c>
      <c r="Q1763" s="6"/>
      <c r="R1763" s="6"/>
      <c r="S1763" s="6" t="s">
        <v>8098</v>
      </c>
      <c r="T1763" s="5">
        <v>0.53</v>
      </c>
      <c r="U1763" s="5" t="s">
        <v>47</v>
      </c>
      <c r="V1763" s="5"/>
      <c r="W1763" s="5"/>
      <c r="X1763" s="5" t="s">
        <v>47</v>
      </c>
      <c r="Y1763" s="6"/>
      <c r="Z1763" s="5" t="s">
        <v>7797</v>
      </c>
      <c r="AA1763" s="5">
        <v>51</v>
      </c>
      <c r="AB1763" s="6" t="s">
        <v>48</v>
      </c>
    </row>
    <row r="1764" spans="1:28" x14ac:dyDescent="0.2">
      <c r="A1764" s="5">
        <v>1763</v>
      </c>
      <c r="B1764" s="5" t="s">
        <v>28</v>
      </c>
      <c r="C1764" s="6" t="s">
        <v>6879</v>
      </c>
      <c r="D1764" s="6" t="s">
        <v>6880</v>
      </c>
      <c r="E1764" s="6" t="s">
        <v>6881</v>
      </c>
      <c r="F1764" s="5" t="s">
        <v>52</v>
      </c>
      <c r="G1764" s="5">
        <v>6</v>
      </c>
      <c r="H1764" s="5" t="s">
        <v>104</v>
      </c>
      <c r="I1764" s="5" t="s">
        <v>33</v>
      </c>
      <c r="J1764" s="6" t="s">
        <v>34</v>
      </c>
      <c r="K1764" s="6" t="s">
        <v>35</v>
      </c>
      <c r="L1764" s="6" t="s">
        <v>628</v>
      </c>
      <c r="M1764" s="5">
        <v>347</v>
      </c>
      <c r="N1764" s="5">
        <v>1997</v>
      </c>
      <c r="O1764" s="5">
        <v>2017</v>
      </c>
      <c r="P1764" s="6" t="s">
        <v>6882</v>
      </c>
      <c r="Q1764" s="6"/>
      <c r="R1764" s="6"/>
      <c r="S1764" s="6" t="s">
        <v>6883</v>
      </c>
      <c r="T1764" s="5"/>
      <c r="U1764" s="5"/>
      <c r="V1764" s="5"/>
      <c r="W1764" s="5"/>
      <c r="X1764" s="5"/>
      <c r="Y1764" s="6"/>
      <c r="Z1764" s="5" t="s">
        <v>39</v>
      </c>
      <c r="AA1764" s="5">
        <v>51</v>
      </c>
      <c r="AB1764" s="6"/>
    </row>
    <row r="1765" spans="1:28" x14ac:dyDescent="0.2">
      <c r="A1765" s="5">
        <v>1764</v>
      </c>
      <c r="B1765" s="5" t="s">
        <v>7804</v>
      </c>
      <c r="C1765" s="6" t="s">
        <v>8097</v>
      </c>
      <c r="D1765" s="6" t="s">
        <v>8096</v>
      </c>
      <c r="E1765" s="6" t="s">
        <v>8095</v>
      </c>
      <c r="F1765" s="5" t="s">
        <v>52</v>
      </c>
      <c r="G1765" s="5">
        <v>6</v>
      </c>
      <c r="H1765" s="5" t="s">
        <v>104</v>
      </c>
      <c r="I1765" s="5" t="s">
        <v>33</v>
      </c>
      <c r="J1765" s="6" t="s">
        <v>34</v>
      </c>
      <c r="K1765" s="6" t="s">
        <v>28</v>
      </c>
      <c r="L1765" s="6" t="s">
        <v>8094</v>
      </c>
      <c r="M1765" s="5" t="s">
        <v>8082</v>
      </c>
      <c r="N1765" s="5">
        <v>1997</v>
      </c>
      <c r="O1765" s="5">
        <v>2017</v>
      </c>
      <c r="P1765" s="6" t="s">
        <v>8093</v>
      </c>
      <c r="Q1765" s="6"/>
      <c r="R1765" s="6"/>
      <c r="S1765" s="6" t="s">
        <v>8092</v>
      </c>
      <c r="T1765" s="5">
        <v>0.63</v>
      </c>
      <c r="U1765" s="5"/>
      <c r="V1765" s="5"/>
      <c r="W1765" s="5"/>
      <c r="X1765" s="5" t="s">
        <v>47</v>
      </c>
      <c r="Y1765" s="6"/>
      <c r="Z1765" s="5" t="s">
        <v>7797</v>
      </c>
      <c r="AA1765" s="5">
        <v>35</v>
      </c>
      <c r="AB1765" s="6" t="s">
        <v>314</v>
      </c>
    </row>
    <row r="1766" spans="1:28" x14ac:dyDescent="0.2">
      <c r="A1766" s="5">
        <v>1765</v>
      </c>
      <c r="B1766" s="5" t="s">
        <v>7804</v>
      </c>
      <c r="C1766" s="6" t="s">
        <v>8091</v>
      </c>
      <c r="D1766" s="6" t="s">
        <v>8090</v>
      </c>
      <c r="E1766" s="6" t="s">
        <v>8089</v>
      </c>
      <c r="F1766" s="5" t="s">
        <v>103</v>
      </c>
      <c r="G1766" s="5">
        <v>4</v>
      </c>
      <c r="H1766" s="5" t="s">
        <v>104</v>
      </c>
      <c r="I1766" s="5" t="s">
        <v>33</v>
      </c>
      <c r="J1766" s="6" t="s">
        <v>34</v>
      </c>
      <c r="K1766" s="6" t="s">
        <v>28</v>
      </c>
      <c r="L1766" s="6" t="s">
        <v>8083</v>
      </c>
      <c r="M1766" s="5" t="s">
        <v>8082</v>
      </c>
      <c r="N1766" s="5">
        <v>1997</v>
      </c>
      <c r="O1766" s="5">
        <v>2017</v>
      </c>
      <c r="P1766" s="6" t="s">
        <v>8088</v>
      </c>
      <c r="Q1766" s="6"/>
      <c r="R1766" s="6"/>
      <c r="S1766" s="6" t="s">
        <v>8087</v>
      </c>
      <c r="T1766" s="5">
        <v>0.36</v>
      </c>
      <c r="U1766" s="5"/>
      <c r="V1766" s="5"/>
      <c r="W1766" s="5"/>
      <c r="X1766" s="5" t="s">
        <v>47</v>
      </c>
      <c r="Y1766" s="6"/>
      <c r="Z1766" s="5" t="s">
        <v>7797</v>
      </c>
      <c r="AA1766" s="5">
        <v>33</v>
      </c>
      <c r="AB1766" s="6" t="s">
        <v>40</v>
      </c>
    </row>
    <row r="1767" spans="1:28" x14ac:dyDescent="0.2">
      <c r="A1767" s="5">
        <v>1766</v>
      </c>
      <c r="B1767" s="5" t="s">
        <v>7804</v>
      </c>
      <c r="C1767" s="6" t="s">
        <v>8086</v>
      </c>
      <c r="D1767" s="6" t="s">
        <v>8085</v>
      </c>
      <c r="E1767" s="6" t="s">
        <v>8084</v>
      </c>
      <c r="F1767" s="5" t="s">
        <v>52</v>
      </c>
      <c r="G1767" s="5">
        <v>8</v>
      </c>
      <c r="H1767" s="5" t="s">
        <v>33</v>
      </c>
      <c r="I1767" s="5" t="s">
        <v>33</v>
      </c>
      <c r="J1767" s="6" t="s">
        <v>34</v>
      </c>
      <c r="K1767" s="6" t="s">
        <v>28</v>
      </c>
      <c r="L1767" s="6" t="s">
        <v>8083</v>
      </c>
      <c r="M1767" s="5" t="s">
        <v>8082</v>
      </c>
      <c r="N1767" s="5">
        <v>1997</v>
      </c>
      <c r="O1767" s="5">
        <v>2017</v>
      </c>
      <c r="P1767" s="6" t="s">
        <v>8081</v>
      </c>
      <c r="Q1767" s="6"/>
      <c r="R1767" s="6"/>
      <c r="S1767" s="6" t="s">
        <v>8080</v>
      </c>
      <c r="T1767" s="5">
        <v>0.63</v>
      </c>
      <c r="U1767" s="5"/>
      <c r="V1767" s="5"/>
      <c r="W1767" s="5"/>
      <c r="X1767" s="5" t="s">
        <v>47</v>
      </c>
      <c r="Y1767" s="6"/>
      <c r="Z1767" s="5" t="s">
        <v>7797</v>
      </c>
      <c r="AA1767" s="5">
        <v>89</v>
      </c>
      <c r="AB1767" s="6" t="s">
        <v>8079</v>
      </c>
    </row>
    <row r="1768" spans="1:28" x14ac:dyDescent="0.2">
      <c r="A1768" s="5">
        <v>1767</v>
      </c>
      <c r="B1768" s="5" t="s">
        <v>28</v>
      </c>
      <c r="C1768" s="6" t="s">
        <v>6884</v>
      </c>
      <c r="D1768" s="6" t="s">
        <v>6885</v>
      </c>
      <c r="E1768" s="6" t="s">
        <v>6886</v>
      </c>
      <c r="F1768" s="5" t="s">
        <v>52</v>
      </c>
      <c r="G1768" s="5">
        <v>6</v>
      </c>
      <c r="H1768" s="5" t="s">
        <v>33</v>
      </c>
      <c r="I1768" s="5" t="s">
        <v>33</v>
      </c>
      <c r="J1768" s="6" t="s">
        <v>34</v>
      </c>
      <c r="K1768" s="6" t="s">
        <v>35</v>
      </c>
      <c r="L1768" s="6" t="s">
        <v>923</v>
      </c>
      <c r="M1768" s="7">
        <v>355</v>
      </c>
      <c r="N1768" s="5">
        <v>1998</v>
      </c>
      <c r="O1768" s="5">
        <v>2017</v>
      </c>
      <c r="P1768" s="6" t="s">
        <v>6887</v>
      </c>
      <c r="Q1768" s="6"/>
      <c r="R1768" s="6"/>
      <c r="S1768" s="6" t="s">
        <v>6888</v>
      </c>
      <c r="T1768" s="5"/>
      <c r="U1768" s="5"/>
      <c r="V1768" s="5"/>
      <c r="W1768" s="5"/>
      <c r="X1768" s="5"/>
      <c r="Y1768" s="6"/>
      <c r="Z1768" s="5" t="s">
        <v>39</v>
      </c>
      <c r="AA1768" s="5">
        <v>41</v>
      </c>
      <c r="AB1768" s="6" t="s">
        <v>6889</v>
      </c>
    </row>
    <row r="1769" spans="1:28" x14ac:dyDescent="0.2">
      <c r="A1769" s="5">
        <v>1768</v>
      </c>
      <c r="B1769" s="5" t="s">
        <v>28</v>
      </c>
      <c r="C1769" s="6" t="s">
        <v>1743</v>
      </c>
      <c r="D1769" s="6" t="s">
        <v>6890</v>
      </c>
      <c r="E1769" s="6" t="s">
        <v>6891</v>
      </c>
      <c r="F1769" s="5" t="s">
        <v>419</v>
      </c>
      <c r="G1769" s="5">
        <v>10</v>
      </c>
      <c r="H1769" s="5" t="s">
        <v>33</v>
      </c>
      <c r="I1769" s="5" t="s">
        <v>33</v>
      </c>
      <c r="J1769" s="6" t="s">
        <v>34</v>
      </c>
      <c r="K1769" s="6" t="s">
        <v>35</v>
      </c>
      <c r="L1769" s="6" t="s">
        <v>113</v>
      </c>
      <c r="M1769" s="7">
        <v>355</v>
      </c>
      <c r="N1769" s="5">
        <v>1997</v>
      </c>
      <c r="O1769" s="5">
        <v>2017</v>
      </c>
      <c r="P1769" s="6" t="s">
        <v>6892</v>
      </c>
      <c r="Q1769" s="6"/>
      <c r="R1769" s="6"/>
      <c r="S1769" s="6" t="s">
        <v>6893</v>
      </c>
      <c r="T1769" s="5"/>
      <c r="U1769" s="5"/>
      <c r="V1769" s="5"/>
      <c r="W1769" s="5"/>
      <c r="X1769" s="5"/>
      <c r="Y1769" s="6"/>
      <c r="Z1769" s="5" t="s">
        <v>39</v>
      </c>
      <c r="AA1769" s="5">
        <v>15</v>
      </c>
      <c r="AB1769" s="6"/>
    </row>
    <row r="1770" spans="1:28" x14ac:dyDescent="0.2">
      <c r="A1770" s="5">
        <v>1769</v>
      </c>
      <c r="B1770" s="5" t="s">
        <v>7804</v>
      </c>
      <c r="C1770" s="6" t="s">
        <v>8078</v>
      </c>
      <c r="D1770" s="6" t="s">
        <v>8077</v>
      </c>
      <c r="E1770" s="6" t="s">
        <v>8076</v>
      </c>
      <c r="F1770" s="5" t="s">
        <v>103</v>
      </c>
      <c r="G1770" s="5">
        <v>4</v>
      </c>
      <c r="H1770" s="5" t="s">
        <v>33</v>
      </c>
      <c r="I1770" s="5" t="s">
        <v>33</v>
      </c>
      <c r="J1770" s="6" t="s">
        <v>34</v>
      </c>
      <c r="K1770" s="6" t="s">
        <v>28</v>
      </c>
      <c r="L1770" s="6" t="s">
        <v>8075</v>
      </c>
      <c r="M1770" s="5" t="s">
        <v>8074</v>
      </c>
      <c r="N1770" s="5">
        <v>1997</v>
      </c>
      <c r="O1770" s="5">
        <v>2017</v>
      </c>
      <c r="P1770" s="6" t="s">
        <v>8073</v>
      </c>
      <c r="Q1770" s="6"/>
      <c r="R1770" s="6"/>
      <c r="S1770" s="6" t="s">
        <v>8072</v>
      </c>
      <c r="T1770" s="5"/>
      <c r="U1770" s="5"/>
      <c r="V1770" s="5"/>
      <c r="W1770" s="5"/>
      <c r="X1770" s="5"/>
      <c r="Y1770" s="6"/>
      <c r="Z1770" s="5" t="s">
        <v>7797</v>
      </c>
      <c r="AA1770" s="5">
        <v>37</v>
      </c>
      <c r="AB1770" s="6" t="s">
        <v>8071</v>
      </c>
    </row>
    <row r="1771" spans="1:28" x14ac:dyDescent="0.2">
      <c r="A1771" s="5">
        <v>1770</v>
      </c>
      <c r="B1771" s="5" t="s">
        <v>28</v>
      </c>
      <c r="C1771" s="6" t="s">
        <v>6894</v>
      </c>
      <c r="D1771" s="6" t="s">
        <v>6895</v>
      </c>
      <c r="E1771" s="6" t="s">
        <v>6896</v>
      </c>
      <c r="F1771" s="5" t="s">
        <v>906</v>
      </c>
      <c r="G1771" s="5">
        <v>1</v>
      </c>
      <c r="H1771" s="5" t="s">
        <v>33</v>
      </c>
      <c r="I1771" s="5" t="s">
        <v>33</v>
      </c>
      <c r="J1771" s="6" t="s">
        <v>34</v>
      </c>
      <c r="K1771" s="6" t="s">
        <v>35</v>
      </c>
      <c r="L1771" s="6" t="s">
        <v>113</v>
      </c>
      <c r="M1771" s="7">
        <v>355</v>
      </c>
      <c r="N1771" s="5">
        <v>1997</v>
      </c>
      <c r="O1771" s="5">
        <v>2017</v>
      </c>
      <c r="P1771" s="6" t="s">
        <v>6897</v>
      </c>
      <c r="Q1771" s="6"/>
      <c r="R1771" s="6"/>
      <c r="S1771" s="6" t="s">
        <v>6898</v>
      </c>
      <c r="T1771" s="5"/>
      <c r="U1771" s="5"/>
      <c r="V1771" s="5"/>
      <c r="W1771" s="5"/>
      <c r="X1771" s="5"/>
      <c r="Y1771" s="6"/>
      <c r="Z1771" s="5" t="s">
        <v>39</v>
      </c>
      <c r="AA1771" s="5">
        <v>117</v>
      </c>
      <c r="AB1771" s="6" t="s">
        <v>6899</v>
      </c>
    </row>
    <row r="1772" spans="1:28" x14ac:dyDescent="0.2">
      <c r="A1772" s="5">
        <v>1771</v>
      </c>
      <c r="B1772" s="5" t="s">
        <v>28</v>
      </c>
      <c r="C1772" s="6" t="s">
        <v>6900</v>
      </c>
      <c r="D1772" s="6" t="s">
        <v>6901</v>
      </c>
      <c r="E1772" s="6" t="s">
        <v>6902</v>
      </c>
      <c r="F1772" s="5" t="s">
        <v>52</v>
      </c>
      <c r="G1772" s="5">
        <v>6</v>
      </c>
      <c r="H1772" s="5" t="s">
        <v>104</v>
      </c>
      <c r="I1772" s="5" t="s">
        <v>33</v>
      </c>
      <c r="J1772" s="6" t="s">
        <v>34</v>
      </c>
      <c r="K1772" s="6" t="s">
        <v>35</v>
      </c>
      <c r="L1772" s="6" t="s">
        <v>295</v>
      </c>
      <c r="M1772" s="7">
        <v>796</v>
      </c>
      <c r="N1772" s="5">
        <v>1997</v>
      </c>
      <c r="O1772" s="5">
        <v>2017</v>
      </c>
      <c r="P1772" s="6" t="s">
        <v>6903</v>
      </c>
      <c r="Q1772" s="6"/>
      <c r="R1772" s="6"/>
      <c r="S1772" s="6" t="s">
        <v>6904</v>
      </c>
      <c r="T1772" s="5"/>
      <c r="U1772" s="5"/>
      <c r="V1772" s="5"/>
      <c r="W1772" s="5"/>
      <c r="X1772" s="5"/>
      <c r="Y1772" s="6"/>
      <c r="Z1772" s="5" t="s">
        <v>39</v>
      </c>
      <c r="AA1772" s="5">
        <v>30</v>
      </c>
      <c r="AB1772" s="6" t="s">
        <v>229</v>
      </c>
    </row>
    <row r="1773" spans="1:28" x14ac:dyDescent="0.2">
      <c r="A1773" s="5">
        <v>1772</v>
      </c>
      <c r="B1773" s="5" t="s">
        <v>28</v>
      </c>
      <c r="C1773" s="6" t="s">
        <v>6905</v>
      </c>
      <c r="D1773" s="6" t="s">
        <v>6906</v>
      </c>
      <c r="E1773" s="6" t="s">
        <v>6907</v>
      </c>
      <c r="F1773" s="5" t="s">
        <v>103</v>
      </c>
      <c r="G1773" s="5">
        <v>6</v>
      </c>
      <c r="H1773" s="5" t="s">
        <v>33</v>
      </c>
      <c r="I1773" s="5" t="s">
        <v>33</v>
      </c>
      <c r="J1773" s="6" t="s">
        <v>34</v>
      </c>
      <c r="K1773" s="6" t="s">
        <v>281</v>
      </c>
      <c r="L1773" s="6" t="s">
        <v>105</v>
      </c>
      <c r="M1773" s="7">
        <v>519</v>
      </c>
      <c r="N1773" s="5">
        <v>1997</v>
      </c>
      <c r="O1773" s="5">
        <v>2017</v>
      </c>
      <c r="P1773" s="6" t="s">
        <v>6908</v>
      </c>
      <c r="Q1773" s="6"/>
      <c r="R1773" s="6"/>
      <c r="S1773" s="6" t="s">
        <v>6909</v>
      </c>
      <c r="T1773" s="5">
        <v>3.2250000000000001</v>
      </c>
      <c r="U1773" s="5"/>
      <c r="V1773" s="5" t="s">
        <v>47</v>
      </c>
      <c r="W1773" s="5"/>
      <c r="X1773" s="5" t="s">
        <v>47</v>
      </c>
      <c r="Y1773" s="6"/>
      <c r="Z1773" s="5" t="s">
        <v>39</v>
      </c>
      <c r="AA1773" s="5">
        <v>24</v>
      </c>
      <c r="AB1773" s="6" t="s">
        <v>244</v>
      </c>
    </row>
    <row r="1774" spans="1:28" x14ac:dyDescent="0.2">
      <c r="A1774" s="5">
        <v>1773</v>
      </c>
      <c r="B1774" s="5" t="s">
        <v>7804</v>
      </c>
      <c r="C1774" s="6" t="s">
        <v>8070</v>
      </c>
      <c r="D1774" s="6" t="s">
        <v>8069</v>
      </c>
      <c r="E1774" s="6" t="s">
        <v>8068</v>
      </c>
      <c r="F1774" s="5" t="s">
        <v>419</v>
      </c>
      <c r="G1774" s="5">
        <v>12</v>
      </c>
      <c r="H1774" s="5" t="s">
        <v>33</v>
      </c>
      <c r="I1774" s="5" t="s">
        <v>33</v>
      </c>
      <c r="J1774" s="6" t="s">
        <v>34</v>
      </c>
      <c r="K1774" s="6" t="s">
        <v>28</v>
      </c>
      <c r="L1774" s="6" t="s">
        <v>8067</v>
      </c>
      <c r="M1774" s="5" t="s">
        <v>7813</v>
      </c>
      <c r="N1774" s="5">
        <v>2005</v>
      </c>
      <c r="O1774" s="5">
        <v>2017</v>
      </c>
      <c r="P1774" s="6" t="s">
        <v>8066</v>
      </c>
      <c r="Q1774" s="6"/>
      <c r="R1774" s="6"/>
      <c r="S1774" s="6" t="s">
        <v>8065</v>
      </c>
      <c r="T1774" s="5">
        <v>1.202</v>
      </c>
      <c r="U1774" s="5"/>
      <c r="V1774" s="5"/>
      <c r="W1774" s="5"/>
      <c r="X1774" s="5" t="s">
        <v>47</v>
      </c>
      <c r="Y1774" s="6"/>
      <c r="Z1774" s="5" t="s">
        <v>7797</v>
      </c>
      <c r="AA1774" s="5">
        <v>13</v>
      </c>
      <c r="AB1774" s="6" t="s">
        <v>656</v>
      </c>
    </row>
    <row r="1775" spans="1:28" x14ac:dyDescent="0.2">
      <c r="A1775" s="5">
        <v>1774</v>
      </c>
      <c r="B1775" s="5" t="s">
        <v>28</v>
      </c>
      <c r="C1775" s="6" t="s">
        <v>6910</v>
      </c>
      <c r="D1775" s="6" t="s">
        <v>6911</v>
      </c>
      <c r="E1775" s="6" t="s">
        <v>6912</v>
      </c>
      <c r="F1775" s="5" t="s">
        <v>32</v>
      </c>
      <c r="G1775" s="5">
        <v>2</v>
      </c>
      <c r="H1775" s="5" t="s">
        <v>33</v>
      </c>
      <c r="I1775" s="5" t="s">
        <v>6913</v>
      </c>
      <c r="J1775" s="6" t="s">
        <v>34</v>
      </c>
      <c r="K1775" s="6" t="s">
        <v>35</v>
      </c>
      <c r="L1775" s="6" t="s">
        <v>36</v>
      </c>
      <c r="M1775" s="7">
        <v>405</v>
      </c>
      <c r="N1775" s="5">
        <v>1997</v>
      </c>
      <c r="O1775" s="5">
        <v>2017</v>
      </c>
      <c r="P1775" s="6" t="s">
        <v>6914</v>
      </c>
      <c r="Q1775" s="6"/>
      <c r="R1775" s="6"/>
      <c r="S1775" s="6" t="s">
        <v>6915</v>
      </c>
      <c r="T1775" s="5"/>
      <c r="U1775" s="5"/>
      <c r="V1775" s="5"/>
      <c r="W1775" s="5" t="s">
        <v>47</v>
      </c>
      <c r="X1775" s="5"/>
      <c r="Y1775" s="6"/>
      <c r="Z1775" s="5" t="s">
        <v>39</v>
      </c>
      <c r="AA1775" s="5">
        <v>89</v>
      </c>
      <c r="AB1775" s="6" t="s">
        <v>751</v>
      </c>
    </row>
    <row r="1776" spans="1:28" x14ac:dyDescent="0.2">
      <c r="A1776" s="5">
        <v>1775</v>
      </c>
      <c r="B1776" s="5" t="s">
        <v>28</v>
      </c>
      <c r="C1776" s="6" t="s">
        <v>6916</v>
      </c>
      <c r="D1776" s="6" t="s">
        <v>6917</v>
      </c>
      <c r="E1776" s="6" t="s">
        <v>6918</v>
      </c>
      <c r="F1776" s="5" t="s">
        <v>32</v>
      </c>
      <c r="G1776" s="5">
        <v>2</v>
      </c>
      <c r="H1776" s="5" t="s">
        <v>2353</v>
      </c>
      <c r="I1776" s="5" t="s">
        <v>33</v>
      </c>
      <c r="J1776" s="6" t="s">
        <v>34</v>
      </c>
      <c r="K1776" s="6" t="s">
        <v>35</v>
      </c>
      <c r="L1776" s="6" t="s">
        <v>3396</v>
      </c>
      <c r="M1776" s="7">
        <v>230</v>
      </c>
      <c r="N1776" s="5">
        <v>1997</v>
      </c>
      <c r="O1776" s="5">
        <v>2017</v>
      </c>
      <c r="P1776" s="6" t="s">
        <v>6919</v>
      </c>
      <c r="Q1776" s="6"/>
      <c r="R1776" s="6"/>
      <c r="S1776" s="6" t="s">
        <v>6920</v>
      </c>
      <c r="T1776" s="5"/>
      <c r="U1776" s="5"/>
      <c r="V1776" s="5"/>
      <c r="W1776" s="5"/>
      <c r="X1776" s="5"/>
      <c r="Y1776" s="6"/>
      <c r="Z1776" s="5" t="s">
        <v>39</v>
      </c>
      <c r="AA1776" s="5">
        <v>71</v>
      </c>
      <c r="AB1776" s="6" t="s">
        <v>6921</v>
      </c>
    </row>
    <row r="1777" spans="1:28" x14ac:dyDescent="0.2">
      <c r="A1777" s="5">
        <v>1776</v>
      </c>
      <c r="B1777" s="5" t="s">
        <v>28</v>
      </c>
      <c r="C1777" s="6" t="s">
        <v>6922</v>
      </c>
      <c r="D1777" s="6" t="s">
        <v>6923</v>
      </c>
      <c r="E1777" s="6" t="s">
        <v>6924</v>
      </c>
      <c r="F1777" s="5" t="s">
        <v>103</v>
      </c>
      <c r="G1777" s="5">
        <v>4</v>
      </c>
      <c r="H1777" s="5" t="s">
        <v>33</v>
      </c>
      <c r="I1777" s="5" t="s">
        <v>33</v>
      </c>
      <c r="J1777" s="6" t="s">
        <v>34</v>
      </c>
      <c r="K1777" s="6" t="s">
        <v>35</v>
      </c>
      <c r="L1777" s="6" t="s">
        <v>507</v>
      </c>
      <c r="M1777" s="5">
        <v>707</v>
      </c>
      <c r="N1777" s="5">
        <v>1997</v>
      </c>
      <c r="O1777" s="5">
        <v>2017</v>
      </c>
      <c r="P1777" s="6" t="s">
        <v>6925</v>
      </c>
      <c r="Q1777" s="6"/>
      <c r="R1777" s="6"/>
      <c r="S1777" s="6" t="s">
        <v>6926</v>
      </c>
      <c r="T1777" s="5"/>
      <c r="U1777" s="5"/>
      <c r="V1777" s="5"/>
      <c r="W1777" s="5"/>
      <c r="X1777" s="5"/>
      <c r="Y1777" s="6" t="s">
        <v>6927</v>
      </c>
      <c r="Z1777" s="5" t="s">
        <v>39</v>
      </c>
      <c r="AA1777" s="5">
        <v>58</v>
      </c>
      <c r="AB1777" s="6"/>
    </row>
    <row r="1778" spans="1:28" x14ac:dyDescent="0.2">
      <c r="A1778" s="5">
        <v>1777</v>
      </c>
      <c r="B1778" s="5" t="s">
        <v>28</v>
      </c>
      <c r="C1778" s="6" t="s">
        <v>6928</v>
      </c>
      <c r="D1778" s="6" t="s">
        <v>6929</v>
      </c>
      <c r="E1778" s="6" t="s">
        <v>6930</v>
      </c>
      <c r="F1778" s="5" t="s">
        <v>60</v>
      </c>
      <c r="G1778" s="5">
        <v>3</v>
      </c>
      <c r="H1778" s="5" t="s">
        <v>33</v>
      </c>
      <c r="I1778" s="5" t="s">
        <v>33</v>
      </c>
      <c r="J1778" s="6" t="s">
        <v>34</v>
      </c>
      <c r="K1778" s="6" t="s">
        <v>35</v>
      </c>
      <c r="L1778" s="6" t="s">
        <v>310</v>
      </c>
      <c r="M1778" s="7">
        <v>791</v>
      </c>
      <c r="N1778" s="5">
        <v>2007</v>
      </c>
      <c r="O1778" s="5">
        <v>2017</v>
      </c>
      <c r="P1778" s="6" t="s">
        <v>6931</v>
      </c>
      <c r="Q1778" s="6"/>
      <c r="R1778" s="6"/>
      <c r="S1778" s="6" t="s">
        <v>6932</v>
      </c>
      <c r="T1778" s="5"/>
      <c r="U1778" s="5"/>
      <c r="V1778" s="5"/>
      <c r="W1778" s="5"/>
      <c r="X1778" s="5"/>
      <c r="Y1778" s="6"/>
      <c r="Z1778" s="5" t="s">
        <v>39</v>
      </c>
      <c r="AA1778" s="5">
        <v>11</v>
      </c>
      <c r="AB1778" s="6"/>
    </row>
    <row r="1779" spans="1:28" x14ac:dyDescent="0.2">
      <c r="A1779" s="5">
        <v>1778</v>
      </c>
      <c r="B1779" s="5" t="s">
        <v>28</v>
      </c>
      <c r="C1779" s="6" t="s">
        <v>6933</v>
      </c>
      <c r="D1779" s="6" t="s">
        <v>6934</v>
      </c>
      <c r="E1779" s="6" t="s">
        <v>6935</v>
      </c>
      <c r="F1779" s="5" t="s">
        <v>419</v>
      </c>
      <c r="G1779" s="5">
        <v>12</v>
      </c>
      <c r="H1779" s="5" t="s">
        <v>33</v>
      </c>
      <c r="I1779" s="5" t="s">
        <v>33</v>
      </c>
      <c r="J1779" s="6" t="s">
        <v>34</v>
      </c>
      <c r="K1779" s="6" t="s">
        <v>35</v>
      </c>
      <c r="L1779" s="6" t="s">
        <v>113</v>
      </c>
      <c r="M1779" s="7">
        <v>303</v>
      </c>
      <c r="N1779" s="5">
        <v>1997</v>
      </c>
      <c r="O1779" s="5">
        <v>2017</v>
      </c>
      <c r="P1779" s="6" t="s">
        <v>6936</v>
      </c>
      <c r="Q1779" s="6"/>
      <c r="R1779" s="6"/>
      <c r="S1779" s="6" t="s">
        <v>6937</v>
      </c>
      <c r="T1779" s="5">
        <v>0.58899999999999997</v>
      </c>
      <c r="U1779" s="5"/>
      <c r="V1779" s="5" t="s">
        <v>47</v>
      </c>
      <c r="W1779" s="5"/>
      <c r="X1779" s="5"/>
      <c r="Y1779" s="6"/>
      <c r="Z1779" s="5" t="s">
        <v>39</v>
      </c>
      <c r="AA1779" s="5">
        <v>40</v>
      </c>
      <c r="AB1779" s="6" t="s">
        <v>667</v>
      </c>
    </row>
    <row r="1780" spans="1:28" x14ac:dyDescent="0.2">
      <c r="A1780" s="5">
        <v>1779</v>
      </c>
      <c r="B1780" s="5" t="s">
        <v>28</v>
      </c>
      <c r="C1780" s="6" t="s">
        <v>6938</v>
      </c>
      <c r="D1780" s="6" t="s">
        <v>6939</v>
      </c>
      <c r="E1780" s="6" t="s">
        <v>6940</v>
      </c>
      <c r="F1780" s="5" t="s">
        <v>52</v>
      </c>
      <c r="G1780" s="5">
        <v>6</v>
      </c>
      <c r="H1780" s="5" t="s">
        <v>33</v>
      </c>
      <c r="I1780" s="5" t="s">
        <v>956</v>
      </c>
      <c r="J1780" s="6" t="s">
        <v>34</v>
      </c>
      <c r="K1780" s="6"/>
      <c r="L1780" s="6" t="s">
        <v>255</v>
      </c>
      <c r="M1780" s="7">
        <v>702</v>
      </c>
      <c r="N1780" s="5">
        <v>1997</v>
      </c>
      <c r="O1780" s="5">
        <v>2017</v>
      </c>
      <c r="P1780" s="6" t="s">
        <v>6941</v>
      </c>
      <c r="Q1780" s="6"/>
      <c r="R1780" s="6"/>
      <c r="S1780" s="6" t="s">
        <v>6942</v>
      </c>
      <c r="T1780" s="5">
        <v>0.32300000000000001</v>
      </c>
      <c r="U1780" s="5"/>
      <c r="V1780" s="5"/>
      <c r="W1780" s="5" t="s">
        <v>47</v>
      </c>
      <c r="X1780" s="5" t="s">
        <v>47</v>
      </c>
      <c r="Y1780" s="6" t="s">
        <v>258</v>
      </c>
      <c r="Z1780" s="5" t="s">
        <v>39</v>
      </c>
      <c r="AA1780" s="5">
        <v>62</v>
      </c>
      <c r="AB1780" s="6">
        <v>1952</v>
      </c>
    </row>
    <row r="1781" spans="1:28" x14ac:dyDescent="0.2">
      <c r="A1781" s="5">
        <v>1780</v>
      </c>
      <c r="B1781" s="5" t="s">
        <v>28</v>
      </c>
      <c r="C1781" s="6" t="s">
        <v>6943</v>
      </c>
      <c r="D1781" s="6" t="s">
        <v>6944</v>
      </c>
      <c r="E1781" s="6" t="s">
        <v>6945</v>
      </c>
      <c r="F1781" s="5" t="s">
        <v>60</v>
      </c>
      <c r="G1781" s="5">
        <v>3</v>
      </c>
      <c r="H1781" s="5" t="s">
        <v>33</v>
      </c>
      <c r="I1781" s="5" t="s">
        <v>33</v>
      </c>
      <c r="J1781" s="6" t="s">
        <v>34</v>
      </c>
      <c r="K1781" s="6" t="s">
        <v>35</v>
      </c>
      <c r="L1781" s="6" t="s">
        <v>282</v>
      </c>
      <c r="M1781" s="7">
        <v>374</v>
      </c>
      <c r="N1781" s="5">
        <v>1997</v>
      </c>
      <c r="O1781" s="5">
        <v>2017</v>
      </c>
      <c r="P1781" s="6" t="s">
        <v>6946</v>
      </c>
      <c r="Q1781" s="6"/>
      <c r="R1781" s="6"/>
      <c r="S1781" s="6" t="s">
        <v>6947</v>
      </c>
      <c r="T1781" s="5">
        <v>0.34100000000000003</v>
      </c>
      <c r="U1781" s="5"/>
      <c r="V1781" s="5" t="s">
        <v>47</v>
      </c>
      <c r="W1781" s="5"/>
      <c r="X1781" s="5"/>
      <c r="Y1781" s="6"/>
      <c r="Z1781" s="5" t="s">
        <v>39</v>
      </c>
      <c r="AA1781" s="5">
        <v>39</v>
      </c>
      <c r="AB1781" s="6" t="s">
        <v>93</v>
      </c>
    </row>
    <row r="1782" spans="1:28" x14ac:dyDescent="0.2">
      <c r="A1782" s="5">
        <v>1781</v>
      </c>
      <c r="B1782" s="5" t="s">
        <v>28</v>
      </c>
      <c r="C1782" s="6" t="s">
        <v>6948</v>
      </c>
      <c r="D1782" s="6" t="s">
        <v>6949</v>
      </c>
      <c r="E1782" s="6" t="s">
        <v>6950</v>
      </c>
      <c r="F1782" s="5" t="s">
        <v>60</v>
      </c>
      <c r="G1782" s="5">
        <v>3</v>
      </c>
      <c r="H1782" s="5" t="s">
        <v>33</v>
      </c>
      <c r="I1782" s="5" t="s">
        <v>33</v>
      </c>
      <c r="J1782" s="6" t="s">
        <v>34</v>
      </c>
      <c r="K1782" s="6" t="s">
        <v>35</v>
      </c>
      <c r="L1782" s="6" t="s">
        <v>310</v>
      </c>
      <c r="M1782" s="7">
        <v>791</v>
      </c>
      <c r="N1782" s="5">
        <v>2007</v>
      </c>
      <c r="O1782" s="5">
        <v>2017</v>
      </c>
      <c r="P1782" s="6" t="s">
        <v>6951</v>
      </c>
      <c r="Q1782" s="6"/>
      <c r="R1782" s="6"/>
      <c r="S1782" s="6" t="s">
        <v>6952</v>
      </c>
      <c r="T1782" s="5"/>
      <c r="U1782" s="5"/>
      <c r="V1782" s="5"/>
      <c r="W1782" s="5"/>
      <c r="X1782" s="5"/>
      <c r="Y1782" s="6" t="s">
        <v>3487</v>
      </c>
      <c r="Z1782" s="5" t="s">
        <v>39</v>
      </c>
      <c r="AA1782" s="5">
        <v>11</v>
      </c>
      <c r="AB1782" s="6"/>
    </row>
    <row r="1783" spans="1:28" x14ac:dyDescent="0.2">
      <c r="A1783" s="5">
        <v>1782</v>
      </c>
      <c r="B1783" s="5" t="s">
        <v>28</v>
      </c>
      <c r="C1783" s="6" t="s">
        <v>6953</v>
      </c>
      <c r="D1783" s="6" t="s">
        <v>6954</v>
      </c>
      <c r="E1783" s="6" t="s">
        <v>6955</v>
      </c>
      <c r="F1783" s="5" t="s">
        <v>189</v>
      </c>
      <c r="G1783" s="5"/>
      <c r="H1783" s="5" t="s">
        <v>358</v>
      </c>
      <c r="I1783" s="5" t="s">
        <v>358</v>
      </c>
      <c r="J1783" s="6" t="s">
        <v>34</v>
      </c>
      <c r="K1783" s="6"/>
      <c r="L1783" s="6"/>
      <c r="M1783" s="5">
        <v>791</v>
      </c>
      <c r="N1783" s="5">
        <v>1997</v>
      </c>
      <c r="O1783" s="5">
        <v>2017</v>
      </c>
      <c r="P1783" s="6" t="s">
        <v>6956</v>
      </c>
      <c r="Q1783" s="6"/>
      <c r="R1783" s="6"/>
      <c r="S1783" s="6" t="s">
        <v>6957</v>
      </c>
      <c r="T1783" s="5"/>
      <c r="U1783" s="5"/>
      <c r="V1783" s="5"/>
      <c r="W1783" s="5"/>
      <c r="X1783" s="5"/>
      <c r="Y1783" s="5"/>
      <c r="Z1783" s="5" t="s">
        <v>39</v>
      </c>
      <c r="AA1783" s="5">
        <v>8</v>
      </c>
      <c r="AB1783" s="6"/>
    </row>
    <row r="1784" spans="1:28" x14ac:dyDescent="0.2">
      <c r="A1784" s="5">
        <v>1783</v>
      </c>
      <c r="B1784" s="5" t="s">
        <v>28</v>
      </c>
      <c r="C1784" s="6" t="s">
        <v>6958</v>
      </c>
      <c r="D1784" s="6" t="s">
        <v>6959</v>
      </c>
      <c r="E1784" s="6" t="s">
        <v>6960</v>
      </c>
      <c r="F1784" s="5" t="s">
        <v>60</v>
      </c>
      <c r="G1784" s="5">
        <v>3</v>
      </c>
      <c r="H1784" s="5" t="s">
        <v>33</v>
      </c>
      <c r="I1784" s="5" t="s">
        <v>33</v>
      </c>
      <c r="J1784" s="6" t="s">
        <v>34</v>
      </c>
      <c r="K1784" s="6" t="s">
        <v>35</v>
      </c>
      <c r="L1784" s="6" t="s">
        <v>310</v>
      </c>
      <c r="M1784" s="7">
        <v>791</v>
      </c>
      <c r="N1784" s="5">
        <v>2004</v>
      </c>
      <c r="O1784" s="5">
        <v>2017</v>
      </c>
      <c r="P1784" s="6" t="s">
        <v>6961</v>
      </c>
      <c r="Q1784" s="6"/>
      <c r="R1784" s="6"/>
      <c r="S1784" s="6" t="s">
        <v>6962</v>
      </c>
      <c r="T1784" s="5"/>
      <c r="U1784" s="5"/>
      <c r="V1784" s="5"/>
      <c r="W1784" s="5"/>
      <c r="X1784" s="5"/>
      <c r="Y1784" s="6"/>
      <c r="Z1784" s="5" t="s">
        <v>39</v>
      </c>
      <c r="AA1784" s="5">
        <v>14</v>
      </c>
      <c r="AB1784" s="6"/>
    </row>
    <row r="1785" spans="1:28" x14ac:dyDescent="0.2">
      <c r="A1785" s="5">
        <v>1784</v>
      </c>
      <c r="B1785" s="5" t="s">
        <v>28</v>
      </c>
      <c r="C1785" s="6" t="s">
        <v>6963</v>
      </c>
      <c r="D1785" s="6" t="s">
        <v>6964</v>
      </c>
      <c r="E1785" s="6" t="s">
        <v>6965</v>
      </c>
      <c r="F1785" s="5" t="s">
        <v>60</v>
      </c>
      <c r="G1785" s="5">
        <v>3</v>
      </c>
      <c r="H1785" s="5" t="s">
        <v>33</v>
      </c>
      <c r="I1785" s="5" t="s">
        <v>33</v>
      </c>
      <c r="J1785" s="6" t="s">
        <v>34</v>
      </c>
      <c r="K1785" s="6" t="s">
        <v>35</v>
      </c>
      <c r="L1785" s="6" t="s">
        <v>310</v>
      </c>
      <c r="M1785" s="7">
        <v>791</v>
      </c>
      <c r="N1785" s="5">
        <v>2001</v>
      </c>
      <c r="O1785" s="5">
        <v>2017</v>
      </c>
      <c r="P1785" s="6" t="s">
        <v>6966</v>
      </c>
      <c r="Q1785" s="6"/>
      <c r="R1785" s="6"/>
      <c r="S1785" s="6" t="s">
        <v>6967</v>
      </c>
      <c r="T1785" s="5"/>
      <c r="U1785" s="5"/>
      <c r="V1785" s="5"/>
      <c r="W1785" s="5" t="s">
        <v>47</v>
      </c>
      <c r="X1785" s="5"/>
      <c r="Y1785" s="6"/>
      <c r="Z1785" s="5" t="s">
        <v>39</v>
      </c>
      <c r="AA1785" s="5">
        <v>17</v>
      </c>
      <c r="AB1785" s="6"/>
    </row>
    <row r="1786" spans="1:28" x14ac:dyDescent="0.2">
      <c r="A1786" s="5">
        <v>1785</v>
      </c>
      <c r="B1786" s="5" t="s">
        <v>28</v>
      </c>
      <c r="C1786" s="6" t="s">
        <v>6968</v>
      </c>
      <c r="D1786" s="6" t="s">
        <v>6969</v>
      </c>
      <c r="E1786" s="6" t="s">
        <v>6970</v>
      </c>
      <c r="F1786" s="5" t="s">
        <v>103</v>
      </c>
      <c r="G1786" s="5">
        <v>4</v>
      </c>
      <c r="H1786" s="5" t="s">
        <v>104</v>
      </c>
      <c r="I1786" s="5" t="s">
        <v>33</v>
      </c>
      <c r="J1786" s="6" t="s">
        <v>34</v>
      </c>
      <c r="K1786" s="6" t="s">
        <v>281</v>
      </c>
      <c r="L1786" s="6" t="s">
        <v>105</v>
      </c>
      <c r="M1786" s="7">
        <v>306</v>
      </c>
      <c r="N1786" s="5">
        <v>2000</v>
      </c>
      <c r="O1786" s="5">
        <v>2017</v>
      </c>
      <c r="P1786" s="6" t="s">
        <v>6971</v>
      </c>
      <c r="Q1786" s="6"/>
      <c r="R1786" s="6"/>
      <c r="S1786" s="6" t="s">
        <v>6972</v>
      </c>
      <c r="T1786" s="5"/>
      <c r="U1786" s="5"/>
      <c r="V1786" s="5"/>
      <c r="W1786" s="5"/>
      <c r="X1786" s="5"/>
      <c r="Y1786" s="6"/>
      <c r="Z1786" s="5" t="s">
        <v>39</v>
      </c>
      <c r="AA1786" s="5">
        <v>18</v>
      </c>
      <c r="AB1786" s="6" t="s">
        <v>320</v>
      </c>
    </row>
    <row r="1787" spans="1:28" x14ac:dyDescent="0.2">
      <c r="A1787" s="5">
        <v>1786</v>
      </c>
      <c r="B1787" s="5" t="s">
        <v>28</v>
      </c>
      <c r="C1787" s="6" t="s">
        <v>6973</v>
      </c>
      <c r="D1787" s="6" t="s">
        <v>6974</v>
      </c>
      <c r="E1787" s="6" t="s">
        <v>6975</v>
      </c>
      <c r="F1787" s="5" t="s">
        <v>112</v>
      </c>
      <c r="G1787" s="5">
        <v>12</v>
      </c>
      <c r="H1787" s="5" t="s">
        <v>33</v>
      </c>
      <c r="I1787" s="5" t="s">
        <v>33</v>
      </c>
      <c r="J1787" s="6" t="s">
        <v>34</v>
      </c>
      <c r="K1787" s="6" t="s">
        <v>35</v>
      </c>
      <c r="L1787" s="6" t="s">
        <v>282</v>
      </c>
      <c r="M1787" s="7">
        <v>378</v>
      </c>
      <c r="N1787" s="5">
        <v>1976</v>
      </c>
      <c r="O1787" s="5">
        <v>2017</v>
      </c>
      <c r="P1787" s="6" t="s">
        <v>6976</v>
      </c>
      <c r="Q1787" s="6"/>
      <c r="R1787" s="6"/>
      <c r="S1787" s="6" t="s">
        <v>6977</v>
      </c>
      <c r="T1787" s="5">
        <v>1.222</v>
      </c>
      <c r="U1787" s="5"/>
      <c r="V1787" s="5" t="s">
        <v>47</v>
      </c>
      <c r="W1787" s="5"/>
      <c r="X1787" s="5"/>
      <c r="Y1787" s="6"/>
      <c r="Z1787" s="5" t="s">
        <v>39</v>
      </c>
      <c r="AA1787" s="5">
        <v>42</v>
      </c>
      <c r="AB1787" s="6" t="s">
        <v>1210</v>
      </c>
    </row>
    <row r="1788" spans="1:28" x14ac:dyDescent="0.2">
      <c r="A1788" s="5">
        <v>1787</v>
      </c>
      <c r="B1788" s="5" t="s">
        <v>28</v>
      </c>
      <c r="C1788" s="6" t="s">
        <v>6978</v>
      </c>
      <c r="D1788" s="6" t="s">
        <v>6979</v>
      </c>
      <c r="E1788" s="6" t="s">
        <v>6980</v>
      </c>
      <c r="F1788" s="5" t="s">
        <v>60</v>
      </c>
      <c r="G1788" s="5">
        <v>3</v>
      </c>
      <c r="H1788" s="5" t="s">
        <v>33</v>
      </c>
      <c r="I1788" s="5" t="s">
        <v>33</v>
      </c>
      <c r="J1788" s="6" t="s">
        <v>34</v>
      </c>
      <c r="K1788" s="6" t="s">
        <v>35</v>
      </c>
      <c r="L1788" s="6" t="s">
        <v>628</v>
      </c>
      <c r="M1788" s="5">
        <v>330</v>
      </c>
      <c r="N1788" s="5" t="s">
        <v>4931</v>
      </c>
      <c r="O1788" s="5">
        <v>2017</v>
      </c>
      <c r="P1788" s="6" t="s">
        <v>6981</v>
      </c>
      <c r="Q1788" s="6"/>
      <c r="R1788" s="6"/>
      <c r="S1788" s="6" t="s">
        <v>6982</v>
      </c>
      <c r="T1788" s="5"/>
      <c r="U1788" s="5"/>
      <c r="V1788" s="5"/>
      <c r="W1788" s="5"/>
      <c r="X1788" s="5"/>
      <c r="Y1788" s="6"/>
      <c r="Z1788" s="5" t="s">
        <v>39</v>
      </c>
      <c r="AA1788" s="5">
        <v>98</v>
      </c>
      <c r="AB1788" s="6"/>
    </row>
    <row r="1789" spans="1:28" x14ac:dyDescent="0.2">
      <c r="A1789" s="5">
        <v>1788</v>
      </c>
      <c r="B1789" s="5" t="s">
        <v>28</v>
      </c>
      <c r="C1789" s="6" t="s">
        <v>6983</v>
      </c>
      <c r="D1789" s="6" t="s">
        <v>6984</v>
      </c>
      <c r="E1789" s="6" t="s">
        <v>6985</v>
      </c>
      <c r="F1789" s="5" t="s">
        <v>60</v>
      </c>
      <c r="G1789" s="5">
        <v>3</v>
      </c>
      <c r="H1789" s="5" t="s">
        <v>33</v>
      </c>
      <c r="I1789" s="5" t="s">
        <v>33</v>
      </c>
      <c r="J1789" s="6" t="s">
        <v>34</v>
      </c>
      <c r="K1789" s="6" t="s">
        <v>35</v>
      </c>
      <c r="L1789" s="6" t="s">
        <v>310</v>
      </c>
      <c r="M1789" s="7">
        <v>791</v>
      </c>
      <c r="N1789" s="5">
        <v>2006</v>
      </c>
      <c r="O1789" s="5">
        <v>2017</v>
      </c>
      <c r="P1789" s="6" t="s">
        <v>6986</v>
      </c>
      <c r="Q1789" s="6"/>
      <c r="R1789" s="6"/>
      <c r="S1789" s="6" t="s">
        <v>6987</v>
      </c>
      <c r="T1789" s="5"/>
      <c r="U1789" s="5"/>
      <c r="V1789" s="5"/>
      <c r="W1789" s="5"/>
      <c r="X1789" s="5"/>
      <c r="Y1789" s="6"/>
      <c r="Z1789" s="5" t="s">
        <v>39</v>
      </c>
      <c r="AA1789" s="5">
        <v>11</v>
      </c>
      <c r="AB1789" s="6"/>
    </row>
    <row r="1790" spans="1:28" x14ac:dyDescent="0.2">
      <c r="A1790" s="5">
        <v>1789</v>
      </c>
      <c r="B1790" s="5" t="s">
        <v>28</v>
      </c>
      <c r="C1790" s="6" t="s">
        <v>6988</v>
      </c>
      <c r="D1790" s="6" t="s">
        <v>6989</v>
      </c>
      <c r="E1790" s="6" t="s">
        <v>6990</v>
      </c>
      <c r="F1790" s="5" t="s">
        <v>32</v>
      </c>
      <c r="G1790" s="5">
        <v>2</v>
      </c>
      <c r="H1790" s="5" t="s">
        <v>33</v>
      </c>
      <c r="I1790" s="5" t="s">
        <v>33</v>
      </c>
      <c r="J1790" s="6" t="s">
        <v>34</v>
      </c>
      <c r="K1790" s="6" t="s">
        <v>35</v>
      </c>
      <c r="L1790" s="6" t="s">
        <v>6991</v>
      </c>
      <c r="M1790" s="7">
        <v>500</v>
      </c>
      <c r="N1790" s="5">
        <v>1997</v>
      </c>
      <c r="O1790" s="5">
        <v>2017</v>
      </c>
      <c r="P1790" s="6" t="s">
        <v>6992</v>
      </c>
      <c r="Q1790" s="6"/>
      <c r="R1790" s="6"/>
      <c r="S1790" s="6" t="s">
        <v>6993</v>
      </c>
      <c r="T1790" s="5">
        <v>2.1669999999999998</v>
      </c>
      <c r="U1790" s="5"/>
      <c r="V1790" s="5" t="s">
        <v>47</v>
      </c>
      <c r="W1790" s="5"/>
      <c r="X1790" s="5" t="s">
        <v>47</v>
      </c>
      <c r="Y1790" s="6"/>
      <c r="Z1790" s="5" t="s">
        <v>39</v>
      </c>
      <c r="AA1790" s="5">
        <v>53</v>
      </c>
      <c r="AB1790" s="6" t="s">
        <v>880</v>
      </c>
    </row>
    <row r="1791" spans="1:28" x14ac:dyDescent="0.2">
      <c r="A1791" s="5">
        <v>1790</v>
      </c>
      <c r="B1791" s="5" t="s">
        <v>28</v>
      </c>
      <c r="C1791" s="6" t="s">
        <v>6994</v>
      </c>
      <c r="D1791" s="6" t="s">
        <v>6995</v>
      </c>
      <c r="E1791" s="6" t="s">
        <v>6996</v>
      </c>
      <c r="F1791" s="5" t="s">
        <v>32</v>
      </c>
      <c r="G1791" s="5">
        <v>2</v>
      </c>
      <c r="H1791" s="5" t="s">
        <v>33</v>
      </c>
      <c r="I1791" s="5" t="s">
        <v>33</v>
      </c>
      <c r="J1791" s="6" t="s">
        <v>34</v>
      </c>
      <c r="K1791" s="6" t="s">
        <v>35</v>
      </c>
      <c r="L1791" s="6"/>
      <c r="M1791" s="5">
        <v>374</v>
      </c>
      <c r="N1791" s="5" t="s">
        <v>6997</v>
      </c>
      <c r="O1791" s="5">
        <v>2017</v>
      </c>
      <c r="P1791" s="6" t="s">
        <v>6998</v>
      </c>
      <c r="Q1791" s="6"/>
      <c r="R1791" s="6"/>
      <c r="S1791" s="6" t="s">
        <v>6999</v>
      </c>
      <c r="T1791" s="5"/>
      <c r="U1791" s="5"/>
      <c r="V1791" s="5"/>
      <c r="W1791" s="5"/>
      <c r="X1791" s="5"/>
      <c r="Y1791" s="6"/>
      <c r="Z1791" s="5" t="s">
        <v>39</v>
      </c>
      <c r="AA1791" s="5">
        <v>49</v>
      </c>
      <c r="AB1791" s="6"/>
    </row>
    <row r="1792" spans="1:28" x14ac:dyDescent="0.2">
      <c r="A1792" s="5">
        <v>1791</v>
      </c>
      <c r="B1792" s="5" t="s">
        <v>28</v>
      </c>
      <c r="C1792" s="6" t="s">
        <v>7000</v>
      </c>
      <c r="D1792" s="6" t="s">
        <v>7001</v>
      </c>
      <c r="E1792" s="6" t="s">
        <v>7002</v>
      </c>
      <c r="F1792" s="5" t="s">
        <v>103</v>
      </c>
      <c r="G1792" s="5">
        <v>4</v>
      </c>
      <c r="H1792" s="5" t="s">
        <v>33</v>
      </c>
      <c r="I1792" s="5" t="s">
        <v>33</v>
      </c>
      <c r="J1792" s="6" t="s">
        <v>34</v>
      </c>
      <c r="K1792" s="6" t="s">
        <v>35</v>
      </c>
      <c r="L1792" s="6" t="s">
        <v>1485</v>
      </c>
      <c r="M1792" s="7">
        <v>712</v>
      </c>
      <c r="N1792" s="5">
        <v>1997</v>
      </c>
      <c r="O1792" s="5">
        <v>2017</v>
      </c>
      <c r="P1792" s="6" t="s">
        <v>7003</v>
      </c>
      <c r="Q1792" s="6"/>
      <c r="R1792" s="6"/>
      <c r="S1792" s="6" t="s">
        <v>7004</v>
      </c>
      <c r="T1792" s="5"/>
      <c r="U1792" s="5"/>
      <c r="V1792" s="5"/>
      <c r="W1792" s="5" t="s">
        <v>47</v>
      </c>
      <c r="X1792" s="5"/>
      <c r="Y1792" s="6"/>
      <c r="Z1792" s="5" t="s">
        <v>39</v>
      </c>
      <c r="AA1792" s="5">
        <v>37</v>
      </c>
      <c r="AB1792" s="6" t="s">
        <v>108</v>
      </c>
    </row>
    <row r="1793" spans="1:28" x14ac:dyDescent="0.2">
      <c r="A1793" s="5">
        <v>1792</v>
      </c>
      <c r="B1793" s="5" t="s">
        <v>28</v>
      </c>
      <c r="C1793" s="6" t="s">
        <v>7005</v>
      </c>
      <c r="D1793" s="6" t="s">
        <v>7006</v>
      </c>
      <c r="E1793" s="6" t="s">
        <v>7007</v>
      </c>
      <c r="F1793" s="5" t="s">
        <v>60</v>
      </c>
      <c r="G1793" s="5">
        <v>3</v>
      </c>
      <c r="H1793" s="5" t="s">
        <v>33</v>
      </c>
      <c r="I1793" s="5" t="s">
        <v>33</v>
      </c>
      <c r="J1793" s="6" t="s">
        <v>34</v>
      </c>
      <c r="K1793" s="6" t="s">
        <v>35</v>
      </c>
      <c r="L1793" s="6" t="s">
        <v>2927</v>
      </c>
      <c r="M1793" s="7">
        <v>792</v>
      </c>
      <c r="N1793" s="5">
        <v>1997</v>
      </c>
      <c r="O1793" s="5">
        <v>2017</v>
      </c>
      <c r="P1793" s="6" t="s">
        <v>7008</v>
      </c>
      <c r="Q1793" s="6"/>
      <c r="R1793" s="6"/>
      <c r="S1793" s="6" t="s">
        <v>7009</v>
      </c>
      <c r="T1793" s="5"/>
      <c r="U1793" s="5"/>
      <c r="V1793" s="5"/>
      <c r="W1793" s="5" t="s">
        <v>47</v>
      </c>
      <c r="X1793" s="5"/>
      <c r="Y1793" s="6" t="s">
        <v>7010</v>
      </c>
      <c r="Z1793" s="5" t="s">
        <v>39</v>
      </c>
      <c r="AA1793" s="5">
        <v>37</v>
      </c>
      <c r="AB1793" s="6"/>
    </row>
    <row r="1794" spans="1:28" x14ac:dyDescent="0.2">
      <c r="A1794" s="5">
        <v>1793</v>
      </c>
      <c r="B1794" s="5" t="s">
        <v>28</v>
      </c>
      <c r="C1794" s="6" t="s">
        <v>7011</v>
      </c>
      <c r="D1794" s="6" t="s">
        <v>7012</v>
      </c>
      <c r="E1794" s="6" t="s">
        <v>7013</v>
      </c>
      <c r="F1794" s="5" t="s">
        <v>365</v>
      </c>
      <c r="G1794" s="5"/>
      <c r="H1794" s="5" t="s">
        <v>7014</v>
      </c>
      <c r="I1794" s="5" t="s">
        <v>358</v>
      </c>
      <c r="J1794" s="6" t="s">
        <v>34</v>
      </c>
      <c r="K1794" s="6"/>
      <c r="L1794" s="6"/>
      <c r="M1794" s="5">
        <v>808</v>
      </c>
      <c r="N1794" s="5">
        <v>1997</v>
      </c>
      <c r="O1794" s="5">
        <v>2017</v>
      </c>
      <c r="P1794" s="6" t="s">
        <v>7015</v>
      </c>
      <c r="Q1794" s="6"/>
      <c r="R1794" s="6"/>
      <c r="S1794" s="6" t="s">
        <v>7016</v>
      </c>
      <c r="T1794" s="5"/>
      <c r="U1794" s="5"/>
      <c r="V1794" s="5"/>
      <c r="W1794" s="5"/>
      <c r="X1794" s="5"/>
      <c r="Y1794" s="5"/>
      <c r="Z1794" s="5" t="s">
        <v>39</v>
      </c>
      <c r="AA1794" s="5">
        <v>21</v>
      </c>
      <c r="AB1794" s="6" t="s">
        <v>131</v>
      </c>
    </row>
    <row r="1795" spans="1:28" x14ac:dyDescent="0.2">
      <c r="A1795" s="5">
        <v>1794</v>
      </c>
      <c r="B1795" s="5" t="s">
        <v>7804</v>
      </c>
      <c r="C1795" s="6" t="s">
        <v>8064</v>
      </c>
      <c r="D1795" s="6" t="s">
        <v>8063</v>
      </c>
      <c r="E1795" s="6" t="s">
        <v>8062</v>
      </c>
      <c r="F1795" s="5" t="s">
        <v>43</v>
      </c>
      <c r="G1795" s="5">
        <v>3</v>
      </c>
      <c r="H1795" s="5" t="s">
        <v>239</v>
      </c>
      <c r="I1795" s="5" t="s">
        <v>33</v>
      </c>
      <c r="J1795" s="6" t="s">
        <v>34</v>
      </c>
      <c r="K1795" s="6" t="s">
        <v>28</v>
      </c>
      <c r="L1795" s="6" t="s">
        <v>7956</v>
      </c>
      <c r="M1795" s="5" t="s">
        <v>7833</v>
      </c>
      <c r="N1795" s="5">
        <v>1997</v>
      </c>
      <c r="O1795" s="5">
        <v>2017</v>
      </c>
      <c r="P1795" s="6" t="s">
        <v>8061</v>
      </c>
      <c r="Q1795" s="6"/>
      <c r="R1795" s="6"/>
      <c r="S1795" s="6" t="s">
        <v>8060</v>
      </c>
      <c r="T1795" s="5">
        <v>0.38500000000000001</v>
      </c>
      <c r="U1795" s="5"/>
      <c r="V1795" s="5"/>
      <c r="W1795" s="5"/>
      <c r="X1795" s="5" t="s">
        <v>47</v>
      </c>
      <c r="Y1795" s="6"/>
      <c r="Z1795" s="5" t="s">
        <v>7797</v>
      </c>
      <c r="AA1795" s="5">
        <v>52</v>
      </c>
      <c r="AB1795" s="6" t="s">
        <v>1611</v>
      </c>
    </row>
    <row r="1796" spans="1:28" x14ac:dyDescent="0.2">
      <c r="A1796" s="5">
        <v>1795</v>
      </c>
      <c r="B1796" s="5" t="s">
        <v>28</v>
      </c>
      <c r="C1796" s="6" t="s">
        <v>7017</v>
      </c>
      <c r="D1796" s="6" t="s">
        <v>7018</v>
      </c>
      <c r="E1796" s="6" t="s">
        <v>7019</v>
      </c>
      <c r="F1796" s="5" t="s">
        <v>112</v>
      </c>
      <c r="G1796" s="5">
        <v>3</v>
      </c>
      <c r="H1796" s="5" t="s">
        <v>33</v>
      </c>
      <c r="I1796" s="5" t="s">
        <v>33</v>
      </c>
      <c r="J1796" s="6" t="s">
        <v>34</v>
      </c>
      <c r="K1796" s="6" t="s">
        <v>35</v>
      </c>
      <c r="L1796" s="6" t="s">
        <v>282</v>
      </c>
      <c r="M1796" s="7">
        <v>370</v>
      </c>
      <c r="N1796" s="5">
        <v>2005</v>
      </c>
      <c r="O1796" s="5">
        <v>2017</v>
      </c>
      <c r="P1796" s="6" t="s">
        <v>7020</v>
      </c>
      <c r="Q1796" s="6"/>
      <c r="R1796" s="6"/>
      <c r="S1796" s="6" t="s">
        <v>7021</v>
      </c>
      <c r="T1796" s="5"/>
      <c r="U1796" s="5"/>
      <c r="V1796" s="5"/>
      <c r="W1796" s="5"/>
      <c r="X1796" s="5"/>
      <c r="Y1796" s="6"/>
      <c r="Z1796" s="5" t="s">
        <v>39</v>
      </c>
      <c r="AA1796" s="5">
        <v>13</v>
      </c>
      <c r="AB1796" s="6" t="s">
        <v>656</v>
      </c>
    </row>
    <row r="1797" spans="1:28" x14ac:dyDescent="0.2">
      <c r="A1797" s="5">
        <v>1796</v>
      </c>
      <c r="B1797" s="5" t="s">
        <v>7804</v>
      </c>
      <c r="C1797" s="6" t="s">
        <v>8059</v>
      </c>
      <c r="D1797" s="6" t="s">
        <v>8058</v>
      </c>
      <c r="E1797" s="6" t="s">
        <v>8057</v>
      </c>
      <c r="F1797" s="5" t="s">
        <v>103</v>
      </c>
      <c r="G1797" s="5">
        <v>4</v>
      </c>
      <c r="H1797" s="5" t="s">
        <v>33</v>
      </c>
      <c r="I1797" s="5" t="s">
        <v>33</v>
      </c>
      <c r="J1797" s="6" t="s">
        <v>34</v>
      </c>
      <c r="K1797" s="6" t="s">
        <v>3013</v>
      </c>
      <c r="L1797" s="6" t="s">
        <v>8056</v>
      </c>
      <c r="M1797" s="5">
        <v>658</v>
      </c>
      <c r="N1797" s="5">
        <v>2000</v>
      </c>
      <c r="O1797" s="5">
        <v>2017</v>
      </c>
      <c r="P1797" s="6" t="s">
        <v>8055</v>
      </c>
      <c r="Q1797" s="6"/>
      <c r="R1797" s="6"/>
      <c r="S1797" s="6" t="s">
        <v>8054</v>
      </c>
      <c r="T1797" s="5"/>
      <c r="U1797" s="5"/>
      <c r="V1797" s="5"/>
      <c r="W1797" s="5"/>
      <c r="X1797" s="5"/>
      <c r="Y1797" s="6"/>
      <c r="Z1797" s="5" t="s">
        <v>7797</v>
      </c>
      <c r="AA1797" s="5">
        <v>18</v>
      </c>
      <c r="AB1797" s="6"/>
    </row>
    <row r="1798" spans="1:28" x14ac:dyDescent="0.2">
      <c r="A1798" s="5">
        <v>1797</v>
      </c>
      <c r="B1798" s="5" t="s">
        <v>7804</v>
      </c>
      <c r="C1798" s="6" t="s">
        <v>8053</v>
      </c>
      <c r="D1798" s="6" t="s">
        <v>8052</v>
      </c>
      <c r="E1798" s="6" t="s">
        <v>8051</v>
      </c>
      <c r="F1798" s="5" t="s">
        <v>419</v>
      </c>
      <c r="G1798" s="5">
        <v>12</v>
      </c>
      <c r="H1798" s="5" t="s">
        <v>104</v>
      </c>
      <c r="I1798" s="5" t="s">
        <v>33</v>
      </c>
      <c r="J1798" s="6" t="s">
        <v>34</v>
      </c>
      <c r="K1798" s="6" t="s">
        <v>28</v>
      </c>
      <c r="L1798" s="6"/>
      <c r="M1798" s="5" t="s">
        <v>8027</v>
      </c>
      <c r="N1798" s="5">
        <v>1997</v>
      </c>
      <c r="O1798" s="5">
        <v>2017</v>
      </c>
      <c r="P1798" s="6" t="s">
        <v>8050</v>
      </c>
      <c r="Q1798" s="6"/>
      <c r="R1798" s="6"/>
      <c r="S1798" s="6" t="s">
        <v>8049</v>
      </c>
      <c r="T1798" s="5">
        <v>1.4670000000000001</v>
      </c>
      <c r="U1798" s="5" t="s">
        <v>47</v>
      </c>
      <c r="V1798" s="5"/>
      <c r="W1798" s="5"/>
      <c r="X1798" s="5" t="s">
        <v>47</v>
      </c>
      <c r="Y1798" s="6"/>
      <c r="Z1798" s="5" t="s">
        <v>7797</v>
      </c>
      <c r="AA1798" s="5">
        <v>29</v>
      </c>
      <c r="AB1798" s="6" t="s">
        <v>56</v>
      </c>
    </row>
    <row r="1799" spans="1:28" x14ac:dyDescent="0.2">
      <c r="A1799" s="5">
        <v>1798</v>
      </c>
      <c r="B1799" s="5" t="s">
        <v>7804</v>
      </c>
      <c r="C1799" s="6" t="s">
        <v>8048</v>
      </c>
      <c r="D1799" s="6" t="s">
        <v>8047</v>
      </c>
      <c r="E1799" s="6" t="s">
        <v>8046</v>
      </c>
      <c r="F1799" s="5" t="s">
        <v>419</v>
      </c>
      <c r="G1799" s="5">
        <v>12</v>
      </c>
      <c r="H1799" s="5" t="s">
        <v>33</v>
      </c>
      <c r="I1799" s="5" t="s">
        <v>33</v>
      </c>
      <c r="J1799" s="6" t="s">
        <v>34</v>
      </c>
      <c r="K1799" s="6"/>
      <c r="L1799" s="6"/>
      <c r="M1799" s="5">
        <v>620</v>
      </c>
      <c r="N1799" s="5">
        <v>1997</v>
      </c>
      <c r="O1799" s="5">
        <v>2017</v>
      </c>
      <c r="P1799" s="6" t="s">
        <v>8045</v>
      </c>
      <c r="Q1799" s="6"/>
      <c r="R1799" s="6"/>
      <c r="S1799" s="6" t="s">
        <v>8044</v>
      </c>
      <c r="T1799" s="5">
        <v>1.081</v>
      </c>
      <c r="U1799" s="5"/>
      <c r="V1799" s="5"/>
      <c r="W1799" s="5"/>
      <c r="X1799" s="5" t="s">
        <v>47</v>
      </c>
      <c r="Y1799" s="6" t="s">
        <v>258</v>
      </c>
      <c r="Z1799" s="5" t="s">
        <v>7797</v>
      </c>
      <c r="AA1799" s="5">
        <v>33</v>
      </c>
      <c r="AB1799" s="6"/>
    </row>
    <row r="1800" spans="1:28" x14ac:dyDescent="0.2">
      <c r="A1800" s="5">
        <v>1799</v>
      </c>
      <c r="B1800" s="5" t="s">
        <v>7804</v>
      </c>
      <c r="C1800" s="6" t="s">
        <v>8043</v>
      </c>
      <c r="D1800" s="6" t="s">
        <v>8042</v>
      </c>
      <c r="E1800" s="6" t="s">
        <v>8041</v>
      </c>
      <c r="F1800" s="5" t="s">
        <v>52</v>
      </c>
      <c r="G1800" s="5">
        <v>6</v>
      </c>
      <c r="H1800" s="5" t="s">
        <v>33</v>
      </c>
      <c r="I1800" s="5" t="s">
        <v>33</v>
      </c>
      <c r="J1800" s="6" t="s">
        <v>34</v>
      </c>
      <c r="K1800" s="6"/>
      <c r="L1800" s="6"/>
      <c r="M1800" s="5">
        <v>562</v>
      </c>
      <c r="N1800" s="5">
        <v>1997</v>
      </c>
      <c r="O1800" s="5">
        <v>2017</v>
      </c>
      <c r="P1800" s="6" t="s">
        <v>8040</v>
      </c>
      <c r="Q1800" s="6"/>
      <c r="R1800" s="6"/>
      <c r="S1800" s="6" t="s">
        <v>8039</v>
      </c>
      <c r="T1800" s="5">
        <v>0.57299999999999995</v>
      </c>
      <c r="U1800" s="5"/>
      <c r="V1800" s="5"/>
      <c r="W1800" s="5"/>
      <c r="X1800" s="5" t="s">
        <v>47</v>
      </c>
      <c r="Y1800" s="6" t="s">
        <v>258</v>
      </c>
      <c r="Z1800" s="5" t="s">
        <v>7797</v>
      </c>
      <c r="AA1800" s="5">
        <v>49</v>
      </c>
      <c r="AB1800" s="6"/>
    </row>
    <row r="1801" spans="1:28" x14ac:dyDescent="0.2">
      <c r="A1801" s="5">
        <v>1800</v>
      </c>
      <c r="B1801" s="5" t="s">
        <v>28</v>
      </c>
      <c r="C1801" s="6" t="s">
        <v>7022</v>
      </c>
      <c r="D1801" s="6" t="s">
        <v>7023</v>
      </c>
      <c r="E1801" s="6" t="s">
        <v>7024</v>
      </c>
      <c r="F1801" s="5" t="s">
        <v>52</v>
      </c>
      <c r="G1801" s="5">
        <v>6</v>
      </c>
      <c r="H1801" s="5" t="s">
        <v>33</v>
      </c>
      <c r="I1801" s="5" t="s">
        <v>33</v>
      </c>
      <c r="J1801" s="6" t="s">
        <v>34</v>
      </c>
      <c r="K1801" s="6" t="s">
        <v>35</v>
      </c>
      <c r="L1801" s="6" t="s">
        <v>113</v>
      </c>
      <c r="M1801" s="7">
        <v>355</v>
      </c>
      <c r="N1801" s="5">
        <v>1997</v>
      </c>
      <c r="O1801" s="5">
        <v>2017</v>
      </c>
      <c r="P1801" s="6" t="s">
        <v>7025</v>
      </c>
      <c r="Q1801" s="6"/>
      <c r="R1801" s="6"/>
      <c r="S1801" s="6" t="s">
        <v>7026</v>
      </c>
      <c r="T1801" s="5">
        <v>0.47399999999999998</v>
      </c>
      <c r="U1801" s="5"/>
      <c r="V1801" s="5" t="s">
        <v>47</v>
      </c>
      <c r="W1801" s="5"/>
      <c r="X1801" s="5"/>
      <c r="Y1801" s="6"/>
      <c r="Z1801" s="5" t="s">
        <v>39</v>
      </c>
      <c r="AA1801" s="5">
        <v>59</v>
      </c>
      <c r="AB1801" s="6" t="s">
        <v>7027</v>
      </c>
    </row>
    <row r="1802" spans="1:28" x14ac:dyDescent="0.2">
      <c r="A1802" s="5">
        <v>1801</v>
      </c>
      <c r="B1802" s="5" t="s">
        <v>28</v>
      </c>
      <c r="C1802" s="6" t="s">
        <v>7028</v>
      </c>
      <c r="D1802" s="6" t="s">
        <v>7029</v>
      </c>
      <c r="E1802" s="6" t="s">
        <v>7030</v>
      </c>
      <c r="F1802" s="5" t="s">
        <v>906</v>
      </c>
      <c r="G1802" s="5">
        <v>1</v>
      </c>
      <c r="H1802" s="5" t="s">
        <v>2353</v>
      </c>
      <c r="I1802" s="5" t="s">
        <v>5706</v>
      </c>
      <c r="J1802" s="6" t="s">
        <v>34</v>
      </c>
      <c r="K1802" s="6" t="s">
        <v>35</v>
      </c>
      <c r="L1802" s="6" t="s">
        <v>7031</v>
      </c>
      <c r="M1802" s="7">
        <v>470</v>
      </c>
      <c r="N1802" s="5">
        <v>1997</v>
      </c>
      <c r="O1802" s="5">
        <v>2017</v>
      </c>
      <c r="P1802" s="6" t="s">
        <v>7032</v>
      </c>
      <c r="Q1802" s="6"/>
      <c r="R1802" s="6"/>
      <c r="S1802" s="6" t="s">
        <v>7033</v>
      </c>
      <c r="T1802" s="5"/>
      <c r="U1802" s="5"/>
      <c r="V1802" s="5"/>
      <c r="W1802" s="5" t="s">
        <v>47</v>
      </c>
      <c r="X1802" s="5"/>
      <c r="Y1802" s="6"/>
      <c r="Z1802" s="5" t="s">
        <v>39</v>
      </c>
      <c r="AA1802" s="5">
        <v>91</v>
      </c>
      <c r="AB1802" s="6" t="s">
        <v>7034</v>
      </c>
    </row>
    <row r="1803" spans="1:28" x14ac:dyDescent="0.2">
      <c r="A1803" s="5">
        <v>1802</v>
      </c>
      <c r="B1803" s="5" t="s">
        <v>28</v>
      </c>
      <c r="C1803" s="6" t="s">
        <v>7035</v>
      </c>
      <c r="D1803" s="6" t="s">
        <v>7036</v>
      </c>
      <c r="E1803" s="6" t="s">
        <v>7037</v>
      </c>
      <c r="F1803" s="5" t="s">
        <v>103</v>
      </c>
      <c r="G1803" s="5">
        <v>4</v>
      </c>
      <c r="H1803" s="5" t="s">
        <v>104</v>
      </c>
      <c r="I1803" s="5" t="s">
        <v>33</v>
      </c>
      <c r="J1803" s="6" t="s">
        <v>34</v>
      </c>
      <c r="K1803" s="6"/>
      <c r="L1803" s="6" t="s">
        <v>1608</v>
      </c>
      <c r="M1803" s="7">
        <v>405</v>
      </c>
      <c r="N1803" s="5">
        <v>1997</v>
      </c>
      <c r="O1803" s="5">
        <v>2017</v>
      </c>
      <c r="P1803" s="6" t="s">
        <v>7038</v>
      </c>
      <c r="Q1803" s="6"/>
      <c r="R1803" s="6"/>
      <c r="S1803" s="6" t="s">
        <v>7039</v>
      </c>
      <c r="T1803" s="5"/>
      <c r="U1803" s="5"/>
      <c r="V1803" s="5"/>
      <c r="W1803" s="5" t="s">
        <v>47</v>
      </c>
      <c r="X1803" s="5"/>
      <c r="Y1803" s="6"/>
      <c r="Z1803" s="5" t="s">
        <v>39</v>
      </c>
      <c r="AA1803" s="5">
        <v>71</v>
      </c>
      <c r="AB1803" s="6" t="s">
        <v>7040</v>
      </c>
    </row>
    <row r="1804" spans="1:28" x14ac:dyDescent="0.2">
      <c r="A1804" s="5">
        <v>1803</v>
      </c>
      <c r="B1804" s="5" t="s">
        <v>7804</v>
      </c>
      <c r="C1804" s="6" t="s">
        <v>8038</v>
      </c>
      <c r="D1804" s="6" t="s">
        <v>8037</v>
      </c>
      <c r="E1804" s="6" t="s">
        <v>8036</v>
      </c>
      <c r="F1804" s="5" t="s">
        <v>52</v>
      </c>
      <c r="G1804" s="5">
        <v>6</v>
      </c>
      <c r="H1804" s="5" t="s">
        <v>104</v>
      </c>
      <c r="I1804" s="5" t="s">
        <v>33</v>
      </c>
      <c r="J1804" s="6" t="s">
        <v>34</v>
      </c>
      <c r="K1804" s="6"/>
      <c r="L1804" s="6"/>
      <c r="M1804" s="5" t="s">
        <v>8035</v>
      </c>
      <c r="N1804" s="5">
        <v>1997</v>
      </c>
      <c r="O1804" s="5">
        <v>2017</v>
      </c>
      <c r="P1804" s="6" t="s">
        <v>8034</v>
      </c>
      <c r="Q1804" s="6"/>
      <c r="R1804" s="6"/>
      <c r="S1804" s="6" t="s">
        <v>8033</v>
      </c>
      <c r="T1804" s="5"/>
      <c r="U1804" s="5"/>
      <c r="V1804" s="5"/>
      <c r="W1804" s="5"/>
      <c r="X1804" s="5"/>
      <c r="Y1804" s="6"/>
      <c r="Z1804" s="5" t="s">
        <v>7797</v>
      </c>
      <c r="AA1804" s="5">
        <v>30</v>
      </c>
      <c r="AB1804" s="6" t="s">
        <v>265</v>
      </c>
    </row>
    <row r="1805" spans="1:28" x14ac:dyDescent="0.2">
      <c r="A1805" s="5">
        <v>1804</v>
      </c>
      <c r="B1805" s="5" t="s">
        <v>7804</v>
      </c>
      <c r="C1805" s="6" t="s">
        <v>8032</v>
      </c>
      <c r="D1805" s="6" t="s">
        <v>8031</v>
      </c>
      <c r="E1805" s="6" t="s">
        <v>8030</v>
      </c>
      <c r="F1805" s="5" t="s">
        <v>8029</v>
      </c>
      <c r="G1805" s="5">
        <v>24</v>
      </c>
      <c r="H1805" s="5" t="s">
        <v>104</v>
      </c>
      <c r="I1805" s="5" t="s">
        <v>33</v>
      </c>
      <c r="J1805" s="6" t="s">
        <v>34</v>
      </c>
      <c r="K1805" s="6" t="s">
        <v>28</v>
      </c>
      <c r="L1805" s="6" t="s">
        <v>8028</v>
      </c>
      <c r="M1805" s="5" t="s">
        <v>8027</v>
      </c>
      <c r="N1805" s="5">
        <v>1997</v>
      </c>
      <c r="O1805" s="5">
        <v>2017</v>
      </c>
      <c r="P1805" s="6" t="s">
        <v>8026</v>
      </c>
      <c r="Q1805" s="6"/>
      <c r="R1805" s="6"/>
      <c r="S1805" s="6" t="s">
        <v>8025</v>
      </c>
      <c r="T1805" s="5">
        <v>1.0649999999999999</v>
      </c>
      <c r="U1805" s="5" t="s">
        <v>47</v>
      </c>
      <c r="V1805" s="5"/>
      <c r="W1805" s="5"/>
      <c r="X1805" s="5" t="s">
        <v>47</v>
      </c>
      <c r="Y1805" s="6"/>
      <c r="Z1805" s="5" t="s">
        <v>7797</v>
      </c>
      <c r="AA1805" s="5">
        <v>47</v>
      </c>
      <c r="AB1805" s="6" t="s">
        <v>326</v>
      </c>
    </row>
    <row r="1806" spans="1:28" x14ac:dyDescent="0.2">
      <c r="A1806" s="5">
        <v>1805</v>
      </c>
      <c r="B1806" s="5" t="s">
        <v>7804</v>
      </c>
      <c r="C1806" s="6" t="s">
        <v>8024</v>
      </c>
      <c r="D1806" s="6" t="s">
        <v>8023</v>
      </c>
      <c r="E1806" s="6" t="s">
        <v>8022</v>
      </c>
      <c r="F1806" s="5" t="s">
        <v>103</v>
      </c>
      <c r="G1806" s="5">
        <v>6</v>
      </c>
      <c r="H1806" s="5" t="s">
        <v>104</v>
      </c>
      <c r="I1806" s="5" t="s">
        <v>33</v>
      </c>
      <c r="J1806" s="6" t="s">
        <v>34</v>
      </c>
      <c r="K1806" s="6" t="s">
        <v>3013</v>
      </c>
      <c r="L1806" s="6" t="s">
        <v>8021</v>
      </c>
      <c r="M1806" s="5" t="s">
        <v>8020</v>
      </c>
      <c r="N1806" s="5">
        <v>2003</v>
      </c>
      <c r="O1806" s="5">
        <v>2017</v>
      </c>
      <c r="P1806" s="6" t="s">
        <v>8019</v>
      </c>
      <c r="Q1806" s="6"/>
      <c r="R1806" s="6"/>
      <c r="S1806" s="6" t="s">
        <v>8018</v>
      </c>
      <c r="T1806" s="5">
        <v>1.9850000000000001</v>
      </c>
      <c r="U1806" s="5"/>
      <c r="V1806" s="5"/>
      <c r="W1806" s="5"/>
      <c r="X1806" s="5" t="s">
        <v>47</v>
      </c>
      <c r="Y1806" s="6"/>
      <c r="Z1806" s="5" t="s">
        <v>7797</v>
      </c>
      <c r="AA1806" s="5">
        <v>15</v>
      </c>
      <c r="AB1806" s="6" t="s">
        <v>185</v>
      </c>
    </row>
    <row r="1807" spans="1:28" x14ac:dyDescent="0.2">
      <c r="A1807" s="5">
        <v>1806</v>
      </c>
      <c r="B1807" s="5" t="s">
        <v>28</v>
      </c>
      <c r="C1807" s="6" t="s">
        <v>7041</v>
      </c>
      <c r="D1807" s="6" t="s">
        <v>7042</v>
      </c>
      <c r="E1807" s="6" t="s">
        <v>7043</v>
      </c>
      <c r="F1807" s="5" t="s">
        <v>906</v>
      </c>
      <c r="G1807" s="5">
        <v>1</v>
      </c>
      <c r="H1807" s="5" t="s">
        <v>33</v>
      </c>
      <c r="I1807" s="5" t="s">
        <v>3478</v>
      </c>
      <c r="J1807" s="6" t="s">
        <v>34</v>
      </c>
      <c r="K1807" s="6"/>
      <c r="L1807" s="6"/>
      <c r="M1807" s="5">
        <v>950</v>
      </c>
      <c r="N1807" s="5">
        <v>1997</v>
      </c>
      <c r="O1807" s="5">
        <v>2017</v>
      </c>
      <c r="P1807" s="6" t="s">
        <v>7044</v>
      </c>
      <c r="Q1807" s="6"/>
      <c r="R1807" s="6"/>
      <c r="S1807" s="6" t="s">
        <v>7045</v>
      </c>
      <c r="T1807" s="5"/>
      <c r="U1807" s="5"/>
      <c r="V1807" s="5"/>
      <c r="W1807" s="5"/>
      <c r="X1807" s="5"/>
      <c r="Y1807" s="6" t="s">
        <v>258</v>
      </c>
      <c r="Z1807" s="5" t="s">
        <v>39</v>
      </c>
      <c r="AA1807" s="5">
        <v>35</v>
      </c>
      <c r="AB1807" s="6">
        <v>1982</v>
      </c>
    </row>
    <row r="1808" spans="1:28" x14ac:dyDescent="0.2">
      <c r="A1808" s="5">
        <v>1807</v>
      </c>
      <c r="B1808" s="5" t="s">
        <v>28</v>
      </c>
      <c r="C1808" s="6" t="s">
        <v>7046</v>
      </c>
      <c r="D1808" s="6" t="s">
        <v>7047</v>
      </c>
      <c r="E1808" s="6" t="s">
        <v>7048</v>
      </c>
      <c r="F1808" s="5" t="s">
        <v>103</v>
      </c>
      <c r="G1808" s="5">
        <v>5</v>
      </c>
      <c r="H1808" s="5" t="s">
        <v>33</v>
      </c>
      <c r="I1808" s="5" t="s">
        <v>33</v>
      </c>
      <c r="J1808" s="6" t="s">
        <v>34</v>
      </c>
      <c r="K1808" s="6" t="s">
        <v>35</v>
      </c>
      <c r="L1808" s="6" t="s">
        <v>1950</v>
      </c>
      <c r="M1808" s="7">
        <v>370</v>
      </c>
      <c r="N1808" s="5">
        <v>1997</v>
      </c>
      <c r="O1808" s="5">
        <v>2017</v>
      </c>
      <c r="P1808" s="6" t="s">
        <v>7049</v>
      </c>
      <c r="Q1808" s="6"/>
      <c r="R1808" s="6"/>
      <c r="S1808" s="6" t="s">
        <v>7050</v>
      </c>
      <c r="T1808" s="5"/>
      <c r="U1808" s="5"/>
      <c r="V1808" s="5"/>
      <c r="W1808" s="5"/>
      <c r="X1808" s="5"/>
      <c r="Y1808" s="6"/>
      <c r="Z1808" s="5" t="s">
        <v>39</v>
      </c>
      <c r="AA1808" s="5">
        <v>21</v>
      </c>
      <c r="AB1808" s="6" t="s">
        <v>131</v>
      </c>
    </row>
    <row r="1809" spans="1:28" x14ac:dyDescent="0.2">
      <c r="A1809" s="5">
        <v>1808</v>
      </c>
      <c r="B1809" s="5" t="s">
        <v>28</v>
      </c>
      <c r="C1809" s="6" t="s">
        <v>7051</v>
      </c>
      <c r="D1809" s="6" t="s">
        <v>7052</v>
      </c>
      <c r="E1809" s="6" t="s">
        <v>7053</v>
      </c>
      <c r="F1809" s="5" t="s">
        <v>52</v>
      </c>
      <c r="G1809" s="5">
        <v>8</v>
      </c>
      <c r="H1809" s="5" t="s">
        <v>33</v>
      </c>
      <c r="I1809" s="5" t="s">
        <v>33</v>
      </c>
      <c r="J1809" s="6" t="s">
        <v>34</v>
      </c>
      <c r="K1809" s="6" t="s">
        <v>35</v>
      </c>
      <c r="L1809" s="6" t="s">
        <v>282</v>
      </c>
      <c r="M1809" s="7">
        <v>371</v>
      </c>
      <c r="N1809" s="5">
        <v>1997</v>
      </c>
      <c r="O1809" s="5">
        <v>2017</v>
      </c>
      <c r="P1809" s="6" t="s">
        <v>7054</v>
      </c>
      <c r="Q1809" s="6"/>
      <c r="R1809" s="6"/>
      <c r="S1809" s="6" t="s">
        <v>7055</v>
      </c>
      <c r="T1809" s="5">
        <v>0.752</v>
      </c>
      <c r="U1809" s="5"/>
      <c r="V1809" s="5" t="s">
        <v>47</v>
      </c>
      <c r="W1809" s="5"/>
      <c r="X1809" s="5"/>
      <c r="Y1809" s="6"/>
      <c r="Z1809" s="5" t="s">
        <v>39</v>
      </c>
      <c r="AA1809" s="5">
        <v>23</v>
      </c>
      <c r="AB1809" s="6" t="s">
        <v>492</v>
      </c>
    </row>
    <row r="1810" spans="1:28" x14ac:dyDescent="0.2">
      <c r="A1810" s="5">
        <v>1809</v>
      </c>
      <c r="B1810" s="5" t="s">
        <v>28</v>
      </c>
      <c r="C1810" s="6" t="s">
        <v>7056</v>
      </c>
      <c r="D1810" s="6" t="s">
        <v>7057</v>
      </c>
      <c r="E1810" s="6" t="s">
        <v>7058</v>
      </c>
      <c r="F1810" s="5" t="s">
        <v>103</v>
      </c>
      <c r="G1810" s="5">
        <v>4</v>
      </c>
      <c r="H1810" s="5" t="s">
        <v>104</v>
      </c>
      <c r="I1810" s="5" t="s">
        <v>33</v>
      </c>
      <c r="J1810" s="6" t="s">
        <v>34</v>
      </c>
      <c r="K1810" s="6" t="s">
        <v>2288</v>
      </c>
      <c r="L1810" s="6" t="s">
        <v>282</v>
      </c>
      <c r="M1810" s="7">
        <v>610</v>
      </c>
      <c r="N1810" s="5">
        <v>1997</v>
      </c>
      <c r="O1810" s="5">
        <v>2017</v>
      </c>
      <c r="P1810" s="6" t="s">
        <v>7059</v>
      </c>
      <c r="Q1810" s="6"/>
      <c r="R1810" s="6"/>
      <c r="S1810" s="6" t="s">
        <v>7060</v>
      </c>
      <c r="T1810" s="5">
        <v>1.159</v>
      </c>
      <c r="U1810" s="5" t="s">
        <v>47</v>
      </c>
      <c r="V1810" s="5"/>
      <c r="W1810" s="5"/>
      <c r="X1810" s="5" t="s">
        <v>47</v>
      </c>
      <c r="Y1810" s="6"/>
      <c r="Z1810" s="5" t="s">
        <v>39</v>
      </c>
      <c r="AA1810" s="5">
        <v>29</v>
      </c>
      <c r="AB1810" s="6" t="s">
        <v>1634</v>
      </c>
    </row>
    <row r="1811" spans="1:28" x14ac:dyDescent="0.2">
      <c r="A1811" s="5">
        <v>1810</v>
      </c>
      <c r="B1811" s="5" t="s">
        <v>28</v>
      </c>
      <c r="C1811" s="6" t="s">
        <v>7061</v>
      </c>
      <c r="D1811" s="6" t="s">
        <v>7062</v>
      </c>
      <c r="E1811" s="6" t="s">
        <v>7063</v>
      </c>
      <c r="F1811" s="5" t="s">
        <v>103</v>
      </c>
      <c r="G1811" s="5">
        <v>4</v>
      </c>
      <c r="H1811" s="5" t="s">
        <v>104</v>
      </c>
      <c r="I1811" s="5" t="s">
        <v>33</v>
      </c>
      <c r="J1811" s="6" t="s">
        <v>34</v>
      </c>
      <c r="K1811" s="6" t="s">
        <v>281</v>
      </c>
      <c r="L1811" s="6" t="s">
        <v>282</v>
      </c>
      <c r="M1811" s="7">
        <v>700</v>
      </c>
      <c r="N1811" s="5">
        <v>2003</v>
      </c>
      <c r="O1811" s="5">
        <v>2017</v>
      </c>
      <c r="P1811" s="6" t="s">
        <v>7064</v>
      </c>
      <c r="Q1811" s="6"/>
      <c r="R1811" s="6"/>
      <c r="S1811" s="6" t="s">
        <v>7065</v>
      </c>
      <c r="T1811" s="5"/>
      <c r="U1811" s="5"/>
      <c r="V1811" s="5"/>
      <c r="W1811" s="5"/>
      <c r="X1811" s="5"/>
      <c r="Y1811" s="6"/>
      <c r="Z1811" s="5" t="s">
        <v>39</v>
      </c>
      <c r="AA1811" s="5">
        <v>15</v>
      </c>
      <c r="AB1811" s="6" t="s">
        <v>185</v>
      </c>
    </row>
    <row r="1812" spans="1:28" x14ac:dyDescent="0.2">
      <c r="A1812" s="5">
        <v>1811</v>
      </c>
      <c r="B1812" s="5" t="s">
        <v>28</v>
      </c>
      <c r="C1812" s="6" t="s">
        <v>7066</v>
      </c>
      <c r="D1812" s="6" t="s">
        <v>7067</v>
      </c>
      <c r="E1812" s="6" t="s">
        <v>7068</v>
      </c>
      <c r="F1812" s="5" t="s">
        <v>103</v>
      </c>
      <c r="G1812" s="5">
        <v>4</v>
      </c>
      <c r="H1812" s="5" t="s">
        <v>33</v>
      </c>
      <c r="I1812" s="5" t="s">
        <v>33</v>
      </c>
      <c r="J1812" s="6" t="s">
        <v>34</v>
      </c>
      <c r="K1812" s="6" t="s">
        <v>35</v>
      </c>
      <c r="L1812" s="6" t="s">
        <v>282</v>
      </c>
      <c r="M1812" s="7">
        <v>370</v>
      </c>
      <c r="N1812" s="5">
        <v>1997</v>
      </c>
      <c r="O1812" s="5">
        <v>2017</v>
      </c>
      <c r="P1812" s="6" t="s">
        <v>7069</v>
      </c>
      <c r="Q1812" s="6"/>
      <c r="R1812" s="6"/>
      <c r="S1812" s="6" t="s">
        <v>7070</v>
      </c>
      <c r="T1812" s="5"/>
      <c r="U1812" s="5"/>
      <c r="V1812" s="5"/>
      <c r="W1812" s="5"/>
      <c r="X1812" s="5"/>
      <c r="Y1812" s="6"/>
      <c r="Z1812" s="5" t="s">
        <v>39</v>
      </c>
      <c r="AA1812" s="5">
        <v>28</v>
      </c>
      <c r="AB1812" s="6" t="s">
        <v>229</v>
      </c>
    </row>
    <row r="1813" spans="1:28" x14ac:dyDescent="0.2">
      <c r="A1813" s="5">
        <v>1812</v>
      </c>
      <c r="B1813" s="5" t="s">
        <v>28</v>
      </c>
      <c r="C1813" s="6" t="s">
        <v>7071</v>
      </c>
      <c r="D1813" s="6" t="s">
        <v>7072</v>
      </c>
      <c r="E1813" s="6" t="s">
        <v>7073</v>
      </c>
      <c r="F1813" s="5" t="s">
        <v>52</v>
      </c>
      <c r="G1813" s="5">
        <v>8</v>
      </c>
      <c r="H1813" s="5" t="s">
        <v>33</v>
      </c>
      <c r="I1813" s="5" t="s">
        <v>33</v>
      </c>
      <c r="J1813" s="6" t="s">
        <v>34</v>
      </c>
      <c r="K1813" s="6" t="s">
        <v>35</v>
      </c>
      <c r="L1813" s="6" t="s">
        <v>282</v>
      </c>
      <c r="M1813" s="7">
        <v>378</v>
      </c>
      <c r="N1813" s="5">
        <v>1997</v>
      </c>
      <c r="O1813" s="5">
        <v>2017</v>
      </c>
      <c r="P1813" s="6" t="s">
        <v>7074</v>
      </c>
      <c r="Q1813" s="6"/>
      <c r="R1813" s="6"/>
      <c r="S1813" s="6" t="s">
        <v>7075</v>
      </c>
      <c r="T1813" s="5">
        <v>0.63200000000000001</v>
      </c>
      <c r="U1813" s="5"/>
      <c r="V1813" s="5" t="s">
        <v>47</v>
      </c>
      <c r="W1813" s="5"/>
      <c r="X1813" s="5"/>
      <c r="Y1813" s="6"/>
      <c r="Z1813" s="5" t="s">
        <v>39</v>
      </c>
      <c r="AA1813" s="5">
        <v>22</v>
      </c>
      <c r="AB1813" s="6" t="s">
        <v>340</v>
      </c>
    </row>
    <row r="1814" spans="1:28" x14ac:dyDescent="0.2">
      <c r="A1814" s="5">
        <v>1813</v>
      </c>
      <c r="B1814" s="5" t="s">
        <v>28</v>
      </c>
      <c r="C1814" s="6" t="s">
        <v>7076</v>
      </c>
      <c r="D1814" s="6" t="s">
        <v>7077</v>
      </c>
      <c r="E1814" s="6" t="s">
        <v>7078</v>
      </c>
      <c r="F1814" s="5" t="s">
        <v>103</v>
      </c>
      <c r="G1814" s="5">
        <v>4</v>
      </c>
      <c r="H1814" s="5" t="s">
        <v>104</v>
      </c>
      <c r="I1814" s="5" t="s">
        <v>33</v>
      </c>
      <c r="J1814" s="6" t="s">
        <v>34</v>
      </c>
      <c r="K1814" s="6" t="s">
        <v>281</v>
      </c>
      <c r="L1814" s="6" t="s">
        <v>201</v>
      </c>
      <c r="M1814" s="7">
        <v>1</v>
      </c>
      <c r="N1814" s="5">
        <v>1997</v>
      </c>
      <c r="O1814" s="5">
        <v>2017</v>
      </c>
      <c r="P1814" s="6" t="s">
        <v>7079</v>
      </c>
      <c r="Q1814" s="6"/>
      <c r="R1814" s="6"/>
      <c r="S1814" s="6" t="s">
        <v>7080</v>
      </c>
      <c r="T1814" s="5"/>
      <c r="U1814" s="5"/>
      <c r="V1814" s="5"/>
      <c r="W1814" s="5"/>
      <c r="X1814" s="5"/>
      <c r="Y1814" s="6"/>
      <c r="Z1814" s="5" t="s">
        <v>39</v>
      </c>
      <c r="AA1814" s="5">
        <v>26</v>
      </c>
      <c r="AB1814" s="6" t="s">
        <v>56</v>
      </c>
    </row>
    <row r="1815" spans="1:28" x14ac:dyDescent="0.2">
      <c r="A1815" s="5">
        <v>1814</v>
      </c>
      <c r="B1815" s="5" t="s">
        <v>28</v>
      </c>
      <c r="C1815" s="6" t="s">
        <v>7081</v>
      </c>
      <c r="D1815" s="6" t="s">
        <v>7082</v>
      </c>
      <c r="E1815" s="6" t="s">
        <v>7083</v>
      </c>
      <c r="F1815" s="5" t="s">
        <v>103</v>
      </c>
      <c r="G1815" s="5">
        <v>4</v>
      </c>
      <c r="H1815" s="5" t="s">
        <v>104</v>
      </c>
      <c r="I1815" s="5" t="s">
        <v>33</v>
      </c>
      <c r="J1815" s="6" t="s">
        <v>34</v>
      </c>
      <c r="K1815" s="6"/>
      <c r="L1815" s="6" t="s">
        <v>481</v>
      </c>
      <c r="M1815" s="7">
        <v>25</v>
      </c>
      <c r="N1815" s="5">
        <v>1997</v>
      </c>
      <c r="O1815" s="5">
        <v>2017</v>
      </c>
      <c r="P1815" s="6" t="s">
        <v>7084</v>
      </c>
      <c r="Q1815" s="6"/>
      <c r="R1815" s="6"/>
      <c r="S1815" s="6" t="s">
        <v>7085</v>
      </c>
      <c r="T1815" s="5"/>
      <c r="U1815" s="5"/>
      <c r="V1815" s="5"/>
      <c r="W1815" s="5"/>
      <c r="X1815" s="5"/>
      <c r="Y1815" s="6"/>
      <c r="Z1815" s="5" t="s">
        <v>39</v>
      </c>
      <c r="AA1815" s="5">
        <v>34</v>
      </c>
      <c r="AB1815" s="6" t="s">
        <v>7086</v>
      </c>
    </row>
    <row r="1816" spans="1:28" x14ac:dyDescent="0.2">
      <c r="A1816" s="5">
        <v>1815</v>
      </c>
      <c r="B1816" s="5" t="s">
        <v>28</v>
      </c>
      <c r="C1816" s="6" t="s">
        <v>7087</v>
      </c>
      <c r="D1816" s="6" t="s">
        <v>7088</v>
      </c>
      <c r="E1816" s="6" t="s">
        <v>7089</v>
      </c>
      <c r="F1816" s="5" t="s">
        <v>103</v>
      </c>
      <c r="G1816" s="5">
        <v>6</v>
      </c>
      <c r="H1816" s="5" t="s">
        <v>33</v>
      </c>
      <c r="I1816" s="5" t="s">
        <v>33</v>
      </c>
      <c r="J1816" s="6" t="s">
        <v>34</v>
      </c>
      <c r="K1816" s="6" t="s">
        <v>28</v>
      </c>
      <c r="L1816" s="6" t="s">
        <v>248</v>
      </c>
      <c r="M1816" s="7">
        <v>338</v>
      </c>
      <c r="N1816" s="5">
        <v>2004</v>
      </c>
      <c r="O1816" s="5">
        <v>2017</v>
      </c>
      <c r="P1816" s="6" t="s">
        <v>7090</v>
      </c>
      <c r="Q1816" s="6"/>
      <c r="R1816" s="6"/>
      <c r="S1816" s="6" t="s">
        <v>7091</v>
      </c>
      <c r="T1816" s="5"/>
      <c r="U1816" s="5"/>
      <c r="V1816" s="5"/>
      <c r="W1816" s="5"/>
      <c r="X1816" s="5"/>
      <c r="Y1816" s="6"/>
      <c r="Z1816" s="5" t="s">
        <v>39</v>
      </c>
      <c r="AA1816" s="5">
        <v>23</v>
      </c>
      <c r="AB1816" s="6" t="s">
        <v>7092</v>
      </c>
    </row>
    <row r="1817" spans="1:28" x14ac:dyDescent="0.2">
      <c r="A1817" s="5">
        <v>1816</v>
      </c>
      <c r="B1817" s="5" t="s">
        <v>28</v>
      </c>
      <c r="C1817" s="6" t="s">
        <v>7093</v>
      </c>
      <c r="D1817" s="6" t="s">
        <v>7094</v>
      </c>
      <c r="E1817" s="6" t="s">
        <v>7095</v>
      </c>
      <c r="F1817" s="5" t="s">
        <v>112</v>
      </c>
      <c r="G1817" s="5">
        <v>10</v>
      </c>
      <c r="H1817" s="5" t="s">
        <v>33</v>
      </c>
      <c r="I1817" s="5" t="s">
        <v>33</v>
      </c>
      <c r="J1817" s="6" t="s">
        <v>34</v>
      </c>
      <c r="K1817" s="6" t="s">
        <v>35</v>
      </c>
      <c r="L1817" s="6" t="s">
        <v>2644</v>
      </c>
      <c r="M1817" s="7">
        <v>658</v>
      </c>
      <c r="N1817" s="5">
        <v>1997</v>
      </c>
      <c r="O1817" s="5">
        <v>2017</v>
      </c>
      <c r="P1817" s="6" t="s">
        <v>7096</v>
      </c>
      <c r="Q1817" s="6"/>
      <c r="R1817" s="6"/>
      <c r="S1817" s="6" t="s">
        <v>7097</v>
      </c>
      <c r="T1817" s="5">
        <v>0.84499999999999997</v>
      </c>
      <c r="U1817" s="5"/>
      <c r="V1817" s="5" t="s">
        <v>47</v>
      </c>
      <c r="W1817" s="5"/>
      <c r="X1817" s="5"/>
      <c r="Y1817" s="6"/>
      <c r="Z1817" s="5" t="s">
        <v>39</v>
      </c>
      <c r="AA1817" s="5">
        <v>29</v>
      </c>
      <c r="AB1817" s="6" t="s">
        <v>1634</v>
      </c>
    </row>
    <row r="1818" spans="1:28" x14ac:dyDescent="0.2">
      <c r="A1818" s="5">
        <v>1817</v>
      </c>
      <c r="B1818" s="5" t="s">
        <v>28</v>
      </c>
      <c r="C1818" s="6" t="s">
        <v>7098</v>
      </c>
      <c r="D1818" s="6" t="s">
        <v>7099</v>
      </c>
      <c r="E1818" s="6" t="s">
        <v>7100</v>
      </c>
      <c r="F1818" s="5" t="s">
        <v>43</v>
      </c>
      <c r="G1818" s="5">
        <v>5</v>
      </c>
      <c r="H1818" s="5" t="s">
        <v>33</v>
      </c>
      <c r="I1818" s="5" t="s">
        <v>33</v>
      </c>
      <c r="J1818" s="6" t="s">
        <v>34</v>
      </c>
      <c r="K1818" s="6" t="s">
        <v>35</v>
      </c>
      <c r="L1818" s="6" t="s">
        <v>1950</v>
      </c>
      <c r="M1818" s="7">
        <v>370</v>
      </c>
      <c r="N1818" s="5">
        <v>1997</v>
      </c>
      <c r="O1818" s="5">
        <v>2017</v>
      </c>
      <c r="P1818" s="6" t="s">
        <v>7101</v>
      </c>
      <c r="Q1818" s="6"/>
      <c r="R1818" s="6"/>
      <c r="S1818" s="6" t="s">
        <v>7102</v>
      </c>
      <c r="T1818" s="5">
        <v>0.97899999999999998</v>
      </c>
      <c r="U1818" s="5"/>
      <c r="V1818" s="5" t="s">
        <v>47</v>
      </c>
      <c r="W1818" s="5"/>
      <c r="X1818" s="5"/>
      <c r="Y1818" s="6"/>
      <c r="Z1818" s="5" t="s">
        <v>39</v>
      </c>
      <c r="AA1818" s="5">
        <v>26</v>
      </c>
      <c r="AB1818" s="6" t="s">
        <v>56</v>
      </c>
    </row>
    <row r="1819" spans="1:28" x14ac:dyDescent="0.2">
      <c r="A1819" s="5">
        <v>1818</v>
      </c>
      <c r="B1819" s="5" t="s">
        <v>7804</v>
      </c>
      <c r="C1819" s="6" t="s">
        <v>8017</v>
      </c>
      <c r="D1819" s="6" t="s">
        <v>8016</v>
      </c>
      <c r="E1819" s="6" t="s">
        <v>8015</v>
      </c>
      <c r="F1819" s="5" t="s">
        <v>103</v>
      </c>
      <c r="G1819" s="5">
        <v>4</v>
      </c>
      <c r="H1819" s="5" t="s">
        <v>33</v>
      </c>
      <c r="I1819" s="5" t="s">
        <v>33</v>
      </c>
      <c r="J1819" s="6" t="s">
        <v>34</v>
      </c>
      <c r="K1819" s="6"/>
      <c r="L1819" s="6" t="s">
        <v>8002</v>
      </c>
      <c r="M1819" s="5" t="s">
        <v>8001</v>
      </c>
      <c r="N1819" s="5">
        <v>1997</v>
      </c>
      <c r="O1819" s="5">
        <v>2017</v>
      </c>
      <c r="P1819" s="6" t="s">
        <v>8014</v>
      </c>
      <c r="Q1819" s="6"/>
      <c r="R1819" s="6"/>
      <c r="S1819" s="6" t="s">
        <v>8013</v>
      </c>
      <c r="T1819" s="5">
        <v>1.4350000000000001</v>
      </c>
      <c r="U1819" s="5" t="s">
        <v>47</v>
      </c>
      <c r="V1819" s="5"/>
      <c r="W1819" s="5"/>
      <c r="X1819" s="5" t="s">
        <v>47</v>
      </c>
      <c r="Y1819" s="6" t="s">
        <v>7998</v>
      </c>
      <c r="Z1819" s="5" t="s">
        <v>7797</v>
      </c>
      <c r="AA1819" s="5">
        <v>59</v>
      </c>
      <c r="AB1819" s="6" t="s">
        <v>7027</v>
      </c>
    </row>
    <row r="1820" spans="1:28" x14ac:dyDescent="0.2">
      <c r="A1820" s="5">
        <v>1819</v>
      </c>
      <c r="B1820" s="5" t="s">
        <v>28</v>
      </c>
      <c r="C1820" s="6" t="s">
        <v>7103</v>
      </c>
      <c r="D1820" s="6" t="s">
        <v>7104</v>
      </c>
      <c r="E1820" s="6" t="s">
        <v>7105</v>
      </c>
      <c r="F1820" s="5" t="s">
        <v>32</v>
      </c>
      <c r="G1820" s="5">
        <v>2</v>
      </c>
      <c r="H1820" s="5" t="s">
        <v>33</v>
      </c>
      <c r="I1820" s="5" t="s">
        <v>33</v>
      </c>
      <c r="J1820" s="6" t="s">
        <v>34</v>
      </c>
      <c r="K1820" s="6"/>
      <c r="L1820" s="6"/>
      <c r="M1820" s="5">
        <v>933</v>
      </c>
      <c r="N1820" s="5">
        <v>1997</v>
      </c>
      <c r="O1820" s="5">
        <v>2017</v>
      </c>
      <c r="P1820" s="6" t="s">
        <v>7106</v>
      </c>
      <c r="Q1820" s="6"/>
      <c r="R1820" s="6"/>
      <c r="S1820" s="6" t="s">
        <v>7107</v>
      </c>
      <c r="T1820" s="5"/>
      <c r="U1820" s="5"/>
      <c r="V1820" s="5"/>
      <c r="W1820" s="5" t="s">
        <v>47</v>
      </c>
      <c r="X1820" s="5"/>
      <c r="Y1820" s="6" t="s">
        <v>258</v>
      </c>
      <c r="Z1820" s="5" t="s">
        <v>39</v>
      </c>
      <c r="AA1820" s="5">
        <v>44</v>
      </c>
      <c r="AB1820" s="6">
        <v>1974</v>
      </c>
    </row>
    <row r="1821" spans="1:28" x14ac:dyDescent="0.2">
      <c r="A1821" s="5">
        <v>1820</v>
      </c>
      <c r="B1821" s="5" t="s">
        <v>28</v>
      </c>
      <c r="C1821" s="6" t="s">
        <v>7108</v>
      </c>
      <c r="D1821" s="6" t="s">
        <v>7109</v>
      </c>
      <c r="E1821" s="6" t="s">
        <v>7110</v>
      </c>
      <c r="F1821" s="5" t="s">
        <v>32</v>
      </c>
      <c r="G1821" s="5">
        <v>2</v>
      </c>
      <c r="H1821" s="5" t="s">
        <v>33</v>
      </c>
      <c r="I1821" s="5" t="s">
        <v>33</v>
      </c>
      <c r="J1821" s="6" t="s">
        <v>34</v>
      </c>
      <c r="K1821" s="6"/>
      <c r="L1821" s="6"/>
      <c r="M1821" s="5">
        <v>909</v>
      </c>
      <c r="N1821" s="5">
        <v>1997</v>
      </c>
      <c r="O1821" s="5">
        <v>2017</v>
      </c>
      <c r="P1821" s="6" t="s">
        <v>7111</v>
      </c>
      <c r="Q1821" s="6"/>
      <c r="R1821" s="6"/>
      <c r="S1821" s="6" t="s">
        <v>7112</v>
      </c>
      <c r="T1821" s="5"/>
      <c r="U1821" s="5"/>
      <c r="V1821" s="5"/>
      <c r="W1821" s="5"/>
      <c r="X1821" s="5"/>
      <c r="Y1821" s="6" t="s">
        <v>258</v>
      </c>
      <c r="Z1821" s="5" t="s">
        <v>39</v>
      </c>
      <c r="AA1821" s="5">
        <v>49</v>
      </c>
      <c r="AB1821" s="6">
        <v>1969</v>
      </c>
    </row>
    <row r="1822" spans="1:28" x14ac:dyDescent="0.2">
      <c r="A1822" s="5">
        <v>1821</v>
      </c>
      <c r="B1822" s="5" t="s">
        <v>28</v>
      </c>
      <c r="C1822" s="6" t="s">
        <v>7113</v>
      </c>
      <c r="D1822" s="6" t="s">
        <v>7114</v>
      </c>
      <c r="E1822" s="6" t="s">
        <v>7115</v>
      </c>
      <c r="F1822" s="5" t="s">
        <v>112</v>
      </c>
      <c r="G1822" s="5">
        <v>5</v>
      </c>
      <c r="H1822" s="5" t="s">
        <v>33</v>
      </c>
      <c r="I1822" s="5" t="s">
        <v>33</v>
      </c>
      <c r="J1822" s="6" t="s">
        <v>34</v>
      </c>
      <c r="K1822" s="6" t="s">
        <v>35</v>
      </c>
      <c r="L1822" s="6" t="s">
        <v>113</v>
      </c>
      <c r="M1822" s="7">
        <v>303</v>
      </c>
      <c r="N1822" s="5">
        <v>1997</v>
      </c>
      <c r="O1822" s="5">
        <v>2017</v>
      </c>
      <c r="P1822" s="6" t="s">
        <v>7116</v>
      </c>
      <c r="Q1822" s="6"/>
      <c r="R1822" s="6"/>
      <c r="S1822" s="6" t="s">
        <v>7117</v>
      </c>
      <c r="T1822" s="5">
        <v>0.93300000000000005</v>
      </c>
      <c r="U1822" s="5"/>
      <c r="V1822" s="5" t="s">
        <v>47</v>
      </c>
      <c r="W1822" s="5"/>
      <c r="X1822" s="5"/>
      <c r="Y1822" s="6"/>
      <c r="Z1822" s="5" t="s">
        <v>39</v>
      </c>
      <c r="AA1822" s="5">
        <v>29</v>
      </c>
      <c r="AB1822" s="6" t="s">
        <v>1634</v>
      </c>
    </row>
    <row r="1823" spans="1:28" x14ac:dyDescent="0.2">
      <c r="A1823" s="5">
        <v>1822</v>
      </c>
      <c r="B1823" s="5" t="s">
        <v>28</v>
      </c>
      <c r="C1823" s="6" t="s">
        <v>7118</v>
      </c>
      <c r="D1823" s="6" t="s">
        <v>7119</v>
      </c>
      <c r="E1823" s="6" t="s">
        <v>7120</v>
      </c>
      <c r="F1823" s="5" t="s">
        <v>103</v>
      </c>
      <c r="G1823" s="5">
        <v>4</v>
      </c>
      <c r="H1823" s="5" t="s">
        <v>239</v>
      </c>
      <c r="I1823" s="5" t="s">
        <v>33</v>
      </c>
      <c r="J1823" s="6" t="s">
        <v>34</v>
      </c>
      <c r="K1823" s="6" t="s">
        <v>35</v>
      </c>
      <c r="L1823" s="6" t="s">
        <v>282</v>
      </c>
      <c r="M1823" s="7">
        <v>378</v>
      </c>
      <c r="N1823" s="5">
        <v>1997</v>
      </c>
      <c r="O1823" s="5">
        <v>2017</v>
      </c>
      <c r="P1823" s="6" t="s">
        <v>7121</v>
      </c>
      <c r="Q1823" s="6"/>
      <c r="R1823" s="6"/>
      <c r="S1823" s="6" t="s">
        <v>7122</v>
      </c>
      <c r="T1823" s="5"/>
      <c r="U1823" s="5"/>
      <c r="V1823" s="5"/>
      <c r="W1823" s="5"/>
      <c r="X1823" s="5"/>
      <c r="Y1823" s="6"/>
      <c r="Z1823" s="5" t="s">
        <v>39</v>
      </c>
      <c r="AA1823" s="5">
        <v>23</v>
      </c>
      <c r="AB1823" s="6" t="s">
        <v>492</v>
      </c>
    </row>
    <row r="1824" spans="1:28" x14ac:dyDescent="0.2">
      <c r="A1824" s="5">
        <v>1823</v>
      </c>
      <c r="B1824" s="5" t="s">
        <v>28</v>
      </c>
      <c r="C1824" s="6" t="s">
        <v>7123</v>
      </c>
      <c r="D1824" s="6" t="s">
        <v>7124</v>
      </c>
      <c r="E1824" s="6" t="s">
        <v>7125</v>
      </c>
      <c r="F1824" s="5" t="s">
        <v>103</v>
      </c>
      <c r="G1824" s="5">
        <v>4</v>
      </c>
      <c r="H1824" s="5" t="s">
        <v>33</v>
      </c>
      <c r="I1824" s="5" t="s">
        <v>33</v>
      </c>
      <c r="J1824" s="6" t="s">
        <v>34</v>
      </c>
      <c r="K1824" s="6" t="s">
        <v>35</v>
      </c>
      <c r="L1824" s="6" t="s">
        <v>1485</v>
      </c>
      <c r="M1824" s="7">
        <v>302</v>
      </c>
      <c r="N1824" s="5">
        <v>1997</v>
      </c>
      <c r="O1824" s="5">
        <v>2017</v>
      </c>
      <c r="P1824" s="6" t="s">
        <v>7126</v>
      </c>
      <c r="Q1824" s="6"/>
      <c r="R1824" s="6"/>
      <c r="S1824" s="6" t="s">
        <v>7127</v>
      </c>
      <c r="T1824" s="5"/>
      <c r="U1824" s="5"/>
      <c r="V1824" s="5"/>
      <c r="W1824" s="5" t="s">
        <v>47</v>
      </c>
      <c r="X1824" s="5"/>
      <c r="Y1824" s="6"/>
      <c r="Z1824" s="5" t="s">
        <v>39</v>
      </c>
      <c r="AA1824" s="5">
        <v>37</v>
      </c>
      <c r="AB1824" s="6" t="s">
        <v>204</v>
      </c>
    </row>
    <row r="1825" spans="1:28" x14ac:dyDescent="0.2">
      <c r="A1825" s="5">
        <v>1824</v>
      </c>
      <c r="B1825" s="5" t="s">
        <v>28</v>
      </c>
      <c r="C1825" s="6" t="s">
        <v>7128</v>
      </c>
      <c r="D1825" s="6" t="s">
        <v>7129</v>
      </c>
      <c r="E1825" s="6" t="s">
        <v>7130</v>
      </c>
      <c r="F1825" s="5" t="s">
        <v>32</v>
      </c>
      <c r="G1825" s="5">
        <v>2</v>
      </c>
      <c r="H1825" s="5" t="s">
        <v>33</v>
      </c>
      <c r="I1825" s="5" t="s">
        <v>33</v>
      </c>
      <c r="J1825" s="6" t="s">
        <v>34</v>
      </c>
      <c r="K1825" s="6"/>
      <c r="L1825" s="6"/>
      <c r="M1825" s="5">
        <v>338</v>
      </c>
      <c r="N1825" s="5">
        <v>1997</v>
      </c>
      <c r="O1825" s="5">
        <v>2017</v>
      </c>
      <c r="P1825" s="6" t="s">
        <v>7131</v>
      </c>
      <c r="Q1825" s="6"/>
      <c r="R1825" s="6"/>
      <c r="S1825" s="6" t="s">
        <v>7132</v>
      </c>
      <c r="T1825" s="5"/>
      <c r="U1825" s="5"/>
      <c r="V1825" s="5"/>
      <c r="W1825" s="5" t="s">
        <v>47</v>
      </c>
      <c r="X1825" s="5"/>
      <c r="Y1825" s="6" t="s">
        <v>258</v>
      </c>
      <c r="Z1825" s="5" t="s">
        <v>39</v>
      </c>
      <c r="AA1825" s="5">
        <v>48</v>
      </c>
      <c r="AB1825" s="6">
        <v>1968</v>
      </c>
    </row>
    <row r="1826" spans="1:28" x14ac:dyDescent="0.2">
      <c r="A1826" s="5">
        <v>1825</v>
      </c>
      <c r="B1826" s="5" t="s">
        <v>7804</v>
      </c>
      <c r="C1826" s="6" t="s">
        <v>8012</v>
      </c>
      <c r="D1826" s="6" t="s">
        <v>8011</v>
      </c>
      <c r="E1826" s="6" t="s">
        <v>8010</v>
      </c>
      <c r="F1826" s="5" t="s">
        <v>52</v>
      </c>
      <c r="G1826" s="5">
        <v>4</v>
      </c>
      <c r="H1826" s="5" t="s">
        <v>33</v>
      </c>
      <c r="I1826" s="5" t="s">
        <v>33</v>
      </c>
      <c r="J1826" s="6" t="s">
        <v>34</v>
      </c>
      <c r="K1826" s="6" t="s">
        <v>28</v>
      </c>
      <c r="L1826" s="6" t="s">
        <v>8009</v>
      </c>
      <c r="M1826" s="5" t="s">
        <v>8008</v>
      </c>
      <c r="N1826" s="5">
        <v>1997</v>
      </c>
      <c r="O1826" s="5">
        <v>2017</v>
      </c>
      <c r="P1826" s="6" t="s">
        <v>8007</v>
      </c>
      <c r="Q1826" s="6"/>
      <c r="R1826" s="6"/>
      <c r="S1826" s="6" t="s">
        <v>8006</v>
      </c>
      <c r="T1826" s="5"/>
      <c r="U1826" s="5"/>
      <c r="V1826" s="5"/>
      <c r="W1826" s="5"/>
      <c r="X1826" s="5"/>
      <c r="Y1826" s="6"/>
      <c r="Z1826" s="5" t="s">
        <v>7797</v>
      </c>
      <c r="AA1826" s="5">
        <v>49</v>
      </c>
      <c r="AB1826" s="6" t="s">
        <v>178</v>
      </c>
    </row>
    <row r="1827" spans="1:28" x14ac:dyDescent="0.2">
      <c r="A1827" s="5">
        <v>1826</v>
      </c>
      <c r="B1827" s="5" t="s">
        <v>28</v>
      </c>
      <c r="C1827" s="6" t="s">
        <v>7133</v>
      </c>
      <c r="D1827" s="6" t="s">
        <v>7134</v>
      </c>
      <c r="E1827" s="6" t="s">
        <v>7135</v>
      </c>
      <c r="F1827" s="5" t="s">
        <v>60</v>
      </c>
      <c r="G1827" s="5">
        <v>3</v>
      </c>
      <c r="H1827" s="5" t="s">
        <v>33</v>
      </c>
      <c r="I1827" s="5" t="s">
        <v>33</v>
      </c>
      <c r="J1827" s="6" t="s">
        <v>34</v>
      </c>
      <c r="K1827" s="6" t="s">
        <v>35</v>
      </c>
      <c r="L1827" s="6" t="s">
        <v>513</v>
      </c>
      <c r="M1827" s="5">
        <v>746</v>
      </c>
      <c r="N1827" s="5">
        <v>2003</v>
      </c>
      <c r="O1827" s="5">
        <v>2017</v>
      </c>
      <c r="P1827" s="6" t="s">
        <v>7136</v>
      </c>
      <c r="Q1827" s="6"/>
      <c r="R1827" s="6"/>
      <c r="S1827" s="6" t="s">
        <v>7137</v>
      </c>
      <c r="T1827" s="5"/>
      <c r="U1827" s="5"/>
      <c r="V1827" s="5"/>
      <c r="W1827" s="5" t="s">
        <v>47</v>
      </c>
      <c r="X1827" s="5"/>
      <c r="Y1827" s="6"/>
      <c r="Z1827" s="5" t="s">
        <v>39</v>
      </c>
      <c r="AA1827" s="5">
        <v>15</v>
      </c>
      <c r="AB1827" s="6" t="s">
        <v>185</v>
      </c>
    </row>
    <row r="1828" spans="1:28" x14ac:dyDescent="0.2">
      <c r="A1828" s="5">
        <v>1827</v>
      </c>
      <c r="B1828" s="5" t="s">
        <v>28</v>
      </c>
      <c r="C1828" s="6" t="s">
        <v>7138</v>
      </c>
      <c r="D1828" s="6" t="s">
        <v>7139</v>
      </c>
      <c r="E1828" s="6" t="s">
        <v>7140</v>
      </c>
      <c r="F1828" s="5" t="s">
        <v>52</v>
      </c>
      <c r="G1828" s="5">
        <v>7</v>
      </c>
      <c r="H1828" s="5" t="s">
        <v>33</v>
      </c>
      <c r="I1828" s="5" t="s">
        <v>33</v>
      </c>
      <c r="J1828" s="6" t="s">
        <v>34</v>
      </c>
      <c r="K1828" s="6" t="s">
        <v>35</v>
      </c>
      <c r="L1828" s="6" t="s">
        <v>36</v>
      </c>
      <c r="M1828" s="7">
        <v>800</v>
      </c>
      <c r="N1828" s="5">
        <v>1997</v>
      </c>
      <c r="O1828" s="5">
        <v>2017</v>
      </c>
      <c r="P1828" s="6" t="s">
        <v>7141</v>
      </c>
      <c r="Q1828" s="6"/>
      <c r="R1828" s="6"/>
      <c r="S1828" s="6" t="s">
        <v>7142</v>
      </c>
      <c r="T1828" s="5"/>
      <c r="U1828" s="5"/>
      <c r="V1828" s="5"/>
      <c r="W1828" s="5" t="s">
        <v>47</v>
      </c>
      <c r="X1828" s="5"/>
      <c r="Y1828" s="6"/>
      <c r="Z1828" s="5" t="s">
        <v>39</v>
      </c>
      <c r="AA1828" s="5">
        <v>31</v>
      </c>
      <c r="AB1828" s="6" t="s">
        <v>229</v>
      </c>
    </row>
    <row r="1829" spans="1:28" x14ac:dyDescent="0.2">
      <c r="A1829" s="5">
        <v>1828</v>
      </c>
      <c r="B1829" s="5" t="s">
        <v>7804</v>
      </c>
      <c r="C1829" s="6" t="s">
        <v>8005</v>
      </c>
      <c r="D1829" s="6" t="s">
        <v>8004</v>
      </c>
      <c r="E1829" s="6" t="s">
        <v>8003</v>
      </c>
      <c r="F1829" s="5" t="s">
        <v>103</v>
      </c>
      <c r="G1829" s="5">
        <v>4</v>
      </c>
      <c r="H1829" s="5" t="s">
        <v>33</v>
      </c>
      <c r="I1829" s="5" t="s">
        <v>33</v>
      </c>
      <c r="J1829" s="6" t="s">
        <v>34</v>
      </c>
      <c r="K1829" s="6"/>
      <c r="L1829" s="6" t="s">
        <v>8002</v>
      </c>
      <c r="M1829" s="5" t="s">
        <v>8001</v>
      </c>
      <c r="N1829" s="5">
        <v>1997</v>
      </c>
      <c r="O1829" s="5">
        <v>2017</v>
      </c>
      <c r="P1829" s="6" t="s">
        <v>8000</v>
      </c>
      <c r="Q1829" s="6"/>
      <c r="R1829" s="6"/>
      <c r="S1829" s="6" t="s">
        <v>7999</v>
      </c>
      <c r="T1829" s="5">
        <v>1.2150000000000001</v>
      </c>
      <c r="U1829" s="5" t="s">
        <v>47</v>
      </c>
      <c r="V1829" s="5"/>
      <c r="W1829" s="5"/>
      <c r="X1829" s="5" t="s">
        <v>47</v>
      </c>
      <c r="Y1829" s="6" t="s">
        <v>7998</v>
      </c>
      <c r="Z1829" s="5" t="s">
        <v>7797</v>
      </c>
      <c r="AA1829" s="5">
        <v>71</v>
      </c>
      <c r="AB1829" s="6" t="s">
        <v>763</v>
      </c>
    </row>
    <row r="1830" spans="1:28" x14ac:dyDescent="0.2">
      <c r="A1830" s="5">
        <v>1829</v>
      </c>
      <c r="B1830" s="5" t="s">
        <v>28</v>
      </c>
      <c r="C1830" s="6" t="s">
        <v>7143</v>
      </c>
      <c r="D1830" s="6" t="s">
        <v>7144</v>
      </c>
      <c r="E1830" s="6" t="s">
        <v>7145</v>
      </c>
      <c r="F1830" s="5" t="s">
        <v>103</v>
      </c>
      <c r="G1830" s="5">
        <v>4</v>
      </c>
      <c r="H1830" s="5" t="s">
        <v>104</v>
      </c>
      <c r="I1830" s="5" t="s">
        <v>33</v>
      </c>
      <c r="J1830" s="6" t="s">
        <v>34</v>
      </c>
      <c r="K1830" s="6" t="s">
        <v>35</v>
      </c>
      <c r="L1830" s="6" t="s">
        <v>513</v>
      </c>
      <c r="M1830" s="5">
        <v>700</v>
      </c>
      <c r="N1830" s="5">
        <v>1997</v>
      </c>
      <c r="O1830" s="5">
        <v>2017</v>
      </c>
      <c r="P1830" s="6" t="s">
        <v>7146</v>
      </c>
      <c r="Q1830" s="6"/>
      <c r="R1830" s="6"/>
      <c r="S1830" s="6" t="s">
        <v>7147</v>
      </c>
      <c r="T1830" s="5"/>
      <c r="U1830" s="5"/>
      <c r="V1830" s="5"/>
      <c r="W1830" s="5" t="s">
        <v>47</v>
      </c>
      <c r="X1830" s="5"/>
      <c r="Y1830" s="6"/>
      <c r="Z1830" s="5" t="s">
        <v>39</v>
      </c>
      <c r="AA1830" s="5">
        <v>99</v>
      </c>
      <c r="AB1830" s="6" t="s">
        <v>7148</v>
      </c>
    </row>
    <row r="1831" spans="1:28" x14ac:dyDescent="0.2">
      <c r="A1831" s="5">
        <v>1830</v>
      </c>
      <c r="B1831" s="5" t="s">
        <v>28</v>
      </c>
      <c r="C1831" s="6" t="s">
        <v>7149</v>
      </c>
      <c r="D1831" s="6" t="s">
        <v>7150</v>
      </c>
      <c r="E1831" s="6" t="s">
        <v>7151</v>
      </c>
      <c r="F1831" s="5" t="s">
        <v>112</v>
      </c>
      <c r="G1831" s="5">
        <v>5</v>
      </c>
      <c r="H1831" s="5" t="s">
        <v>344</v>
      </c>
      <c r="I1831" s="5" t="s">
        <v>33</v>
      </c>
      <c r="J1831" s="6" t="s">
        <v>34</v>
      </c>
      <c r="K1831" s="6" t="s">
        <v>35</v>
      </c>
      <c r="L1831" s="6" t="s">
        <v>377</v>
      </c>
      <c r="M1831" s="7">
        <v>301</v>
      </c>
      <c r="N1831" s="5">
        <v>1997</v>
      </c>
      <c r="O1831" s="5">
        <v>2017</v>
      </c>
      <c r="P1831" s="6" t="s">
        <v>7152</v>
      </c>
      <c r="Q1831" s="6"/>
      <c r="R1831" s="6"/>
      <c r="S1831" s="6" t="s">
        <v>7153</v>
      </c>
      <c r="T1831" s="5">
        <v>0.22600000000000001</v>
      </c>
      <c r="U1831" s="5"/>
      <c r="V1831" s="5" t="s">
        <v>47</v>
      </c>
      <c r="W1831" s="5"/>
      <c r="X1831" s="5"/>
      <c r="Y1831" s="6"/>
      <c r="Z1831" s="5" t="s">
        <v>39</v>
      </c>
      <c r="AA1831" s="5">
        <v>18</v>
      </c>
      <c r="AB1831" s="6" t="s">
        <v>667</v>
      </c>
    </row>
    <row r="1832" spans="1:28" x14ac:dyDescent="0.2">
      <c r="A1832" s="5">
        <v>1831</v>
      </c>
      <c r="B1832" s="5" t="s">
        <v>28</v>
      </c>
      <c r="C1832" s="6" t="s">
        <v>7154</v>
      </c>
      <c r="D1832" s="6" t="s">
        <v>7155</v>
      </c>
      <c r="E1832" s="6" t="s">
        <v>7156</v>
      </c>
      <c r="F1832" s="5" t="s">
        <v>103</v>
      </c>
      <c r="G1832" s="5">
        <v>4</v>
      </c>
      <c r="H1832" s="5" t="s">
        <v>33</v>
      </c>
      <c r="I1832" s="5" t="s">
        <v>33</v>
      </c>
      <c r="J1832" s="6" t="s">
        <v>34</v>
      </c>
      <c r="K1832" s="6" t="s">
        <v>35</v>
      </c>
      <c r="L1832" s="6" t="s">
        <v>3950</v>
      </c>
      <c r="M1832" s="7">
        <v>20</v>
      </c>
      <c r="N1832" s="5">
        <v>1997</v>
      </c>
      <c r="O1832" s="5">
        <v>2017</v>
      </c>
      <c r="P1832" s="6" t="s">
        <v>7157</v>
      </c>
      <c r="Q1832" s="6"/>
      <c r="R1832" s="6"/>
      <c r="S1832" s="6" t="s">
        <v>7158</v>
      </c>
      <c r="T1832" s="5">
        <v>0.214</v>
      </c>
      <c r="U1832" s="5"/>
      <c r="V1832" s="5" t="s">
        <v>47</v>
      </c>
      <c r="W1832" s="5"/>
      <c r="X1832" s="5"/>
      <c r="Y1832" s="6"/>
      <c r="Z1832" s="5" t="s">
        <v>39</v>
      </c>
      <c r="AA1832" s="5">
        <v>66</v>
      </c>
      <c r="AB1832" s="6" t="s">
        <v>7159</v>
      </c>
    </row>
    <row r="1833" spans="1:28" x14ac:dyDescent="0.2">
      <c r="A1833" s="5">
        <v>1832</v>
      </c>
      <c r="B1833" s="5" t="s">
        <v>28</v>
      </c>
      <c r="C1833" s="6" t="s">
        <v>7160</v>
      </c>
      <c r="D1833" s="6" t="s">
        <v>7161</v>
      </c>
      <c r="E1833" s="6" t="s">
        <v>7162</v>
      </c>
      <c r="F1833" s="5" t="s">
        <v>103</v>
      </c>
      <c r="G1833" s="5">
        <v>4</v>
      </c>
      <c r="H1833" s="5" t="s">
        <v>33</v>
      </c>
      <c r="I1833" s="5" t="s">
        <v>33</v>
      </c>
      <c r="J1833" s="6" t="s">
        <v>34</v>
      </c>
      <c r="K1833" s="6" t="s">
        <v>35</v>
      </c>
      <c r="L1833" s="6" t="s">
        <v>7163</v>
      </c>
      <c r="M1833" s="7">
        <v>301</v>
      </c>
      <c r="N1833" s="5">
        <v>1997</v>
      </c>
      <c r="O1833" s="5">
        <v>2017</v>
      </c>
      <c r="P1833" s="6" t="s">
        <v>7164</v>
      </c>
      <c r="Q1833" s="6"/>
      <c r="R1833" s="6"/>
      <c r="S1833" s="6" t="s">
        <v>7165</v>
      </c>
      <c r="T1833" s="5"/>
      <c r="U1833" s="5"/>
      <c r="V1833" s="5"/>
      <c r="W1833" s="5"/>
      <c r="X1833" s="5"/>
      <c r="Y1833" s="6"/>
      <c r="Z1833" s="5" t="s">
        <v>39</v>
      </c>
      <c r="AA1833" s="5">
        <v>47</v>
      </c>
      <c r="AB1833" s="6"/>
    </row>
    <row r="1834" spans="1:28" x14ac:dyDescent="0.2">
      <c r="A1834" s="5">
        <v>1833</v>
      </c>
      <c r="B1834" s="5" t="s">
        <v>7804</v>
      </c>
      <c r="C1834" s="6" t="s">
        <v>7997</v>
      </c>
      <c r="D1834" s="6" t="s">
        <v>7996</v>
      </c>
      <c r="E1834" s="6" t="s">
        <v>7995</v>
      </c>
      <c r="F1834" s="5" t="s">
        <v>103</v>
      </c>
      <c r="G1834" s="5">
        <v>4</v>
      </c>
      <c r="H1834" s="5" t="s">
        <v>33</v>
      </c>
      <c r="I1834" s="5" t="s">
        <v>33</v>
      </c>
      <c r="J1834" s="6" t="s">
        <v>34</v>
      </c>
      <c r="K1834" s="6"/>
      <c r="L1834" s="6"/>
      <c r="M1834" s="5">
        <v>526</v>
      </c>
      <c r="N1834" s="5">
        <v>1997</v>
      </c>
      <c r="O1834" s="5">
        <v>2017</v>
      </c>
      <c r="P1834" s="6" t="s">
        <v>7994</v>
      </c>
      <c r="Q1834" s="6"/>
      <c r="R1834" s="6"/>
      <c r="S1834" s="6" t="s">
        <v>7993</v>
      </c>
      <c r="T1834" s="5">
        <v>0.56899999999999995</v>
      </c>
      <c r="U1834" s="5"/>
      <c r="V1834" s="5" t="s">
        <v>47</v>
      </c>
      <c r="W1834" s="5"/>
      <c r="X1834" s="5"/>
      <c r="Y1834" s="6" t="s">
        <v>258</v>
      </c>
      <c r="Z1834" s="5" t="s">
        <v>7797</v>
      </c>
      <c r="AA1834" s="5">
        <v>54</v>
      </c>
      <c r="AB1834" s="6"/>
    </row>
    <row r="1835" spans="1:28" x14ac:dyDescent="0.2">
      <c r="A1835" s="5">
        <v>1834</v>
      </c>
      <c r="B1835" s="5" t="s">
        <v>28</v>
      </c>
      <c r="C1835" s="6" t="s">
        <v>7166</v>
      </c>
      <c r="D1835" s="6" t="s">
        <v>7167</v>
      </c>
      <c r="E1835" s="6" t="s">
        <v>7168</v>
      </c>
      <c r="F1835" s="5" t="s">
        <v>52</v>
      </c>
      <c r="G1835" s="5">
        <v>6</v>
      </c>
      <c r="H1835" s="5" t="s">
        <v>104</v>
      </c>
      <c r="I1835" s="5" t="s">
        <v>33</v>
      </c>
      <c r="J1835" s="6" t="s">
        <v>34</v>
      </c>
      <c r="K1835" s="6" t="s">
        <v>35</v>
      </c>
      <c r="L1835" s="6" t="s">
        <v>248</v>
      </c>
      <c r="M1835" s="5">
        <v>330</v>
      </c>
      <c r="N1835" s="5">
        <v>1997</v>
      </c>
      <c r="O1835" s="5">
        <v>2017</v>
      </c>
      <c r="P1835" s="6" t="s">
        <v>7169</v>
      </c>
      <c r="Q1835" s="6"/>
      <c r="R1835" s="6"/>
      <c r="S1835" s="6" t="s">
        <v>7170</v>
      </c>
      <c r="T1835" s="5"/>
      <c r="U1835" s="5"/>
      <c r="V1835" s="5"/>
      <c r="W1835" s="5"/>
      <c r="X1835" s="5"/>
      <c r="Y1835" s="6"/>
      <c r="Z1835" s="5" t="s">
        <v>39</v>
      </c>
      <c r="AA1835" s="5">
        <v>50</v>
      </c>
      <c r="AB1835" s="6"/>
    </row>
    <row r="1836" spans="1:28" x14ac:dyDescent="0.2">
      <c r="A1836" s="5">
        <v>1835</v>
      </c>
      <c r="B1836" s="5" t="s">
        <v>28</v>
      </c>
      <c r="C1836" s="6" t="s">
        <v>7171</v>
      </c>
      <c r="D1836" s="6" t="s">
        <v>7172</v>
      </c>
      <c r="E1836" s="6" t="s">
        <v>7173</v>
      </c>
      <c r="F1836" s="5" t="s">
        <v>32</v>
      </c>
      <c r="G1836" s="5">
        <v>2</v>
      </c>
      <c r="H1836" s="5" t="s">
        <v>104</v>
      </c>
      <c r="I1836" s="5" t="s">
        <v>33</v>
      </c>
      <c r="J1836" s="6" t="s">
        <v>34</v>
      </c>
      <c r="K1836" s="6"/>
      <c r="L1836" s="6"/>
      <c r="M1836" s="5">
        <v>951</v>
      </c>
      <c r="N1836" s="5" t="s">
        <v>7174</v>
      </c>
      <c r="O1836" s="5">
        <v>2017</v>
      </c>
      <c r="P1836" s="6" t="s">
        <v>7175</v>
      </c>
      <c r="Q1836" s="6"/>
      <c r="R1836" s="6"/>
      <c r="S1836" s="6" t="s">
        <v>7176</v>
      </c>
      <c r="T1836" s="5">
        <v>1.585</v>
      </c>
      <c r="U1836" s="5"/>
      <c r="V1836" s="5"/>
      <c r="W1836" s="5"/>
      <c r="X1836" s="5" t="s">
        <v>47</v>
      </c>
      <c r="Y1836" s="6" t="s">
        <v>258</v>
      </c>
      <c r="Z1836" s="5" t="s">
        <v>39</v>
      </c>
      <c r="AA1836" s="5">
        <v>24</v>
      </c>
      <c r="AB1836" s="6"/>
    </row>
    <row r="1837" spans="1:28" x14ac:dyDescent="0.2">
      <c r="A1837" s="5">
        <v>1836</v>
      </c>
      <c r="B1837" s="5" t="s">
        <v>28</v>
      </c>
      <c r="C1837" s="6" t="s">
        <v>7177</v>
      </c>
      <c r="D1837" s="6" t="s">
        <v>7178</v>
      </c>
      <c r="E1837" s="6" t="s">
        <v>7179</v>
      </c>
      <c r="F1837" s="5" t="s">
        <v>52</v>
      </c>
      <c r="G1837" s="5">
        <v>6</v>
      </c>
      <c r="H1837" s="5" t="s">
        <v>33</v>
      </c>
      <c r="I1837" s="5" t="s">
        <v>33</v>
      </c>
      <c r="J1837" s="6" t="s">
        <v>34</v>
      </c>
      <c r="K1837" s="6"/>
      <c r="L1837" s="6" t="s">
        <v>282</v>
      </c>
      <c r="M1837" s="7">
        <v>373</v>
      </c>
      <c r="N1837" s="5">
        <v>1997</v>
      </c>
      <c r="O1837" s="5">
        <v>2017</v>
      </c>
      <c r="P1837" s="6" t="s">
        <v>7180</v>
      </c>
      <c r="Q1837" s="6"/>
      <c r="R1837" s="6"/>
      <c r="S1837" s="6" t="s">
        <v>7181</v>
      </c>
      <c r="T1837" s="5"/>
      <c r="U1837" s="5"/>
      <c r="V1837" s="5"/>
      <c r="W1837" s="5"/>
      <c r="X1837" s="5"/>
      <c r="Y1837" s="6"/>
      <c r="Z1837" s="5" t="s">
        <v>39</v>
      </c>
      <c r="AA1837" s="5">
        <v>90</v>
      </c>
      <c r="AB1837" s="6" t="s">
        <v>7182</v>
      </c>
    </row>
    <row r="1838" spans="1:28" x14ac:dyDescent="0.2">
      <c r="A1838" s="5">
        <v>1837</v>
      </c>
      <c r="B1838" s="5" t="s">
        <v>28</v>
      </c>
      <c r="C1838" s="6" t="s">
        <v>7183</v>
      </c>
      <c r="D1838" s="6" t="s">
        <v>7184</v>
      </c>
      <c r="E1838" s="6" t="s">
        <v>7185</v>
      </c>
      <c r="F1838" s="5" t="s">
        <v>112</v>
      </c>
      <c r="G1838" s="5">
        <v>8</v>
      </c>
      <c r="H1838" s="5" t="s">
        <v>33</v>
      </c>
      <c r="I1838" s="5" t="s">
        <v>33</v>
      </c>
      <c r="J1838" s="6" t="s">
        <v>34</v>
      </c>
      <c r="K1838" s="6" t="s">
        <v>240</v>
      </c>
      <c r="L1838" s="6" t="s">
        <v>241</v>
      </c>
      <c r="M1838" s="7">
        <v>150</v>
      </c>
      <c r="N1838" s="5">
        <v>1997</v>
      </c>
      <c r="O1838" s="5">
        <v>2017</v>
      </c>
      <c r="P1838" s="6" t="s">
        <v>7186</v>
      </c>
      <c r="Q1838" s="6"/>
      <c r="R1838" s="6"/>
      <c r="S1838" s="6" t="s">
        <v>7187</v>
      </c>
      <c r="T1838" s="5">
        <v>1.556</v>
      </c>
      <c r="U1838" s="5"/>
      <c r="V1838" s="5" t="s">
        <v>47</v>
      </c>
      <c r="W1838" s="5"/>
      <c r="X1838" s="5" t="s">
        <v>47</v>
      </c>
      <c r="Y1838" s="6"/>
      <c r="Z1838" s="5" t="s">
        <v>39</v>
      </c>
      <c r="AA1838" s="5">
        <v>31</v>
      </c>
      <c r="AB1838" s="6" t="s">
        <v>229</v>
      </c>
    </row>
    <row r="1839" spans="1:28" x14ac:dyDescent="0.2">
      <c r="A1839" s="5">
        <v>1838</v>
      </c>
      <c r="B1839" s="5" t="s">
        <v>28</v>
      </c>
      <c r="C1839" s="6" t="s">
        <v>7188</v>
      </c>
      <c r="D1839" s="6" t="s">
        <v>7189</v>
      </c>
      <c r="E1839" s="6" t="s">
        <v>7190</v>
      </c>
      <c r="F1839" s="5" t="s">
        <v>103</v>
      </c>
      <c r="G1839" s="5">
        <v>4</v>
      </c>
      <c r="H1839" s="5" t="s">
        <v>33</v>
      </c>
      <c r="I1839" s="5" t="s">
        <v>33</v>
      </c>
      <c r="J1839" s="6" t="s">
        <v>34</v>
      </c>
      <c r="K1839" s="6" t="s">
        <v>35</v>
      </c>
      <c r="L1839" s="6" t="s">
        <v>1256</v>
      </c>
      <c r="M1839" s="7">
        <v>400</v>
      </c>
      <c r="N1839" s="5">
        <v>1997</v>
      </c>
      <c r="O1839" s="5">
        <v>2017</v>
      </c>
      <c r="P1839" s="6" t="s">
        <v>7191</v>
      </c>
      <c r="Q1839" s="6"/>
      <c r="R1839" s="6"/>
      <c r="S1839" s="6" t="s">
        <v>7192</v>
      </c>
      <c r="T1839" s="5"/>
      <c r="U1839" s="5"/>
      <c r="V1839" s="5"/>
      <c r="W1839" s="5"/>
      <c r="X1839" s="5"/>
      <c r="Y1839" s="6"/>
      <c r="Z1839" s="5" t="s">
        <v>39</v>
      </c>
      <c r="AA1839" s="5">
        <v>20</v>
      </c>
      <c r="AB1839" s="6" t="s">
        <v>492</v>
      </c>
    </row>
    <row r="1840" spans="1:28" x14ac:dyDescent="0.2">
      <c r="A1840" s="5">
        <v>1839</v>
      </c>
      <c r="B1840" s="5" t="s">
        <v>28</v>
      </c>
      <c r="C1840" s="6" t="s">
        <v>7193</v>
      </c>
      <c r="D1840" s="6" t="s">
        <v>7194</v>
      </c>
      <c r="E1840" s="6" t="s">
        <v>7195</v>
      </c>
      <c r="F1840" s="5" t="s">
        <v>32</v>
      </c>
      <c r="G1840" s="5">
        <v>2</v>
      </c>
      <c r="H1840" s="5" t="s">
        <v>33</v>
      </c>
      <c r="I1840" s="5" t="s">
        <v>33</v>
      </c>
      <c r="J1840" s="6" t="s">
        <v>34</v>
      </c>
      <c r="K1840" s="6"/>
      <c r="L1840" s="6"/>
      <c r="M1840" s="5">
        <v>394</v>
      </c>
      <c r="N1840" s="5">
        <v>1997</v>
      </c>
      <c r="O1840" s="5">
        <v>2017</v>
      </c>
      <c r="P1840" s="6" t="s">
        <v>7196</v>
      </c>
      <c r="Q1840" s="6"/>
      <c r="R1840" s="6"/>
      <c r="S1840" s="6" t="s">
        <v>7197</v>
      </c>
      <c r="T1840" s="5"/>
      <c r="U1840" s="5"/>
      <c r="V1840" s="5"/>
      <c r="W1840" s="5"/>
      <c r="X1840" s="5"/>
      <c r="Y1840" s="6" t="s">
        <v>258</v>
      </c>
      <c r="Z1840" s="5" t="s">
        <v>39</v>
      </c>
      <c r="AA1840" s="5">
        <v>22</v>
      </c>
      <c r="AB1840" s="6">
        <v>1996</v>
      </c>
    </row>
    <row r="1841" spans="1:28" x14ac:dyDescent="0.2">
      <c r="A1841" s="5">
        <v>1840</v>
      </c>
      <c r="B1841" s="5" t="s">
        <v>28</v>
      </c>
      <c r="C1841" s="6" t="s">
        <v>7198</v>
      </c>
      <c r="D1841" s="6" t="s">
        <v>7199</v>
      </c>
      <c r="E1841" s="6" t="s">
        <v>7200</v>
      </c>
      <c r="F1841" s="5" t="s">
        <v>103</v>
      </c>
      <c r="G1841" s="5">
        <v>4</v>
      </c>
      <c r="H1841" s="5" t="s">
        <v>104</v>
      </c>
      <c r="I1841" s="5" t="s">
        <v>33</v>
      </c>
      <c r="J1841" s="6" t="s">
        <v>34</v>
      </c>
      <c r="K1841" s="6" t="s">
        <v>35</v>
      </c>
      <c r="L1841" s="6" t="s">
        <v>7201</v>
      </c>
      <c r="M1841" s="7">
        <v>370</v>
      </c>
      <c r="N1841" s="5">
        <v>1997</v>
      </c>
      <c r="O1841" s="5">
        <v>2017</v>
      </c>
      <c r="P1841" s="6" t="s">
        <v>7202</v>
      </c>
      <c r="Q1841" s="6"/>
      <c r="R1841" s="6"/>
      <c r="S1841" s="6" t="s">
        <v>7203</v>
      </c>
      <c r="T1841" s="5"/>
      <c r="U1841" s="5"/>
      <c r="V1841" s="5"/>
      <c r="W1841" s="5"/>
      <c r="X1841" s="5"/>
      <c r="Y1841" s="6"/>
      <c r="Z1841" s="5" t="s">
        <v>39</v>
      </c>
      <c r="AA1841" s="5">
        <v>81</v>
      </c>
      <c r="AB1841" s="6" t="s">
        <v>2136</v>
      </c>
    </row>
    <row r="1842" spans="1:28" x14ac:dyDescent="0.2">
      <c r="A1842" s="5">
        <v>1841</v>
      </c>
      <c r="B1842" s="5" t="s">
        <v>7804</v>
      </c>
      <c r="C1842" s="6" t="s">
        <v>7992</v>
      </c>
      <c r="D1842" s="6" t="s">
        <v>7991</v>
      </c>
      <c r="E1842" s="6" t="s">
        <v>7990</v>
      </c>
      <c r="F1842" s="5" t="s">
        <v>103</v>
      </c>
      <c r="G1842" s="5">
        <v>4</v>
      </c>
      <c r="H1842" s="5" t="s">
        <v>104</v>
      </c>
      <c r="I1842" s="5" t="s">
        <v>33</v>
      </c>
      <c r="J1842" s="6" t="s">
        <v>34</v>
      </c>
      <c r="K1842" s="6" t="s">
        <v>28</v>
      </c>
      <c r="L1842" s="6"/>
      <c r="M1842" s="5" t="s">
        <v>7942</v>
      </c>
      <c r="N1842" s="5">
        <v>1997</v>
      </c>
      <c r="O1842" s="5">
        <v>2017</v>
      </c>
      <c r="P1842" s="6" t="s">
        <v>7989</v>
      </c>
      <c r="Q1842" s="6"/>
      <c r="R1842" s="6"/>
      <c r="S1842" s="6" t="s">
        <v>7988</v>
      </c>
      <c r="T1842" s="5">
        <v>1.2070000000000001</v>
      </c>
      <c r="U1842" s="5"/>
      <c r="V1842" s="5" t="s">
        <v>47</v>
      </c>
      <c r="W1842" s="5"/>
      <c r="X1842" s="5" t="s">
        <v>47</v>
      </c>
      <c r="Y1842" s="6"/>
      <c r="Z1842" s="5" t="s">
        <v>7797</v>
      </c>
      <c r="AA1842" s="5">
        <v>62</v>
      </c>
      <c r="AB1842" s="6" t="s">
        <v>477</v>
      </c>
    </row>
    <row r="1843" spans="1:28" x14ac:dyDescent="0.2">
      <c r="A1843" s="5">
        <v>1842</v>
      </c>
      <c r="B1843" s="5" t="s">
        <v>28</v>
      </c>
      <c r="C1843" s="6" t="s">
        <v>7204</v>
      </c>
      <c r="D1843" s="6" t="s">
        <v>7205</v>
      </c>
      <c r="E1843" s="6" t="s">
        <v>7206</v>
      </c>
      <c r="F1843" s="5" t="s">
        <v>112</v>
      </c>
      <c r="G1843" s="5">
        <v>15</v>
      </c>
      <c r="H1843" s="5" t="s">
        <v>33</v>
      </c>
      <c r="I1843" s="5" t="s">
        <v>33</v>
      </c>
      <c r="J1843" s="6" t="s">
        <v>34</v>
      </c>
      <c r="K1843" s="6" t="s">
        <v>35</v>
      </c>
      <c r="L1843" s="6" t="s">
        <v>446</v>
      </c>
      <c r="M1843" s="7">
        <v>332</v>
      </c>
      <c r="N1843" s="5">
        <v>1996</v>
      </c>
      <c r="O1843" s="5">
        <v>2017</v>
      </c>
      <c r="P1843" s="6" t="s">
        <v>7207</v>
      </c>
      <c r="Q1843" s="6"/>
      <c r="R1843" s="6"/>
      <c r="S1843" s="6" t="s">
        <v>7208</v>
      </c>
      <c r="T1843" s="5">
        <v>0.55900000000000005</v>
      </c>
      <c r="U1843" s="5"/>
      <c r="V1843" s="5" t="s">
        <v>47</v>
      </c>
      <c r="W1843" s="5"/>
      <c r="X1843" s="5"/>
      <c r="Y1843" s="6"/>
      <c r="Z1843" s="5" t="s">
        <v>39</v>
      </c>
      <c r="AA1843" s="5">
        <v>23</v>
      </c>
      <c r="AB1843" s="6" t="s">
        <v>492</v>
      </c>
    </row>
    <row r="1844" spans="1:28" x14ac:dyDescent="0.2">
      <c r="A1844" s="5">
        <v>1843</v>
      </c>
      <c r="B1844" s="5" t="s">
        <v>28</v>
      </c>
      <c r="C1844" s="6" t="s">
        <v>7209</v>
      </c>
      <c r="D1844" s="6" t="s">
        <v>7210</v>
      </c>
      <c r="E1844" s="6" t="s">
        <v>7211</v>
      </c>
      <c r="F1844" s="5" t="s">
        <v>112</v>
      </c>
      <c r="G1844" s="5">
        <v>8</v>
      </c>
      <c r="H1844" s="5" t="s">
        <v>33</v>
      </c>
      <c r="I1844" s="5" t="s">
        <v>33</v>
      </c>
      <c r="J1844" s="6" t="s">
        <v>34</v>
      </c>
      <c r="K1844" s="6" t="s">
        <v>35</v>
      </c>
      <c r="L1844" s="6" t="s">
        <v>175</v>
      </c>
      <c r="M1844" s="7">
        <v>940</v>
      </c>
      <c r="N1844" s="5">
        <v>1997</v>
      </c>
      <c r="O1844" s="5">
        <v>2017</v>
      </c>
      <c r="P1844" s="6" t="s">
        <v>7212</v>
      </c>
      <c r="Q1844" s="6"/>
      <c r="R1844" s="6"/>
      <c r="S1844" s="6" t="s">
        <v>7213</v>
      </c>
      <c r="T1844" s="5"/>
      <c r="U1844" s="5"/>
      <c r="V1844" s="5"/>
      <c r="W1844" s="5" t="s">
        <v>47</v>
      </c>
      <c r="X1844" s="5"/>
      <c r="Y1844" s="6"/>
      <c r="Z1844" s="5" t="s">
        <v>39</v>
      </c>
      <c r="AA1844" s="5">
        <v>22</v>
      </c>
      <c r="AB1844" s="6" t="s">
        <v>340</v>
      </c>
    </row>
    <row r="1845" spans="1:28" x14ac:dyDescent="0.2">
      <c r="A1845" s="5">
        <v>1844</v>
      </c>
      <c r="B1845" s="5" t="s">
        <v>28</v>
      </c>
      <c r="C1845" s="6" t="s">
        <v>7214</v>
      </c>
      <c r="D1845" s="6" t="s">
        <v>7215</v>
      </c>
      <c r="E1845" s="6" t="s">
        <v>7216</v>
      </c>
      <c r="F1845" s="5" t="s">
        <v>103</v>
      </c>
      <c r="G1845" s="5">
        <v>4</v>
      </c>
      <c r="H1845" s="5" t="s">
        <v>33</v>
      </c>
      <c r="I1845" s="5" t="s">
        <v>33</v>
      </c>
      <c r="J1845" s="6" t="s">
        <v>34</v>
      </c>
      <c r="K1845" s="6"/>
      <c r="L1845" s="6" t="s">
        <v>1608</v>
      </c>
      <c r="M1845" s="7">
        <v>820</v>
      </c>
      <c r="N1845" s="5">
        <v>1997</v>
      </c>
      <c r="O1845" s="5">
        <v>2017</v>
      </c>
      <c r="P1845" s="6" t="s">
        <v>7217</v>
      </c>
      <c r="Q1845" s="6"/>
      <c r="R1845" s="6"/>
      <c r="S1845" s="6" t="s">
        <v>7218</v>
      </c>
      <c r="T1845" s="5"/>
      <c r="U1845" s="5"/>
      <c r="V1845" s="5"/>
      <c r="W1845" s="5" t="s">
        <v>47</v>
      </c>
      <c r="X1845" s="5"/>
      <c r="Y1845" s="6"/>
      <c r="Z1845" s="5" t="s">
        <v>39</v>
      </c>
      <c r="AA1845" s="5">
        <v>75</v>
      </c>
      <c r="AB1845" s="6" t="s">
        <v>7219</v>
      </c>
    </row>
    <row r="1846" spans="1:28" x14ac:dyDescent="0.2">
      <c r="A1846" s="5">
        <v>1845</v>
      </c>
      <c r="B1846" s="5" t="s">
        <v>28</v>
      </c>
      <c r="C1846" s="6" t="s">
        <v>7220</v>
      </c>
      <c r="D1846" s="6" t="s">
        <v>7221</v>
      </c>
      <c r="E1846" s="6" t="s">
        <v>7222</v>
      </c>
      <c r="F1846" s="5" t="s">
        <v>32</v>
      </c>
      <c r="G1846" s="5">
        <v>0</v>
      </c>
      <c r="H1846" s="5" t="s">
        <v>104</v>
      </c>
      <c r="I1846" s="5" t="s">
        <v>33</v>
      </c>
      <c r="J1846" s="6" t="s">
        <v>34</v>
      </c>
      <c r="K1846" s="6" t="s">
        <v>35</v>
      </c>
      <c r="L1846" s="6" t="s">
        <v>3917</v>
      </c>
      <c r="M1846" s="7">
        <v>910</v>
      </c>
      <c r="N1846" s="5">
        <v>2004</v>
      </c>
      <c r="O1846" s="5">
        <v>2017</v>
      </c>
      <c r="P1846" s="6" t="s">
        <v>7223</v>
      </c>
      <c r="Q1846" s="6"/>
      <c r="R1846" s="6"/>
      <c r="S1846" s="6" t="s">
        <v>7224</v>
      </c>
      <c r="T1846" s="5"/>
      <c r="U1846" s="5"/>
      <c r="V1846" s="5"/>
      <c r="W1846" s="5"/>
      <c r="X1846" s="5"/>
      <c r="Y1846" s="6"/>
      <c r="Z1846" s="5" t="s">
        <v>39</v>
      </c>
      <c r="AA1846" s="5">
        <v>114</v>
      </c>
      <c r="AB1846" s="6" t="s">
        <v>7225</v>
      </c>
    </row>
    <row r="1847" spans="1:28" x14ac:dyDescent="0.2">
      <c r="A1847" s="5">
        <v>1846</v>
      </c>
      <c r="B1847" s="5" t="s">
        <v>28</v>
      </c>
      <c r="C1847" s="6" t="s">
        <v>7226</v>
      </c>
      <c r="D1847" s="6" t="s">
        <v>7227</v>
      </c>
      <c r="E1847" s="6" t="s">
        <v>7228</v>
      </c>
      <c r="F1847" s="5" t="s">
        <v>103</v>
      </c>
      <c r="G1847" s="5">
        <v>4</v>
      </c>
      <c r="H1847" s="5" t="s">
        <v>33</v>
      </c>
      <c r="I1847" s="5" t="s">
        <v>33</v>
      </c>
      <c r="J1847" s="6" t="s">
        <v>34</v>
      </c>
      <c r="K1847" s="6"/>
      <c r="L1847" s="6" t="s">
        <v>1608</v>
      </c>
      <c r="M1847" s="7">
        <v>430</v>
      </c>
      <c r="N1847" s="5">
        <v>1997</v>
      </c>
      <c r="O1847" s="5">
        <v>2017</v>
      </c>
      <c r="P1847" s="6" t="s">
        <v>7229</v>
      </c>
      <c r="Q1847" s="6"/>
      <c r="R1847" s="6"/>
      <c r="S1847" s="6" t="s">
        <v>7230</v>
      </c>
      <c r="T1847" s="5"/>
      <c r="U1847" s="5"/>
      <c r="V1847" s="5"/>
      <c r="W1847" s="5" t="s">
        <v>47</v>
      </c>
      <c r="X1847" s="5"/>
      <c r="Y1847" s="6"/>
      <c r="Z1847" s="5" t="s">
        <v>39</v>
      </c>
      <c r="AA1847" s="5">
        <v>92</v>
      </c>
      <c r="AB1847" s="6" t="s">
        <v>7231</v>
      </c>
    </row>
    <row r="1848" spans="1:28" x14ac:dyDescent="0.2">
      <c r="A1848" s="5">
        <v>1847</v>
      </c>
      <c r="B1848" s="5" t="s">
        <v>28</v>
      </c>
      <c r="C1848" s="6" t="s">
        <v>7232</v>
      </c>
      <c r="D1848" s="6" t="s">
        <v>7233</v>
      </c>
      <c r="E1848" s="6" t="s">
        <v>7234</v>
      </c>
      <c r="F1848" s="5" t="s">
        <v>3968</v>
      </c>
      <c r="G1848" s="5"/>
      <c r="H1848" s="5" t="s">
        <v>358</v>
      </c>
      <c r="I1848" s="5" t="s">
        <v>358</v>
      </c>
      <c r="J1848" s="6" t="s">
        <v>34</v>
      </c>
      <c r="K1848" s="6"/>
      <c r="L1848" s="6"/>
      <c r="M1848" s="5">
        <v>930</v>
      </c>
      <c r="N1848" s="5">
        <v>1997</v>
      </c>
      <c r="O1848" s="5">
        <v>2017</v>
      </c>
      <c r="P1848" s="6" t="s">
        <v>7235</v>
      </c>
      <c r="Q1848" s="6"/>
      <c r="R1848" s="6"/>
      <c r="S1848" s="6" t="s">
        <v>7236</v>
      </c>
      <c r="T1848" s="5"/>
      <c r="U1848" s="5"/>
      <c r="V1848" s="5"/>
      <c r="W1848" s="5" t="s">
        <v>47</v>
      </c>
      <c r="X1848" s="5"/>
      <c r="Y1848" s="6"/>
      <c r="Z1848" s="5" t="s">
        <v>39</v>
      </c>
      <c r="AA1848" s="5">
        <v>8</v>
      </c>
      <c r="AB1848" s="6"/>
    </row>
    <row r="1849" spans="1:28" x14ac:dyDescent="0.2">
      <c r="A1849" s="5">
        <v>1848</v>
      </c>
      <c r="B1849" s="5" t="s">
        <v>28</v>
      </c>
      <c r="C1849" s="6" t="s">
        <v>7237</v>
      </c>
      <c r="D1849" s="6" t="s">
        <v>7238</v>
      </c>
      <c r="E1849" s="6" t="s">
        <v>7239</v>
      </c>
      <c r="F1849" s="5" t="s">
        <v>43</v>
      </c>
      <c r="G1849" s="5">
        <v>4</v>
      </c>
      <c r="H1849" s="5" t="s">
        <v>33</v>
      </c>
      <c r="I1849" s="5" t="s">
        <v>33</v>
      </c>
      <c r="J1849" s="6" t="s">
        <v>34</v>
      </c>
      <c r="K1849" s="6" t="s">
        <v>35</v>
      </c>
      <c r="L1849" s="6" t="s">
        <v>175</v>
      </c>
      <c r="M1849" s="7">
        <v>306</v>
      </c>
      <c r="N1849" s="5">
        <v>1997</v>
      </c>
      <c r="O1849" s="5">
        <v>2017</v>
      </c>
      <c r="P1849" s="6" t="s">
        <v>7240</v>
      </c>
      <c r="Q1849" s="6"/>
      <c r="R1849" s="6"/>
      <c r="S1849" s="6" t="s">
        <v>7241</v>
      </c>
      <c r="T1849" s="5">
        <v>0.60799999999999998</v>
      </c>
      <c r="U1849" s="5"/>
      <c r="V1849" s="5" t="s">
        <v>47</v>
      </c>
      <c r="W1849" s="5"/>
      <c r="X1849" s="5"/>
      <c r="Y1849" s="6"/>
      <c r="Z1849" s="5" t="s">
        <v>39</v>
      </c>
      <c r="AA1849" s="5">
        <v>22</v>
      </c>
      <c r="AB1849" s="6" t="s">
        <v>340</v>
      </c>
    </row>
    <row r="1850" spans="1:28" x14ac:dyDescent="0.2">
      <c r="A1850" s="5">
        <v>1849</v>
      </c>
      <c r="B1850" s="5" t="s">
        <v>7804</v>
      </c>
      <c r="C1850" s="6" t="s">
        <v>7987</v>
      </c>
      <c r="D1850" s="6" t="s">
        <v>7986</v>
      </c>
      <c r="E1850" s="6" t="s">
        <v>7985</v>
      </c>
      <c r="F1850" s="5" t="s">
        <v>43</v>
      </c>
      <c r="G1850" s="5">
        <v>8</v>
      </c>
      <c r="H1850" s="5" t="s">
        <v>33</v>
      </c>
      <c r="I1850" s="5" t="s">
        <v>33</v>
      </c>
      <c r="J1850" s="6" t="s">
        <v>34</v>
      </c>
      <c r="K1850" s="6"/>
      <c r="L1850" s="6"/>
      <c r="M1850" s="5">
        <v>621</v>
      </c>
      <c r="N1850" s="5" t="s">
        <v>2983</v>
      </c>
      <c r="O1850" s="5">
        <v>2017</v>
      </c>
      <c r="P1850" s="6" t="s">
        <v>7984</v>
      </c>
      <c r="Q1850" s="6"/>
      <c r="R1850" s="6"/>
      <c r="S1850" s="6" t="s">
        <v>7983</v>
      </c>
      <c r="T1850" s="5">
        <v>0.45400000000000001</v>
      </c>
      <c r="U1850" s="5" t="s">
        <v>47</v>
      </c>
      <c r="V1850" s="5"/>
      <c r="W1850" s="5"/>
      <c r="X1850" s="5" t="s">
        <v>47</v>
      </c>
      <c r="Y1850" s="6" t="s">
        <v>258</v>
      </c>
      <c r="Z1850" s="5" t="s">
        <v>7797</v>
      </c>
      <c r="AA1850" s="5">
        <v>65</v>
      </c>
      <c r="AB1850" s="6"/>
    </row>
    <row r="1851" spans="1:28" x14ac:dyDescent="0.2">
      <c r="A1851" s="5">
        <v>1850</v>
      </c>
      <c r="B1851" s="5" t="s">
        <v>28</v>
      </c>
      <c r="C1851" s="6" t="s">
        <v>7242</v>
      </c>
      <c r="D1851" s="6" t="s">
        <v>7243</v>
      </c>
      <c r="E1851" s="6" t="s">
        <v>7244</v>
      </c>
      <c r="F1851" s="5" t="s">
        <v>112</v>
      </c>
      <c r="G1851" s="5">
        <v>5</v>
      </c>
      <c r="H1851" s="5" t="s">
        <v>33</v>
      </c>
      <c r="I1851" s="5" t="s">
        <v>33</v>
      </c>
      <c r="J1851" s="6" t="s">
        <v>34</v>
      </c>
      <c r="K1851" s="6" t="s">
        <v>35</v>
      </c>
      <c r="L1851" s="6" t="s">
        <v>843</v>
      </c>
      <c r="M1851" s="7">
        <v>20</v>
      </c>
      <c r="N1851" s="5">
        <v>1996</v>
      </c>
      <c r="O1851" s="5">
        <v>2017</v>
      </c>
      <c r="P1851" s="6" t="s">
        <v>7245</v>
      </c>
      <c r="Q1851" s="6"/>
      <c r="R1851" s="6"/>
      <c r="S1851" s="6" t="s">
        <v>7246</v>
      </c>
      <c r="T1851" s="5">
        <v>1.333</v>
      </c>
      <c r="U1851" s="5"/>
      <c r="V1851" s="5" t="s">
        <v>47</v>
      </c>
      <c r="W1851" s="5"/>
      <c r="X1851" s="5"/>
      <c r="Y1851" s="6"/>
      <c r="Z1851" s="5" t="s">
        <v>39</v>
      </c>
      <c r="AA1851" s="5">
        <v>33</v>
      </c>
      <c r="AB1851" s="6" t="s">
        <v>108</v>
      </c>
    </row>
    <row r="1852" spans="1:28" x14ac:dyDescent="0.2">
      <c r="A1852" s="5">
        <v>1851</v>
      </c>
      <c r="B1852" s="5" t="s">
        <v>28</v>
      </c>
      <c r="C1852" s="6" t="s">
        <v>7247</v>
      </c>
      <c r="D1852" s="6" t="s">
        <v>7248</v>
      </c>
      <c r="E1852" s="6" t="s">
        <v>7249</v>
      </c>
      <c r="F1852" s="5" t="s">
        <v>103</v>
      </c>
      <c r="G1852" s="5">
        <v>4</v>
      </c>
      <c r="H1852" s="5" t="s">
        <v>33</v>
      </c>
      <c r="I1852" s="5" t="s">
        <v>33</v>
      </c>
      <c r="J1852" s="6" t="s">
        <v>34</v>
      </c>
      <c r="K1852" s="6" t="s">
        <v>35</v>
      </c>
      <c r="L1852" s="6" t="s">
        <v>3950</v>
      </c>
      <c r="M1852" s="7">
        <v>20</v>
      </c>
      <c r="N1852" s="5">
        <v>1997</v>
      </c>
      <c r="O1852" s="5">
        <v>2017</v>
      </c>
      <c r="P1852" s="6" t="s">
        <v>7250</v>
      </c>
      <c r="Q1852" s="6"/>
      <c r="R1852" s="6"/>
      <c r="S1852" s="6" t="s">
        <v>7251</v>
      </c>
      <c r="T1852" s="5"/>
      <c r="U1852" s="5"/>
      <c r="V1852" s="5"/>
      <c r="W1852" s="5"/>
      <c r="X1852" s="5"/>
      <c r="Y1852" s="6" t="s">
        <v>7252</v>
      </c>
      <c r="Z1852" s="5" t="s">
        <v>39</v>
      </c>
      <c r="AA1852" s="5">
        <v>49</v>
      </c>
      <c r="AB1852" s="6"/>
    </row>
    <row r="1853" spans="1:28" x14ac:dyDescent="0.2">
      <c r="A1853" s="5">
        <v>1852</v>
      </c>
      <c r="B1853" s="5" t="s">
        <v>7804</v>
      </c>
      <c r="C1853" s="6" t="s">
        <v>7982</v>
      </c>
      <c r="D1853" s="6" t="s">
        <v>7981</v>
      </c>
      <c r="E1853" s="6" t="s">
        <v>7980</v>
      </c>
      <c r="F1853" s="5" t="s">
        <v>32</v>
      </c>
      <c r="G1853" s="5">
        <v>2</v>
      </c>
      <c r="H1853" s="5" t="s">
        <v>33</v>
      </c>
      <c r="I1853" s="5" t="s">
        <v>33</v>
      </c>
      <c r="J1853" s="6" t="s">
        <v>34</v>
      </c>
      <c r="K1853" s="6" t="s">
        <v>28</v>
      </c>
      <c r="L1853" s="6"/>
      <c r="M1853" s="5">
        <v>620</v>
      </c>
      <c r="N1853" s="5">
        <v>1997</v>
      </c>
      <c r="O1853" s="5">
        <v>2017</v>
      </c>
      <c r="P1853" s="6" t="s">
        <v>7979</v>
      </c>
      <c r="Q1853" s="6"/>
      <c r="R1853" s="6"/>
      <c r="S1853" s="6" t="s">
        <v>7978</v>
      </c>
      <c r="T1853" s="5"/>
      <c r="U1853" s="5"/>
      <c r="V1853" s="5"/>
      <c r="W1853" s="5"/>
      <c r="X1853" s="5"/>
      <c r="Y1853" s="6" t="s">
        <v>258</v>
      </c>
      <c r="Z1853" s="5" t="s">
        <v>7797</v>
      </c>
      <c r="AA1853" s="5">
        <v>87</v>
      </c>
      <c r="AB1853" s="6"/>
    </row>
    <row r="1854" spans="1:28" x14ac:dyDescent="0.2">
      <c r="A1854" s="5">
        <v>1853</v>
      </c>
      <c r="B1854" s="5" t="s">
        <v>28</v>
      </c>
      <c r="C1854" s="6" t="s">
        <v>7253</v>
      </c>
      <c r="D1854" s="6" t="s">
        <v>7254</v>
      </c>
      <c r="E1854" s="6" t="s">
        <v>7255</v>
      </c>
      <c r="F1854" s="5" t="s">
        <v>112</v>
      </c>
      <c r="G1854" s="5">
        <v>8</v>
      </c>
      <c r="H1854" s="5" t="s">
        <v>33</v>
      </c>
      <c r="I1854" s="5" t="s">
        <v>33</v>
      </c>
      <c r="J1854" s="6" t="s">
        <v>34</v>
      </c>
      <c r="K1854" s="6" t="s">
        <v>35</v>
      </c>
      <c r="L1854" s="6" t="s">
        <v>698</v>
      </c>
      <c r="M1854" s="7">
        <v>323</v>
      </c>
      <c r="N1854" s="5">
        <v>1997</v>
      </c>
      <c r="O1854" s="5">
        <v>2017</v>
      </c>
      <c r="P1854" s="6" t="s">
        <v>7256</v>
      </c>
      <c r="Q1854" s="6"/>
      <c r="R1854" s="6"/>
      <c r="S1854" s="6" t="s">
        <v>7257</v>
      </c>
      <c r="T1854" s="5"/>
      <c r="U1854" s="5"/>
      <c r="V1854" s="5"/>
      <c r="W1854" s="5"/>
      <c r="X1854" s="5"/>
      <c r="Y1854" s="6"/>
      <c r="Z1854" s="5" t="s">
        <v>39</v>
      </c>
      <c r="AA1854" s="5">
        <v>21</v>
      </c>
      <c r="AB1854" s="6" t="s">
        <v>131</v>
      </c>
    </row>
    <row r="1855" spans="1:28" x14ac:dyDescent="0.2">
      <c r="A1855" s="5">
        <v>1854</v>
      </c>
      <c r="B1855" s="5" t="s">
        <v>28</v>
      </c>
      <c r="C1855" s="6" t="s">
        <v>7258</v>
      </c>
      <c r="D1855" s="6" t="s">
        <v>7259</v>
      </c>
      <c r="E1855" s="6" t="s">
        <v>7260</v>
      </c>
      <c r="F1855" s="5" t="s">
        <v>60</v>
      </c>
      <c r="G1855" s="5">
        <v>3</v>
      </c>
      <c r="H1855" s="5" t="s">
        <v>33</v>
      </c>
      <c r="I1855" s="5" t="s">
        <v>33</v>
      </c>
      <c r="J1855" s="6" t="s">
        <v>34</v>
      </c>
      <c r="K1855" s="6" t="s">
        <v>35</v>
      </c>
      <c r="L1855" s="6" t="s">
        <v>923</v>
      </c>
      <c r="M1855" s="5">
        <v>900</v>
      </c>
      <c r="N1855" s="5" t="s">
        <v>4931</v>
      </c>
      <c r="O1855" s="5">
        <v>2017</v>
      </c>
      <c r="P1855" s="6" t="s">
        <v>7261</v>
      </c>
      <c r="Q1855" s="6"/>
      <c r="R1855" s="6"/>
      <c r="S1855" s="6" t="s">
        <v>7262</v>
      </c>
      <c r="T1855" s="5"/>
      <c r="U1855" s="5"/>
      <c r="V1855" s="5"/>
      <c r="W1855" s="5"/>
      <c r="X1855" s="5"/>
      <c r="Y1855" s="6" t="s">
        <v>7263</v>
      </c>
      <c r="Z1855" s="5" t="s">
        <v>39</v>
      </c>
      <c r="AA1855" s="5">
        <v>19</v>
      </c>
      <c r="AB1855" s="6"/>
    </row>
    <row r="1856" spans="1:28" x14ac:dyDescent="0.2">
      <c r="A1856" s="5">
        <v>1855</v>
      </c>
      <c r="B1856" s="5" t="s">
        <v>7804</v>
      </c>
      <c r="C1856" s="6" t="s">
        <v>7977</v>
      </c>
      <c r="D1856" s="6" t="s">
        <v>7976</v>
      </c>
      <c r="E1856" s="6" t="s">
        <v>7975</v>
      </c>
      <c r="F1856" s="5" t="s">
        <v>112</v>
      </c>
      <c r="G1856" s="5">
        <v>18</v>
      </c>
      <c r="H1856" s="5" t="s">
        <v>33</v>
      </c>
      <c r="I1856" s="5" t="s">
        <v>33</v>
      </c>
      <c r="J1856" s="6" t="s">
        <v>34</v>
      </c>
      <c r="K1856" s="6" t="s">
        <v>28</v>
      </c>
      <c r="L1856" s="6" t="s">
        <v>7974</v>
      </c>
      <c r="M1856" s="5" t="s">
        <v>7813</v>
      </c>
      <c r="N1856" s="5">
        <v>1997</v>
      </c>
      <c r="O1856" s="5">
        <v>2017</v>
      </c>
      <c r="P1856" s="6" t="s">
        <v>7973</v>
      </c>
      <c r="Q1856" s="6"/>
      <c r="R1856" s="6"/>
      <c r="S1856" s="6" t="s">
        <v>7972</v>
      </c>
      <c r="T1856" s="5">
        <v>1.667</v>
      </c>
      <c r="U1856" s="5"/>
      <c r="V1856" s="5"/>
      <c r="W1856" s="5"/>
      <c r="X1856" s="5" t="s">
        <v>47</v>
      </c>
      <c r="Y1856" s="6"/>
      <c r="Z1856" s="5" t="s">
        <v>7797</v>
      </c>
      <c r="AA1856" s="5">
        <v>66</v>
      </c>
      <c r="AB1856" s="6" t="s">
        <v>326</v>
      </c>
    </row>
    <row r="1857" spans="1:28" x14ac:dyDescent="0.2">
      <c r="A1857" s="5">
        <v>1856</v>
      </c>
      <c r="B1857" s="5" t="s">
        <v>28</v>
      </c>
      <c r="C1857" s="6" t="s">
        <v>7264</v>
      </c>
      <c r="D1857" s="6" t="s">
        <v>7265</v>
      </c>
      <c r="E1857" s="6" t="s">
        <v>7266</v>
      </c>
      <c r="F1857" s="5" t="s">
        <v>112</v>
      </c>
      <c r="G1857" s="5">
        <v>5</v>
      </c>
      <c r="H1857" s="5" t="s">
        <v>33</v>
      </c>
      <c r="I1857" s="5" t="s">
        <v>33</v>
      </c>
      <c r="J1857" s="6" t="s">
        <v>34</v>
      </c>
      <c r="K1857" s="6" t="s">
        <v>35</v>
      </c>
      <c r="L1857" s="6" t="s">
        <v>97</v>
      </c>
      <c r="M1857" s="7">
        <v>382</v>
      </c>
      <c r="N1857" s="5">
        <v>1997</v>
      </c>
      <c r="O1857" s="5">
        <v>2017</v>
      </c>
      <c r="P1857" s="6" t="s">
        <v>7267</v>
      </c>
      <c r="Q1857" s="6"/>
      <c r="R1857" s="6"/>
      <c r="S1857" s="6" t="s">
        <v>7268</v>
      </c>
      <c r="T1857" s="5"/>
      <c r="U1857" s="5"/>
      <c r="V1857" s="5"/>
      <c r="W1857" s="5"/>
      <c r="X1857" s="5"/>
      <c r="Y1857" s="6"/>
      <c r="Z1857" s="5" t="s">
        <v>39</v>
      </c>
      <c r="AA1857" s="5">
        <v>31</v>
      </c>
      <c r="AB1857" s="6" t="s">
        <v>946</v>
      </c>
    </row>
    <row r="1858" spans="1:28" x14ac:dyDescent="0.2">
      <c r="A1858" s="5">
        <v>1857</v>
      </c>
      <c r="B1858" s="5" t="s">
        <v>28</v>
      </c>
      <c r="C1858" s="6" t="s">
        <v>7269</v>
      </c>
      <c r="D1858" s="6" t="s">
        <v>7270</v>
      </c>
      <c r="E1858" s="6" t="s">
        <v>7271</v>
      </c>
      <c r="F1858" s="5" t="s">
        <v>32</v>
      </c>
      <c r="G1858" s="5">
        <v>3</v>
      </c>
      <c r="H1858" s="5" t="s">
        <v>33</v>
      </c>
      <c r="I1858" s="5" t="s">
        <v>33</v>
      </c>
      <c r="J1858" s="6" t="s">
        <v>34</v>
      </c>
      <c r="K1858" s="6" t="s">
        <v>35</v>
      </c>
      <c r="L1858" s="6" t="s">
        <v>83</v>
      </c>
      <c r="M1858" s="7">
        <v>418</v>
      </c>
      <c r="N1858" s="5">
        <v>2007</v>
      </c>
      <c r="O1858" s="5">
        <v>2017</v>
      </c>
      <c r="P1858" s="6" t="s">
        <v>7272</v>
      </c>
      <c r="Q1858" s="6"/>
      <c r="R1858" s="6"/>
      <c r="S1858" s="6" t="s">
        <v>7273</v>
      </c>
      <c r="T1858" s="5">
        <v>0.316</v>
      </c>
      <c r="U1858" s="5"/>
      <c r="V1858" s="5" t="s">
        <v>47</v>
      </c>
      <c r="W1858" s="5" t="s">
        <v>47</v>
      </c>
      <c r="X1858" s="5"/>
      <c r="Y1858" s="6"/>
      <c r="Z1858" s="5" t="s">
        <v>39</v>
      </c>
      <c r="AA1858" s="5">
        <v>11</v>
      </c>
      <c r="AB1858" s="6"/>
    </row>
    <row r="1859" spans="1:28" x14ac:dyDescent="0.2">
      <c r="A1859" s="5">
        <v>1858</v>
      </c>
      <c r="B1859" s="5" t="s">
        <v>28</v>
      </c>
      <c r="C1859" s="6" t="s">
        <v>7274</v>
      </c>
      <c r="D1859" s="6" t="s">
        <v>7275</v>
      </c>
      <c r="E1859" s="6" t="s">
        <v>7276</v>
      </c>
      <c r="F1859" s="5" t="s">
        <v>60</v>
      </c>
      <c r="G1859" s="5">
        <v>3</v>
      </c>
      <c r="H1859" s="5" t="s">
        <v>33</v>
      </c>
      <c r="I1859" s="5" t="s">
        <v>7277</v>
      </c>
      <c r="J1859" s="6" t="s">
        <v>34</v>
      </c>
      <c r="K1859" s="6"/>
      <c r="L1859" s="6"/>
      <c r="M1859" s="5">
        <v>945</v>
      </c>
      <c r="N1859" s="5">
        <v>1997</v>
      </c>
      <c r="O1859" s="5">
        <v>2017</v>
      </c>
      <c r="P1859" s="6" t="s">
        <v>7278</v>
      </c>
      <c r="Q1859" s="6"/>
      <c r="R1859" s="6"/>
      <c r="S1859" s="6" t="s">
        <v>7279</v>
      </c>
      <c r="T1859" s="5"/>
      <c r="U1859" s="5"/>
      <c r="V1859" s="5"/>
      <c r="W1859" s="5"/>
      <c r="X1859" s="5"/>
      <c r="Y1859" s="6" t="s">
        <v>258</v>
      </c>
      <c r="Z1859" s="5" t="s">
        <v>39</v>
      </c>
      <c r="AA1859" s="5">
        <v>37</v>
      </c>
      <c r="AB1859" s="6">
        <v>1981</v>
      </c>
    </row>
    <row r="1860" spans="1:28" x14ac:dyDescent="0.2">
      <c r="A1860" s="5">
        <v>1859</v>
      </c>
      <c r="B1860" s="5" t="s">
        <v>28</v>
      </c>
      <c r="C1860" s="6" t="s">
        <v>7280</v>
      </c>
      <c r="D1860" s="6" t="s">
        <v>7281</v>
      </c>
      <c r="E1860" s="6" t="s">
        <v>7282</v>
      </c>
      <c r="F1860" s="5" t="s">
        <v>103</v>
      </c>
      <c r="G1860" s="5">
        <v>4</v>
      </c>
      <c r="H1860" s="5" t="s">
        <v>104</v>
      </c>
      <c r="I1860" s="5" t="s">
        <v>33</v>
      </c>
      <c r="J1860" s="6" t="s">
        <v>34</v>
      </c>
      <c r="K1860" s="6" t="s">
        <v>35</v>
      </c>
      <c r="L1860" s="6" t="s">
        <v>248</v>
      </c>
      <c r="M1860" s="5">
        <v>330</v>
      </c>
      <c r="N1860" s="5">
        <v>1997</v>
      </c>
      <c r="O1860" s="5">
        <v>2017</v>
      </c>
      <c r="P1860" s="6" t="s">
        <v>7283</v>
      </c>
      <c r="Q1860" s="6"/>
      <c r="R1860" s="6"/>
      <c r="S1860" s="6" t="s">
        <v>7284</v>
      </c>
      <c r="T1860" s="5"/>
      <c r="U1860" s="5"/>
      <c r="V1860" s="5"/>
      <c r="W1860" s="5"/>
      <c r="X1860" s="5"/>
      <c r="Y1860" s="6"/>
      <c r="Z1860" s="5" t="s">
        <v>39</v>
      </c>
      <c r="AA1860" s="5">
        <v>43</v>
      </c>
      <c r="AB1860" s="6"/>
    </row>
    <row r="1861" spans="1:28" x14ac:dyDescent="0.2">
      <c r="A1861" s="5">
        <v>1860</v>
      </c>
      <c r="B1861" s="5" t="s">
        <v>28</v>
      </c>
      <c r="C1861" s="6" t="s">
        <v>7285</v>
      </c>
      <c r="D1861" s="6" t="s">
        <v>7286</v>
      </c>
      <c r="E1861" s="6" t="s">
        <v>7287</v>
      </c>
      <c r="F1861" s="5" t="s">
        <v>112</v>
      </c>
      <c r="G1861" s="5">
        <v>5</v>
      </c>
      <c r="H1861" s="5" t="s">
        <v>239</v>
      </c>
      <c r="I1861" s="5" t="s">
        <v>33</v>
      </c>
      <c r="J1861" s="6" t="s">
        <v>34</v>
      </c>
      <c r="K1861" s="6" t="s">
        <v>35</v>
      </c>
      <c r="L1861" s="6" t="s">
        <v>1757</v>
      </c>
      <c r="M1861" s="7">
        <v>630</v>
      </c>
      <c r="N1861" s="5">
        <v>1997</v>
      </c>
      <c r="O1861" s="5">
        <v>2017</v>
      </c>
      <c r="P1861" s="6" t="s">
        <v>7288</v>
      </c>
      <c r="Q1861" s="6"/>
      <c r="R1861" s="6"/>
      <c r="S1861" s="6" t="s">
        <v>7289</v>
      </c>
      <c r="T1861" s="5"/>
      <c r="U1861" s="5"/>
      <c r="V1861" s="5"/>
      <c r="W1861" s="5"/>
      <c r="X1861" s="5"/>
      <c r="Y1861" s="6"/>
      <c r="Z1861" s="5" t="s">
        <v>39</v>
      </c>
      <c r="AA1861" s="5">
        <v>23</v>
      </c>
      <c r="AB1861" s="6" t="s">
        <v>244</v>
      </c>
    </row>
    <row r="1862" spans="1:28" x14ac:dyDescent="0.2">
      <c r="A1862" s="5">
        <v>1861</v>
      </c>
      <c r="B1862" s="5" t="s">
        <v>28</v>
      </c>
      <c r="C1862" s="6" t="s">
        <v>7290</v>
      </c>
      <c r="D1862" s="6" t="s">
        <v>7291</v>
      </c>
      <c r="E1862" s="6" t="s">
        <v>7292</v>
      </c>
      <c r="F1862" s="5" t="s">
        <v>52</v>
      </c>
      <c r="G1862" s="5">
        <v>8</v>
      </c>
      <c r="H1862" s="5" t="s">
        <v>33</v>
      </c>
      <c r="I1862" s="5" t="s">
        <v>33</v>
      </c>
      <c r="J1862" s="6" t="s">
        <v>34</v>
      </c>
      <c r="K1862" s="6" t="s">
        <v>35</v>
      </c>
      <c r="L1862" s="6" t="s">
        <v>1137</v>
      </c>
      <c r="M1862" s="7">
        <v>720</v>
      </c>
      <c r="N1862" s="5">
        <v>1997</v>
      </c>
      <c r="O1862" s="5">
        <v>2017</v>
      </c>
      <c r="P1862" s="6" t="s">
        <v>7293</v>
      </c>
      <c r="Q1862" s="6"/>
      <c r="R1862" s="6"/>
      <c r="S1862" s="6" t="s">
        <v>7294</v>
      </c>
      <c r="T1862" s="5"/>
      <c r="U1862" s="5"/>
      <c r="V1862" s="5"/>
      <c r="W1862" s="5" t="s">
        <v>47</v>
      </c>
      <c r="X1862" s="5"/>
      <c r="Y1862" s="6"/>
      <c r="Z1862" s="5" t="s">
        <v>39</v>
      </c>
      <c r="AA1862" s="5">
        <v>22</v>
      </c>
      <c r="AB1862" s="6" t="s">
        <v>340</v>
      </c>
    </row>
    <row r="1863" spans="1:28" x14ac:dyDescent="0.2">
      <c r="A1863" s="5">
        <v>1862</v>
      </c>
      <c r="B1863" s="5" t="s">
        <v>28</v>
      </c>
      <c r="C1863" s="6" t="s">
        <v>7295</v>
      </c>
      <c r="D1863" s="6" t="s">
        <v>7296</v>
      </c>
      <c r="E1863" s="6" t="s">
        <v>7297</v>
      </c>
      <c r="F1863" s="5" t="s">
        <v>103</v>
      </c>
      <c r="G1863" s="5">
        <v>5</v>
      </c>
      <c r="H1863" s="5" t="s">
        <v>33</v>
      </c>
      <c r="I1863" s="5" t="s">
        <v>33</v>
      </c>
      <c r="J1863" s="6" t="s">
        <v>34</v>
      </c>
      <c r="K1863" s="6"/>
      <c r="L1863" s="6" t="s">
        <v>1608</v>
      </c>
      <c r="M1863" s="7">
        <v>790</v>
      </c>
      <c r="N1863" s="5">
        <v>1997</v>
      </c>
      <c r="O1863" s="5">
        <v>2017</v>
      </c>
      <c r="P1863" s="6" t="s">
        <v>7298</v>
      </c>
      <c r="Q1863" s="6"/>
      <c r="R1863" s="6"/>
      <c r="S1863" s="6" t="s">
        <v>7299</v>
      </c>
      <c r="T1863" s="5"/>
      <c r="U1863" s="5"/>
      <c r="V1863" s="5"/>
      <c r="W1863" s="5" t="s">
        <v>47</v>
      </c>
      <c r="X1863" s="5"/>
      <c r="Y1863" s="6"/>
      <c r="Z1863" s="5" t="s">
        <v>39</v>
      </c>
      <c r="AA1863" s="5">
        <v>47</v>
      </c>
      <c r="AB1863" s="6" t="s">
        <v>178</v>
      </c>
    </row>
    <row r="1864" spans="1:28" x14ac:dyDescent="0.2">
      <c r="A1864" s="5">
        <v>1863</v>
      </c>
      <c r="B1864" s="5" t="s">
        <v>28</v>
      </c>
      <c r="C1864" s="6" t="s">
        <v>7300</v>
      </c>
      <c r="D1864" s="6" t="s">
        <v>7301</v>
      </c>
      <c r="E1864" s="6" t="s">
        <v>7302</v>
      </c>
      <c r="F1864" s="5" t="s">
        <v>60</v>
      </c>
      <c r="G1864" s="5">
        <v>3</v>
      </c>
      <c r="H1864" s="5" t="s">
        <v>104</v>
      </c>
      <c r="I1864" s="5" t="s">
        <v>33</v>
      </c>
      <c r="J1864" s="6" t="s">
        <v>34</v>
      </c>
      <c r="K1864" s="6" t="s">
        <v>35</v>
      </c>
      <c r="L1864" s="6" t="s">
        <v>7303</v>
      </c>
      <c r="M1864" s="7">
        <v>378</v>
      </c>
      <c r="N1864" s="5">
        <v>1997</v>
      </c>
      <c r="O1864" s="5">
        <v>2017</v>
      </c>
      <c r="P1864" s="6" t="s">
        <v>7304</v>
      </c>
      <c r="Q1864" s="6"/>
      <c r="R1864" s="6"/>
      <c r="S1864" s="6" t="s">
        <v>7305</v>
      </c>
      <c r="T1864" s="5"/>
      <c r="U1864" s="5"/>
      <c r="V1864" s="5"/>
      <c r="W1864" s="5"/>
      <c r="X1864" s="5"/>
      <c r="Y1864" s="6"/>
      <c r="Z1864" s="5" t="s">
        <v>39</v>
      </c>
      <c r="AA1864" s="5">
        <v>65</v>
      </c>
      <c r="AB1864" s="6" t="s">
        <v>7306</v>
      </c>
    </row>
    <row r="1865" spans="1:28" x14ac:dyDescent="0.2">
      <c r="A1865" s="5">
        <v>1864</v>
      </c>
      <c r="B1865" s="5" t="s">
        <v>28</v>
      </c>
      <c r="C1865" s="6" t="s">
        <v>7307</v>
      </c>
      <c r="D1865" s="6" t="s">
        <v>7308</v>
      </c>
      <c r="E1865" s="6" t="s">
        <v>7309</v>
      </c>
      <c r="F1865" s="5" t="s">
        <v>103</v>
      </c>
      <c r="G1865" s="5">
        <v>4</v>
      </c>
      <c r="H1865" s="5" t="s">
        <v>33</v>
      </c>
      <c r="I1865" s="5" t="s">
        <v>33</v>
      </c>
      <c r="J1865" s="6" t="s">
        <v>34</v>
      </c>
      <c r="K1865" s="6"/>
      <c r="L1865" s="6" t="s">
        <v>282</v>
      </c>
      <c r="M1865" s="7">
        <v>330</v>
      </c>
      <c r="N1865" s="5">
        <v>1997</v>
      </c>
      <c r="O1865" s="5">
        <v>2017</v>
      </c>
      <c r="P1865" s="6" t="s">
        <v>7310</v>
      </c>
      <c r="Q1865" s="6"/>
      <c r="R1865" s="6"/>
      <c r="S1865" s="6" t="s">
        <v>7311</v>
      </c>
      <c r="T1865" s="5">
        <v>0.50700000000000001</v>
      </c>
      <c r="U1865" s="5"/>
      <c r="V1865" s="5" t="s">
        <v>47</v>
      </c>
      <c r="W1865" s="5"/>
      <c r="X1865" s="5"/>
      <c r="Y1865" s="6"/>
      <c r="Z1865" s="5" t="s">
        <v>39</v>
      </c>
      <c r="AA1865" s="5">
        <v>48</v>
      </c>
      <c r="AB1865" s="6" t="s">
        <v>7312</v>
      </c>
    </row>
    <row r="1866" spans="1:28" x14ac:dyDescent="0.2">
      <c r="A1866" s="5">
        <v>1865</v>
      </c>
      <c r="B1866" s="5" t="s">
        <v>28</v>
      </c>
      <c r="C1866" s="6" t="s">
        <v>7313</v>
      </c>
      <c r="D1866" s="6" t="s">
        <v>7314</v>
      </c>
      <c r="E1866" s="6" t="s">
        <v>7315</v>
      </c>
      <c r="F1866" s="5" t="s">
        <v>52</v>
      </c>
      <c r="G1866" s="5">
        <v>6</v>
      </c>
      <c r="H1866" s="5" t="s">
        <v>33</v>
      </c>
      <c r="I1866" s="5" t="s">
        <v>33</v>
      </c>
      <c r="J1866" s="6" t="s">
        <v>34</v>
      </c>
      <c r="K1866" s="6"/>
      <c r="L1866" s="6" t="s">
        <v>282</v>
      </c>
      <c r="M1866" s="7">
        <v>370</v>
      </c>
      <c r="N1866" s="5">
        <v>1997</v>
      </c>
      <c r="O1866" s="5">
        <v>2017</v>
      </c>
      <c r="P1866" s="6" t="s">
        <v>7316</v>
      </c>
      <c r="Q1866" s="6"/>
      <c r="R1866" s="6"/>
      <c r="S1866" s="6" t="s">
        <v>7317</v>
      </c>
      <c r="T1866" s="5">
        <v>1.218</v>
      </c>
      <c r="U1866" s="5"/>
      <c r="V1866" s="5" t="s">
        <v>47</v>
      </c>
      <c r="W1866" s="5"/>
      <c r="X1866" s="5"/>
      <c r="Y1866" s="6"/>
      <c r="Z1866" s="5" t="s">
        <v>39</v>
      </c>
      <c r="AA1866" s="5">
        <v>110</v>
      </c>
      <c r="AB1866" s="6" t="s">
        <v>7318</v>
      </c>
    </row>
    <row r="1867" spans="1:28" x14ac:dyDescent="0.2">
      <c r="A1867" s="5">
        <v>1866</v>
      </c>
      <c r="B1867" s="5" t="s">
        <v>28</v>
      </c>
      <c r="C1867" s="6" t="s">
        <v>7319</v>
      </c>
      <c r="D1867" s="6" t="s">
        <v>7320</v>
      </c>
      <c r="E1867" s="6" t="s">
        <v>7321</v>
      </c>
      <c r="F1867" s="5" t="s">
        <v>103</v>
      </c>
      <c r="G1867" s="5">
        <v>4</v>
      </c>
      <c r="H1867" s="5" t="s">
        <v>33</v>
      </c>
      <c r="I1867" s="5" t="s">
        <v>33</v>
      </c>
      <c r="J1867" s="6" t="s">
        <v>34</v>
      </c>
      <c r="K1867" s="6"/>
      <c r="L1867" s="6" t="s">
        <v>282</v>
      </c>
      <c r="M1867" s="7">
        <v>333</v>
      </c>
      <c r="N1867" s="5">
        <v>1997</v>
      </c>
      <c r="O1867" s="5">
        <v>2017</v>
      </c>
      <c r="P1867" s="6" t="s">
        <v>7322</v>
      </c>
      <c r="Q1867" s="6"/>
      <c r="R1867" s="6"/>
      <c r="S1867" s="6" t="s">
        <v>7323</v>
      </c>
      <c r="T1867" s="5">
        <v>1.0329999999999999</v>
      </c>
      <c r="U1867" s="5"/>
      <c r="V1867" s="5" t="s">
        <v>47</v>
      </c>
      <c r="W1867" s="5"/>
      <c r="X1867" s="5"/>
      <c r="Y1867" s="6"/>
      <c r="Z1867" s="5" t="s">
        <v>39</v>
      </c>
      <c r="AA1867" s="5">
        <v>48</v>
      </c>
      <c r="AB1867" s="6" t="s">
        <v>7324</v>
      </c>
    </row>
    <row r="1868" spans="1:28" x14ac:dyDescent="0.2">
      <c r="A1868" s="5">
        <v>1867</v>
      </c>
      <c r="B1868" s="5" t="s">
        <v>28</v>
      </c>
      <c r="C1868" s="6" t="s">
        <v>7325</v>
      </c>
      <c r="D1868" s="6" t="s">
        <v>7326</v>
      </c>
      <c r="E1868" s="6" t="s">
        <v>7327</v>
      </c>
      <c r="F1868" s="5" t="s">
        <v>103</v>
      </c>
      <c r="G1868" s="5">
        <v>4</v>
      </c>
      <c r="H1868" s="5" t="s">
        <v>33</v>
      </c>
      <c r="I1868" s="5" t="s">
        <v>33</v>
      </c>
      <c r="J1868" s="6" t="s">
        <v>34</v>
      </c>
      <c r="K1868" s="6"/>
      <c r="L1868" s="6" t="s">
        <v>282</v>
      </c>
      <c r="M1868" s="7">
        <v>370</v>
      </c>
      <c r="N1868" s="5">
        <v>1997</v>
      </c>
      <c r="O1868" s="5">
        <v>2017</v>
      </c>
      <c r="P1868" s="6" t="s">
        <v>7328</v>
      </c>
      <c r="Q1868" s="6"/>
      <c r="R1868" s="6"/>
      <c r="S1868" s="6" t="s">
        <v>7329</v>
      </c>
      <c r="T1868" s="5">
        <v>1.6379999999999999</v>
      </c>
      <c r="U1868" s="5"/>
      <c r="V1868" s="5" t="s">
        <v>47</v>
      </c>
      <c r="W1868" s="5"/>
      <c r="X1868" s="5"/>
      <c r="Y1868" s="6"/>
      <c r="Z1868" s="5" t="s">
        <v>39</v>
      </c>
      <c r="AA1868" s="5">
        <v>85</v>
      </c>
      <c r="AB1868" s="6" t="s">
        <v>7330</v>
      </c>
    </row>
    <row r="1869" spans="1:28" x14ac:dyDescent="0.2">
      <c r="A1869" s="5">
        <v>1868</v>
      </c>
      <c r="B1869" s="5" t="s">
        <v>28</v>
      </c>
      <c r="C1869" s="6" t="s">
        <v>7331</v>
      </c>
      <c r="D1869" s="6" t="s">
        <v>7332</v>
      </c>
      <c r="E1869" s="6" t="s">
        <v>7333</v>
      </c>
      <c r="F1869" s="5" t="s">
        <v>103</v>
      </c>
      <c r="G1869" s="5">
        <v>4</v>
      </c>
      <c r="H1869" s="5" t="s">
        <v>33</v>
      </c>
      <c r="I1869" s="5" t="s">
        <v>33</v>
      </c>
      <c r="J1869" s="6" t="s">
        <v>34</v>
      </c>
      <c r="K1869" s="6"/>
      <c r="L1869" s="6" t="s">
        <v>105</v>
      </c>
      <c r="M1869" s="7">
        <v>150</v>
      </c>
      <c r="N1869" s="5">
        <v>1997</v>
      </c>
      <c r="O1869" s="5">
        <v>2017</v>
      </c>
      <c r="P1869" s="6" t="s">
        <v>7334</v>
      </c>
      <c r="Q1869" s="6"/>
      <c r="R1869" s="6"/>
      <c r="S1869" s="6" t="s">
        <v>7335</v>
      </c>
      <c r="T1869" s="5">
        <v>0.56100000000000005</v>
      </c>
      <c r="U1869" s="5"/>
      <c r="V1869" s="5" t="s">
        <v>47</v>
      </c>
      <c r="W1869" s="5"/>
      <c r="X1869" s="5"/>
      <c r="Y1869" s="6"/>
      <c r="Z1869" s="5" t="s">
        <v>39</v>
      </c>
      <c r="AA1869" s="5">
        <v>144</v>
      </c>
      <c r="AB1869" s="6" t="s">
        <v>751</v>
      </c>
    </row>
    <row r="1870" spans="1:28" x14ac:dyDescent="0.2">
      <c r="A1870" s="5">
        <v>1869</v>
      </c>
      <c r="B1870" s="5" t="s">
        <v>28</v>
      </c>
      <c r="C1870" s="6" t="s">
        <v>7336</v>
      </c>
      <c r="D1870" s="6" t="s">
        <v>7337</v>
      </c>
      <c r="E1870" s="6" t="s">
        <v>7338</v>
      </c>
      <c r="F1870" s="5" t="s">
        <v>103</v>
      </c>
      <c r="G1870" s="5">
        <v>6</v>
      </c>
      <c r="H1870" s="5" t="s">
        <v>33</v>
      </c>
      <c r="I1870" s="5" t="s">
        <v>33</v>
      </c>
      <c r="J1870" s="6" t="s">
        <v>34</v>
      </c>
      <c r="K1870" s="6"/>
      <c r="L1870" s="6" t="s">
        <v>105</v>
      </c>
      <c r="M1870" s="7">
        <v>370</v>
      </c>
      <c r="N1870" s="5">
        <v>1997</v>
      </c>
      <c r="O1870" s="5">
        <v>2017</v>
      </c>
      <c r="P1870" s="6" t="s">
        <v>7339</v>
      </c>
      <c r="Q1870" s="6"/>
      <c r="R1870" s="6"/>
      <c r="S1870" s="6" t="s">
        <v>7340</v>
      </c>
      <c r="T1870" s="5">
        <v>0.54200000000000004</v>
      </c>
      <c r="U1870" s="5"/>
      <c r="V1870" s="5" t="s">
        <v>47</v>
      </c>
      <c r="W1870" s="5"/>
      <c r="X1870" s="5" t="s">
        <v>47</v>
      </c>
      <c r="Y1870" s="6"/>
      <c r="Z1870" s="5" t="s">
        <v>39</v>
      </c>
      <c r="AA1870" s="5">
        <v>178</v>
      </c>
      <c r="AB1870" s="6" t="s">
        <v>7341</v>
      </c>
    </row>
    <row r="1871" spans="1:28" x14ac:dyDescent="0.2">
      <c r="A1871" s="5">
        <v>1870</v>
      </c>
      <c r="B1871" s="5" t="s">
        <v>28</v>
      </c>
      <c r="C1871" s="6" t="s">
        <v>7342</v>
      </c>
      <c r="D1871" s="6" t="s">
        <v>7343</v>
      </c>
      <c r="E1871" s="6" t="s">
        <v>7344</v>
      </c>
      <c r="F1871" s="5" t="s">
        <v>3968</v>
      </c>
      <c r="G1871" s="5"/>
      <c r="H1871" s="5" t="s">
        <v>358</v>
      </c>
      <c r="I1871" s="5" t="s">
        <v>358</v>
      </c>
      <c r="J1871" s="6" t="s">
        <v>34</v>
      </c>
      <c r="K1871" s="6"/>
      <c r="L1871" s="6"/>
      <c r="M1871" s="5">
        <v>378</v>
      </c>
      <c r="N1871" s="5">
        <v>1997</v>
      </c>
      <c r="O1871" s="5">
        <v>2017</v>
      </c>
      <c r="P1871" s="6" t="s">
        <v>7345</v>
      </c>
      <c r="Q1871" s="6"/>
      <c r="R1871" s="6"/>
      <c r="S1871" s="6" t="s">
        <v>7346</v>
      </c>
      <c r="T1871" s="5">
        <v>1.1359999999999999</v>
      </c>
      <c r="U1871" s="5"/>
      <c r="V1871" s="5" t="s">
        <v>47</v>
      </c>
      <c r="W1871" s="5"/>
      <c r="X1871" s="5"/>
      <c r="Y1871" s="6"/>
      <c r="Z1871" s="5" t="s">
        <v>39</v>
      </c>
      <c r="AA1871" s="5">
        <v>88</v>
      </c>
      <c r="AB1871" s="6"/>
    </row>
    <row r="1872" spans="1:28" x14ac:dyDescent="0.2">
      <c r="A1872" s="5">
        <v>1871</v>
      </c>
      <c r="B1872" s="5" t="s">
        <v>28</v>
      </c>
      <c r="C1872" s="6" t="s">
        <v>7347</v>
      </c>
      <c r="D1872" s="6"/>
      <c r="E1872" s="6" t="s">
        <v>7348</v>
      </c>
      <c r="F1872" s="5" t="s">
        <v>32</v>
      </c>
      <c r="G1872" s="5">
        <v>2</v>
      </c>
      <c r="H1872" s="5" t="s">
        <v>33</v>
      </c>
      <c r="I1872" s="5" t="s">
        <v>33</v>
      </c>
      <c r="J1872" s="6" t="s">
        <v>34</v>
      </c>
      <c r="K1872" s="6"/>
      <c r="L1872" s="6" t="s">
        <v>201</v>
      </c>
      <c r="M1872" s="7">
        <v>384</v>
      </c>
      <c r="N1872" s="5">
        <v>1997</v>
      </c>
      <c r="O1872" s="5">
        <v>2017</v>
      </c>
      <c r="P1872" s="6" t="s">
        <v>7349</v>
      </c>
      <c r="Q1872" s="6"/>
      <c r="R1872" s="6"/>
      <c r="S1872" s="6" t="s">
        <v>7350</v>
      </c>
      <c r="T1872" s="5"/>
      <c r="U1872" s="5"/>
      <c r="V1872" s="5"/>
      <c r="W1872" s="5"/>
      <c r="X1872" s="5"/>
      <c r="Y1872" s="6"/>
      <c r="Z1872" s="5" t="s">
        <v>39</v>
      </c>
      <c r="AA1872" s="5">
        <v>23</v>
      </c>
      <c r="AB1872" s="6" t="s">
        <v>244</v>
      </c>
    </row>
    <row r="1873" spans="1:28" x14ac:dyDescent="0.2">
      <c r="A1873" s="5">
        <v>1872</v>
      </c>
      <c r="B1873" s="5" t="s">
        <v>28</v>
      </c>
      <c r="C1873" s="6" t="s">
        <v>7351</v>
      </c>
      <c r="D1873" s="6" t="s">
        <v>7352</v>
      </c>
      <c r="E1873" s="6" t="s">
        <v>7353</v>
      </c>
      <c r="F1873" s="5" t="s">
        <v>52</v>
      </c>
      <c r="G1873" s="5">
        <v>8</v>
      </c>
      <c r="H1873" s="5" t="s">
        <v>33</v>
      </c>
      <c r="I1873" s="5" t="s">
        <v>33</v>
      </c>
      <c r="J1873" s="6" t="s">
        <v>34</v>
      </c>
      <c r="K1873" s="6" t="s">
        <v>35</v>
      </c>
      <c r="L1873" s="6" t="s">
        <v>430</v>
      </c>
      <c r="M1873" s="7">
        <v>382</v>
      </c>
      <c r="N1873" s="5">
        <v>1997</v>
      </c>
      <c r="O1873" s="5">
        <v>2017</v>
      </c>
      <c r="P1873" s="6" t="s">
        <v>7354</v>
      </c>
      <c r="Q1873" s="6"/>
      <c r="R1873" s="6"/>
      <c r="S1873" s="6" t="s">
        <v>7355</v>
      </c>
      <c r="T1873" s="5">
        <v>0.35599999999999998</v>
      </c>
      <c r="U1873" s="5"/>
      <c r="V1873" s="5" t="s">
        <v>47</v>
      </c>
      <c r="W1873" s="5"/>
      <c r="X1873" s="5"/>
      <c r="Y1873" s="6"/>
      <c r="Z1873" s="5" t="s">
        <v>39</v>
      </c>
      <c r="AA1873" s="5">
        <v>26</v>
      </c>
      <c r="AB1873" s="6" t="s">
        <v>56</v>
      </c>
    </row>
    <row r="1874" spans="1:28" x14ac:dyDescent="0.2">
      <c r="A1874" s="5">
        <v>1873</v>
      </c>
      <c r="B1874" s="5" t="s">
        <v>7804</v>
      </c>
      <c r="C1874" s="6" t="s">
        <v>7971</v>
      </c>
      <c r="D1874" s="6" t="s">
        <v>7970</v>
      </c>
      <c r="E1874" s="6" t="s">
        <v>7969</v>
      </c>
      <c r="F1874" s="5" t="s">
        <v>103</v>
      </c>
      <c r="G1874" s="5">
        <v>4</v>
      </c>
      <c r="H1874" s="5" t="s">
        <v>33</v>
      </c>
      <c r="I1874" s="5" t="s">
        <v>33</v>
      </c>
      <c r="J1874" s="6" t="s">
        <v>34</v>
      </c>
      <c r="K1874" s="6" t="s">
        <v>3013</v>
      </c>
      <c r="L1874" s="6" t="s">
        <v>7968</v>
      </c>
      <c r="M1874" s="5">
        <v>305</v>
      </c>
      <c r="N1874" s="5">
        <v>2016</v>
      </c>
      <c r="O1874" s="5">
        <v>2017</v>
      </c>
      <c r="P1874" s="6" t="s">
        <v>7967</v>
      </c>
      <c r="Q1874" s="6"/>
      <c r="R1874" s="6"/>
      <c r="S1874" s="6" t="s">
        <v>7966</v>
      </c>
      <c r="T1874" s="5"/>
      <c r="U1874" s="5"/>
      <c r="V1874" s="5"/>
      <c r="W1874" s="5"/>
      <c r="X1874" s="5"/>
      <c r="Y1874" s="6"/>
      <c r="Z1874" s="5" t="s">
        <v>7797</v>
      </c>
      <c r="AA1874" s="5">
        <v>12</v>
      </c>
      <c r="AB1874" s="6"/>
    </row>
    <row r="1875" spans="1:28" x14ac:dyDescent="0.2">
      <c r="A1875" s="5">
        <v>1874</v>
      </c>
      <c r="B1875" s="5" t="s">
        <v>28</v>
      </c>
      <c r="C1875" s="6" t="s">
        <v>7356</v>
      </c>
      <c r="D1875" s="6" t="s">
        <v>7357</v>
      </c>
      <c r="E1875" s="6" t="s">
        <v>7358</v>
      </c>
      <c r="F1875" s="5" t="s">
        <v>112</v>
      </c>
      <c r="G1875" s="5">
        <v>3</v>
      </c>
      <c r="H1875" s="5" t="s">
        <v>33</v>
      </c>
      <c r="I1875" s="5" t="s">
        <v>33</v>
      </c>
      <c r="J1875" s="6" t="s">
        <v>34</v>
      </c>
      <c r="K1875" s="6" t="s">
        <v>35</v>
      </c>
      <c r="L1875" s="6" t="s">
        <v>513</v>
      </c>
      <c r="M1875" s="5">
        <v>745</v>
      </c>
      <c r="N1875" s="5">
        <v>2008</v>
      </c>
      <c r="O1875" s="5">
        <v>2017</v>
      </c>
      <c r="P1875" s="6" t="s">
        <v>7359</v>
      </c>
      <c r="Q1875" s="6"/>
      <c r="R1875" s="6"/>
      <c r="S1875" s="6" t="s">
        <v>7360</v>
      </c>
      <c r="T1875" s="5"/>
      <c r="U1875" s="5"/>
      <c r="V1875" s="5"/>
      <c r="W1875" s="5" t="s">
        <v>47</v>
      </c>
      <c r="X1875" s="5"/>
      <c r="Y1875" s="6"/>
      <c r="Z1875" s="5" t="s">
        <v>39</v>
      </c>
      <c r="AA1875" s="5">
        <v>10</v>
      </c>
      <c r="AB1875" s="6"/>
    </row>
    <row r="1876" spans="1:28" x14ac:dyDescent="0.2">
      <c r="A1876" s="5">
        <v>1875</v>
      </c>
      <c r="B1876" s="5" t="s">
        <v>28</v>
      </c>
      <c r="C1876" s="6" t="s">
        <v>7361</v>
      </c>
      <c r="D1876" s="6" t="s">
        <v>7362</v>
      </c>
      <c r="E1876" s="6" t="s">
        <v>7363</v>
      </c>
      <c r="F1876" s="5" t="s">
        <v>43</v>
      </c>
      <c r="G1876" s="5">
        <v>4</v>
      </c>
      <c r="H1876" s="5" t="s">
        <v>33</v>
      </c>
      <c r="I1876" s="5" t="s">
        <v>33</v>
      </c>
      <c r="J1876" s="6" t="s">
        <v>34</v>
      </c>
      <c r="K1876" s="6" t="s">
        <v>35</v>
      </c>
      <c r="L1876" s="6" t="s">
        <v>175</v>
      </c>
      <c r="M1876" s="7">
        <v>990</v>
      </c>
      <c r="N1876" s="5">
        <v>1997</v>
      </c>
      <c r="O1876" s="5">
        <v>2017</v>
      </c>
      <c r="P1876" s="6" t="s">
        <v>7364</v>
      </c>
      <c r="Q1876" s="6"/>
      <c r="R1876" s="6"/>
      <c r="S1876" s="6" t="s">
        <v>7365</v>
      </c>
      <c r="T1876" s="5"/>
      <c r="U1876" s="5"/>
      <c r="V1876" s="5"/>
      <c r="W1876" s="5" t="s">
        <v>47</v>
      </c>
      <c r="X1876" s="5"/>
      <c r="Y1876" s="6"/>
      <c r="Z1876" s="5" t="s">
        <v>39</v>
      </c>
      <c r="AA1876" s="5">
        <v>52</v>
      </c>
      <c r="AB1876" s="6" t="s">
        <v>786</v>
      </c>
    </row>
    <row r="1877" spans="1:28" x14ac:dyDescent="0.2">
      <c r="A1877" s="5">
        <v>1876</v>
      </c>
      <c r="B1877" s="5" t="s">
        <v>28</v>
      </c>
      <c r="C1877" s="6" t="s">
        <v>7366</v>
      </c>
      <c r="D1877" s="6" t="s">
        <v>7367</v>
      </c>
      <c r="E1877" s="6" t="s">
        <v>7368</v>
      </c>
      <c r="F1877" s="5" t="s">
        <v>112</v>
      </c>
      <c r="G1877" s="5">
        <v>6</v>
      </c>
      <c r="H1877" s="5" t="s">
        <v>33</v>
      </c>
      <c r="I1877" s="5" t="s">
        <v>33</v>
      </c>
      <c r="J1877" s="6" t="s">
        <v>34</v>
      </c>
      <c r="K1877" s="6" t="s">
        <v>35</v>
      </c>
      <c r="L1877" s="6" t="s">
        <v>1757</v>
      </c>
      <c r="M1877" s="7">
        <v>301</v>
      </c>
      <c r="N1877" s="5">
        <v>1997</v>
      </c>
      <c r="O1877" s="5">
        <v>2017</v>
      </c>
      <c r="P1877" s="6" t="s">
        <v>7369</v>
      </c>
      <c r="Q1877" s="6"/>
      <c r="R1877" s="6"/>
      <c r="S1877" s="6" t="s">
        <v>7370</v>
      </c>
      <c r="T1877" s="5">
        <v>4.3109999999999999</v>
      </c>
      <c r="U1877" s="5"/>
      <c r="V1877" s="5" t="s">
        <v>47</v>
      </c>
      <c r="W1877" s="5"/>
      <c r="X1877" s="5"/>
      <c r="Y1877" s="6"/>
      <c r="Z1877" s="5" t="s">
        <v>39</v>
      </c>
      <c r="AA1877" s="5">
        <v>44</v>
      </c>
      <c r="AB1877" s="6" t="s">
        <v>291</v>
      </c>
    </row>
    <row r="1878" spans="1:28" x14ac:dyDescent="0.2">
      <c r="A1878" s="5">
        <v>1877</v>
      </c>
      <c r="B1878" s="5" t="s">
        <v>28</v>
      </c>
      <c r="C1878" s="6" t="s">
        <v>7371</v>
      </c>
      <c r="D1878" s="6" t="s">
        <v>7372</v>
      </c>
      <c r="E1878" s="6" t="s">
        <v>7373</v>
      </c>
      <c r="F1878" s="5" t="s">
        <v>52</v>
      </c>
      <c r="G1878" s="5">
        <v>6</v>
      </c>
      <c r="H1878" s="5" t="s">
        <v>33</v>
      </c>
      <c r="I1878" s="5" t="s">
        <v>33</v>
      </c>
      <c r="J1878" s="6" t="s">
        <v>34</v>
      </c>
      <c r="K1878" s="6" t="s">
        <v>35</v>
      </c>
      <c r="L1878" s="6" t="s">
        <v>1616</v>
      </c>
      <c r="M1878" s="7">
        <v>294</v>
      </c>
      <c r="N1878" s="5">
        <v>2006</v>
      </c>
      <c r="O1878" s="5">
        <v>2017</v>
      </c>
      <c r="P1878" s="6" t="s">
        <v>7374</v>
      </c>
      <c r="Q1878" s="6"/>
      <c r="R1878" s="6"/>
      <c r="S1878" s="6" t="s">
        <v>7375</v>
      </c>
      <c r="T1878" s="5">
        <v>1.909</v>
      </c>
      <c r="U1878" s="5"/>
      <c r="V1878" s="5" t="s">
        <v>47</v>
      </c>
      <c r="W1878" s="5"/>
      <c r="X1878" s="5"/>
      <c r="Y1878" s="6"/>
      <c r="Z1878" s="5" t="s">
        <v>39</v>
      </c>
      <c r="AA1878" s="5">
        <v>12</v>
      </c>
      <c r="AB1878" s="6" t="s">
        <v>858</v>
      </c>
    </row>
    <row r="1879" spans="1:28" x14ac:dyDescent="0.2">
      <c r="A1879" s="5">
        <v>1878</v>
      </c>
      <c r="B1879" s="5" t="s">
        <v>28</v>
      </c>
      <c r="C1879" s="6" t="s">
        <v>7376</v>
      </c>
      <c r="D1879" s="6" t="s">
        <v>7377</v>
      </c>
      <c r="E1879" s="6" t="s">
        <v>7378</v>
      </c>
      <c r="F1879" s="5" t="s">
        <v>52</v>
      </c>
      <c r="G1879" s="5">
        <v>8</v>
      </c>
      <c r="H1879" s="5" t="s">
        <v>33</v>
      </c>
      <c r="I1879" s="5" t="s">
        <v>33</v>
      </c>
      <c r="J1879" s="6" t="s">
        <v>34</v>
      </c>
      <c r="K1879" s="6"/>
      <c r="L1879" s="6" t="s">
        <v>105</v>
      </c>
      <c r="M1879" s="7">
        <v>150</v>
      </c>
      <c r="N1879" s="5">
        <v>1997</v>
      </c>
      <c r="O1879" s="5">
        <v>2017</v>
      </c>
      <c r="P1879" s="6" t="s">
        <v>7379</v>
      </c>
      <c r="Q1879" s="6"/>
      <c r="R1879" s="6"/>
      <c r="S1879" s="6" t="s">
        <v>7380</v>
      </c>
      <c r="T1879" s="5">
        <v>1.25</v>
      </c>
      <c r="U1879" s="5"/>
      <c r="V1879" s="5" t="s">
        <v>47</v>
      </c>
      <c r="W1879" s="5"/>
      <c r="X1879" s="5"/>
      <c r="Y1879" s="6"/>
      <c r="Z1879" s="5" t="s">
        <v>39</v>
      </c>
      <c r="AA1879" s="5">
        <v>151</v>
      </c>
      <c r="AB1879" s="6" t="s">
        <v>2618</v>
      </c>
    </row>
    <row r="1880" spans="1:28" x14ac:dyDescent="0.2">
      <c r="A1880" s="5">
        <v>1879</v>
      </c>
      <c r="B1880" s="5" t="s">
        <v>28</v>
      </c>
      <c r="C1880" s="6" t="s">
        <v>7381</v>
      </c>
      <c r="D1880" s="6" t="s">
        <v>7382</v>
      </c>
      <c r="E1880" s="6" t="s">
        <v>7383</v>
      </c>
      <c r="F1880" s="5" t="s">
        <v>103</v>
      </c>
      <c r="G1880" s="5">
        <v>4</v>
      </c>
      <c r="H1880" s="5" t="s">
        <v>33</v>
      </c>
      <c r="I1880" s="5" t="s">
        <v>33</v>
      </c>
      <c r="J1880" s="6" t="s">
        <v>34</v>
      </c>
      <c r="K1880" s="6" t="s">
        <v>35</v>
      </c>
      <c r="L1880" s="6" t="s">
        <v>75</v>
      </c>
      <c r="M1880" s="7">
        <v>355</v>
      </c>
      <c r="N1880" s="5">
        <v>1997</v>
      </c>
      <c r="O1880" s="5">
        <v>2017</v>
      </c>
      <c r="P1880" s="6" t="s">
        <v>7384</v>
      </c>
      <c r="Q1880" s="6"/>
      <c r="R1880" s="6"/>
      <c r="S1880" s="6" t="s">
        <v>7385</v>
      </c>
      <c r="T1880" s="5"/>
      <c r="U1880" s="5"/>
      <c r="V1880" s="5"/>
      <c r="W1880" s="5"/>
      <c r="X1880" s="5"/>
      <c r="Y1880" s="6"/>
      <c r="Z1880" s="5" t="s">
        <v>39</v>
      </c>
      <c r="AA1880" s="5">
        <v>30</v>
      </c>
      <c r="AB1880" s="6" t="s">
        <v>265</v>
      </c>
    </row>
    <row r="1881" spans="1:28" x14ac:dyDescent="0.2">
      <c r="A1881" s="5">
        <v>1880</v>
      </c>
      <c r="B1881" s="5" t="s">
        <v>28</v>
      </c>
      <c r="C1881" s="6" t="s">
        <v>7386</v>
      </c>
      <c r="D1881" s="6" t="s">
        <v>7387</v>
      </c>
      <c r="E1881" s="6" t="s">
        <v>7388</v>
      </c>
      <c r="F1881" s="5" t="s">
        <v>52</v>
      </c>
      <c r="G1881" s="5">
        <v>6</v>
      </c>
      <c r="H1881" s="5" t="s">
        <v>33</v>
      </c>
      <c r="I1881" s="5" t="s">
        <v>33</v>
      </c>
      <c r="J1881" s="6" t="s">
        <v>34</v>
      </c>
      <c r="K1881" s="6"/>
      <c r="L1881" s="6" t="s">
        <v>105</v>
      </c>
      <c r="M1881" s="7">
        <v>150</v>
      </c>
      <c r="N1881" s="5">
        <v>1997</v>
      </c>
      <c r="O1881" s="5">
        <v>2017</v>
      </c>
      <c r="P1881" s="6" t="s">
        <v>7389</v>
      </c>
      <c r="Q1881" s="6"/>
      <c r="R1881" s="6"/>
      <c r="S1881" s="6" t="s">
        <v>7390</v>
      </c>
      <c r="T1881" s="5">
        <v>0.77200000000000002</v>
      </c>
      <c r="U1881" s="5"/>
      <c r="V1881" s="5" t="s">
        <v>47</v>
      </c>
      <c r="W1881" s="5"/>
      <c r="X1881" s="5"/>
      <c r="Y1881" s="6"/>
      <c r="Z1881" s="5" t="s">
        <v>39</v>
      </c>
      <c r="AA1881" s="5">
        <v>157</v>
      </c>
      <c r="AB1881" s="6" t="s">
        <v>6282</v>
      </c>
    </row>
    <row r="1882" spans="1:28" x14ac:dyDescent="0.2">
      <c r="A1882" s="5">
        <v>1881</v>
      </c>
      <c r="B1882" s="5" t="s">
        <v>28</v>
      </c>
      <c r="C1882" s="6" t="s">
        <v>7391</v>
      </c>
      <c r="D1882" s="6" t="s">
        <v>7392</v>
      </c>
      <c r="E1882" s="6" t="s">
        <v>7393</v>
      </c>
      <c r="F1882" s="5" t="s">
        <v>365</v>
      </c>
      <c r="G1882" s="5"/>
      <c r="H1882" s="5" t="s">
        <v>358</v>
      </c>
      <c r="I1882" s="5" t="s">
        <v>358</v>
      </c>
      <c r="J1882" s="6" t="s">
        <v>34</v>
      </c>
      <c r="K1882" s="6"/>
      <c r="L1882" s="6" t="str">
        <f>VLOOKUP($C1882,[1]SSH!$B$3:$V$1449,12,FALSE)</f>
        <v xml:space="preserve">African Studies </v>
      </c>
      <c r="M1882" s="5">
        <v>956</v>
      </c>
      <c r="N1882" s="5">
        <v>1997</v>
      </c>
      <c r="O1882" s="5">
        <v>2017</v>
      </c>
      <c r="P1882" s="6" t="s">
        <v>7394</v>
      </c>
      <c r="Q1882" s="6"/>
      <c r="R1882" s="6"/>
      <c r="S1882" s="6" t="s">
        <v>7395</v>
      </c>
      <c r="T1882" s="5"/>
      <c r="U1882" s="5"/>
      <c r="V1882" s="5"/>
      <c r="W1882" s="5"/>
      <c r="X1882" s="5"/>
      <c r="Y1882" s="5"/>
      <c r="Z1882" s="5" t="s">
        <v>39</v>
      </c>
      <c r="AA1882" s="5">
        <v>8</v>
      </c>
      <c r="AB1882" s="6" t="s">
        <v>545</v>
      </c>
    </row>
    <row r="1883" spans="1:28" x14ac:dyDescent="0.2">
      <c r="A1883" s="5">
        <v>1882</v>
      </c>
      <c r="B1883" s="5" t="s">
        <v>28</v>
      </c>
      <c r="C1883" s="6" t="s">
        <v>7396</v>
      </c>
      <c r="D1883" s="6" t="s">
        <v>7397</v>
      </c>
      <c r="E1883" s="6" t="s">
        <v>7398</v>
      </c>
      <c r="F1883" s="5" t="s">
        <v>32</v>
      </c>
      <c r="G1883" s="5">
        <v>2</v>
      </c>
      <c r="H1883" s="5" t="s">
        <v>104</v>
      </c>
      <c r="I1883" s="5" t="s">
        <v>33</v>
      </c>
      <c r="J1883" s="6" t="s">
        <v>34</v>
      </c>
      <c r="K1883" s="6"/>
      <c r="L1883" s="6"/>
      <c r="M1883" s="5">
        <v>821</v>
      </c>
      <c r="N1883" s="5">
        <v>1997</v>
      </c>
      <c r="O1883" s="5">
        <v>2017</v>
      </c>
      <c r="P1883" s="6" t="s">
        <v>7399</v>
      </c>
      <c r="Q1883" s="6"/>
      <c r="R1883" s="6"/>
      <c r="S1883" s="6" t="s">
        <v>7400</v>
      </c>
      <c r="T1883" s="5"/>
      <c r="U1883" s="5"/>
      <c r="V1883" s="5"/>
      <c r="W1883" s="5" t="s">
        <v>47</v>
      </c>
      <c r="X1883" s="5"/>
      <c r="Y1883" s="6" t="s">
        <v>258</v>
      </c>
      <c r="Z1883" s="5" t="s">
        <v>39</v>
      </c>
      <c r="AA1883" s="5">
        <v>31</v>
      </c>
      <c r="AB1883" s="6">
        <v>1986</v>
      </c>
    </row>
    <row r="1884" spans="1:28" x14ac:dyDescent="0.2">
      <c r="A1884" s="5">
        <v>1883</v>
      </c>
      <c r="B1884" s="5" t="s">
        <v>28</v>
      </c>
      <c r="C1884" s="6" t="s">
        <v>7401</v>
      </c>
      <c r="D1884" s="6" t="s">
        <v>7402</v>
      </c>
      <c r="E1884" s="6" t="s">
        <v>7403</v>
      </c>
      <c r="F1884" s="5" t="s">
        <v>60</v>
      </c>
      <c r="G1884" s="5">
        <v>3</v>
      </c>
      <c r="H1884" s="5" t="s">
        <v>33</v>
      </c>
      <c r="I1884" s="5" t="s">
        <v>33</v>
      </c>
      <c r="J1884" s="6" t="s">
        <v>34</v>
      </c>
      <c r="K1884" s="6" t="s">
        <v>35</v>
      </c>
      <c r="L1884" s="6" t="s">
        <v>7404</v>
      </c>
      <c r="M1884" s="7">
        <v>340</v>
      </c>
      <c r="N1884" s="5">
        <v>1997</v>
      </c>
      <c r="O1884" s="5">
        <v>2017</v>
      </c>
      <c r="P1884" s="6" t="s">
        <v>7405</v>
      </c>
      <c r="Q1884" s="6"/>
      <c r="R1884" s="6"/>
      <c r="S1884" s="6" t="s">
        <v>7406</v>
      </c>
      <c r="T1884" s="5"/>
      <c r="U1884" s="5"/>
      <c r="V1884" s="5"/>
      <c r="W1884" s="5"/>
      <c r="X1884" s="5"/>
      <c r="Y1884" s="6"/>
      <c r="Z1884" s="5" t="s">
        <v>39</v>
      </c>
      <c r="AA1884" s="5">
        <v>51</v>
      </c>
      <c r="AB1884" s="6" t="s">
        <v>964</v>
      </c>
    </row>
    <row r="1885" spans="1:28" x14ac:dyDescent="0.2">
      <c r="A1885" s="5">
        <v>1884</v>
      </c>
      <c r="B1885" s="5" t="s">
        <v>28</v>
      </c>
      <c r="C1885" s="6" t="s">
        <v>7407</v>
      </c>
      <c r="D1885" s="6" t="s">
        <v>7408</v>
      </c>
      <c r="E1885" s="6" t="s">
        <v>7409</v>
      </c>
      <c r="F1885" s="5" t="s">
        <v>112</v>
      </c>
      <c r="G1885" s="5">
        <v>3</v>
      </c>
      <c r="H1885" s="5" t="s">
        <v>33</v>
      </c>
      <c r="I1885" s="5" t="s">
        <v>33</v>
      </c>
      <c r="J1885" s="6" t="s">
        <v>34</v>
      </c>
      <c r="K1885" s="6"/>
      <c r="L1885" s="6"/>
      <c r="M1885" s="5">
        <v>942</v>
      </c>
      <c r="N1885" s="5">
        <v>1997</v>
      </c>
      <c r="O1885" s="5">
        <v>2017</v>
      </c>
      <c r="P1885" s="6" t="s">
        <v>7410</v>
      </c>
      <c r="Q1885" s="6"/>
      <c r="R1885" s="6"/>
      <c r="S1885" s="6" t="s">
        <v>7411</v>
      </c>
      <c r="T1885" s="5">
        <v>0.20699999999999999</v>
      </c>
      <c r="U1885" s="5"/>
      <c r="V1885" s="5" t="s">
        <v>47</v>
      </c>
      <c r="W1885" s="5" t="s">
        <v>47</v>
      </c>
      <c r="X1885" s="5"/>
      <c r="Y1885" s="6" t="s">
        <v>258</v>
      </c>
      <c r="Z1885" s="5" t="s">
        <v>39</v>
      </c>
      <c r="AA1885" s="5">
        <v>42</v>
      </c>
      <c r="AB1885" s="6">
        <v>1975</v>
      </c>
    </row>
    <row r="1886" spans="1:28" x14ac:dyDescent="0.2">
      <c r="A1886" s="5">
        <v>1885</v>
      </c>
      <c r="B1886" s="5" t="s">
        <v>28</v>
      </c>
      <c r="C1886" s="6" t="s">
        <v>7412</v>
      </c>
      <c r="D1886" s="6" t="s">
        <v>7413</v>
      </c>
      <c r="E1886" s="6" t="s">
        <v>7414</v>
      </c>
      <c r="F1886" s="5" t="s">
        <v>103</v>
      </c>
      <c r="G1886" s="5">
        <v>4</v>
      </c>
      <c r="H1886" s="5" t="s">
        <v>33</v>
      </c>
      <c r="I1886" s="5" t="s">
        <v>33</v>
      </c>
      <c r="J1886" s="6" t="s">
        <v>34</v>
      </c>
      <c r="K1886" s="6" t="s">
        <v>35</v>
      </c>
      <c r="L1886" s="6" t="s">
        <v>628</v>
      </c>
      <c r="M1886" s="7">
        <v>370</v>
      </c>
      <c r="N1886" s="5">
        <v>1997</v>
      </c>
      <c r="O1886" s="5">
        <v>2017</v>
      </c>
      <c r="P1886" s="6" t="s">
        <v>7415</v>
      </c>
      <c r="Q1886" s="6"/>
      <c r="R1886" s="6"/>
      <c r="S1886" s="6" t="s">
        <v>7416</v>
      </c>
      <c r="T1886" s="5"/>
      <c r="U1886" s="5"/>
      <c r="V1886" s="5"/>
      <c r="W1886" s="5" t="s">
        <v>47</v>
      </c>
      <c r="X1886" s="5"/>
      <c r="Y1886" s="6"/>
      <c r="Z1886" s="5" t="s">
        <v>39</v>
      </c>
      <c r="AA1886" s="5">
        <v>103</v>
      </c>
      <c r="AB1886" s="6" t="s">
        <v>7417</v>
      </c>
    </row>
    <row r="1887" spans="1:28" x14ac:dyDescent="0.2">
      <c r="A1887" s="5">
        <v>1886</v>
      </c>
      <c r="B1887" s="5" t="s">
        <v>28</v>
      </c>
      <c r="C1887" s="6" t="s">
        <v>7418</v>
      </c>
      <c r="D1887" s="6" t="s">
        <v>7419</v>
      </c>
      <c r="E1887" s="6" t="s">
        <v>7420</v>
      </c>
      <c r="F1887" s="5" t="s">
        <v>906</v>
      </c>
      <c r="G1887" s="5">
        <v>1</v>
      </c>
      <c r="H1887" s="5" t="s">
        <v>33</v>
      </c>
      <c r="I1887" s="5" t="s">
        <v>33</v>
      </c>
      <c r="J1887" s="6" t="s">
        <v>34</v>
      </c>
      <c r="K1887" s="6" t="s">
        <v>35</v>
      </c>
      <c r="L1887" s="6" t="s">
        <v>113</v>
      </c>
      <c r="M1887" s="7">
        <v>355</v>
      </c>
      <c r="N1887" s="5">
        <v>1997</v>
      </c>
      <c r="O1887" s="5">
        <v>2017</v>
      </c>
      <c r="P1887" s="6" t="s">
        <v>7421</v>
      </c>
      <c r="Q1887" s="6"/>
      <c r="R1887" s="6"/>
      <c r="S1887" s="6" t="s">
        <v>7422</v>
      </c>
      <c r="T1887" s="5"/>
      <c r="U1887" s="5"/>
      <c r="V1887" s="5"/>
      <c r="W1887" s="5"/>
      <c r="X1887" s="5"/>
      <c r="Y1887" s="6"/>
      <c r="Z1887" s="5" t="s">
        <v>39</v>
      </c>
      <c r="AA1887" s="5">
        <v>117</v>
      </c>
      <c r="AB1887" s="6" t="s">
        <v>7423</v>
      </c>
    </row>
    <row r="1888" spans="1:28" x14ac:dyDescent="0.2">
      <c r="A1888" s="5">
        <v>1887</v>
      </c>
      <c r="B1888" s="5" t="s">
        <v>28</v>
      </c>
      <c r="C1888" s="6" t="s">
        <v>7424</v>
      </c>
      <c r="D1888" s="6" t="s">
        <v>7425</v>
      </c>
      <c r="E1888" s="6" t="s">
        <v>7426</v>
      </c>
      <c r="F1888" s="5" t="s">
        <v>60</v>
      </c>
      <c r="G1888" s="5">
        <v>3</v>
      </c>
      <c r="H1888" s="5" t="s">
        <v>33</v>
      </c>
      <c r="I1888" s="5" t="s">
        <v>33</v>
      </c>
      <c r="J1888" s="6" t="s">
        <v>34</v>
      </c>
      <c r="K1888" s="6"/>
      <c r="L1888" s="6"/>
      <c r="M1888" s="5">
        <v>174</v>
      </c>
      <c r="N1888" s="5">
        <v>1997</v>
      </c>
      <c r="O1888" s="5">
        <v>2017</v>
      </c>
      <c r="P1888" s="6" t="s">
        <v>7427</v>
      </c>
      <c r="Q1888" s="6"/>
      <c r="R1888" s="6"/>
      <c r="S1888" s="6" t="s">
        <v>7428</v>
      </c>
      <c r="T1888" s="5"/>
      <c r="U1888" s="5"/>
      <c r="V1888" s="5"/>
      <c r="W1888" s="5"/>
      <c r="X1888" s="5"/>
      <c r="Y1888" s="6" t="s">
        <v>258</v>
      </c>
      <c r="Z1888" s="5" t="s">
        <v>39</v>
      </c>
      <c r="AA1888" s="5">
        <v>23</v>
      </c>
      <c r="AB1888" s="6">
        <v>1995</v>
      </c>
    </row>
    <row r="1889" spans="1:28" x14ac:dyDescent="0.2">
      <c r="A1889" s="5">
        <v>1888</v>
      </c>
      <c r="B1889" s="5" t="s">
        <v>28</v>
      </c>
      <c r="C1889" s="6" t="s">
        <v>7429</v>
      </c>
      <c r="D1889" s="6" t="s">
        <v>7430</v>
      </c>
      <c r="E1889" s="6" t="s">
        <v>7431</v>
      </c>
      <c r="F1889" s="5" t="s">
        <v>103</v>
      </c>
      <c r="G1889" s="5">
        <v>4</v>
      </c>
      <c r="H1889" s="5" t="s">
        <v>104</v>
      </c>
      <c r="I1889" s="5" t="s">
        <v>33</v>
      </c>
      <c r="J1889" s="6" t="s">
        <v>34</v>
      </c>
      <c r="K1889" s="6"/>
      <c r="L1889" s="6" t="s">
        <v>90</v>
      </c>
      <c r="M1889" s="7">
        <v>370</v>
      </c>
      <c r="N1889" s="5">
        <v>2005</v>
      </c>
      <c r="O1889" s="5">
        <v>2017</v>
      </c>
      <c r="P1889" s="6" t="s">
        <v>7432</v>
      </c>
      <c r="Q1889" s="6"/>
      <c r="R1889" s="6"/>
      <c r="S1889" s="6" t="s">
        <v>7433</v>
      </c>
      <c r="T1889" s="5"/>
      <c r="U1889" s="5"/>
      <c r="V1889" s="5"/>
      <c r="W1889" s="5"/>
      <c r="X1889" s="5"/>
      <c r="Y1889" s="6"/>
      <c r="Z1889" s="5" t="s">
        <v>39</v>
      </c>
      <c r="AA1889" s="5">
        <v>13</v>
      </c>
      <c r="AB1889" s="6" t="s">
        <v>656</v>
      </c>
    </row>
    <row r="1890" spans="1:28" x14ac:dyDescent="0.2">
      <c r="A1890" s="5">
        <v>1889</v>
      </c>
      <c r="B1890" s="5" t="s">
        <v>28</v>
      </c>
      <c r="C1890" s="6" t="s">
        <v>7434</v>
      </c>
      <c r="D1890" s="6" t="s">
        <v>7435</v>
      </c>
      <c r="E1890" s="6" t="s">
        <v>7436</v>
      </c>
      <c r="F1890" s="5" t="s">
        <v>60</v>
      </c>
      <c r="G1890" s="5">
        <v>6</v>
      </c>
      <c r="H1890" s="5" t="s">
        <v>104</v>
      </c>
      <c r="I1890" s="5" t="s">
        <v>33</v>
      </c>
      <c r="J1890" s="6" t="s">
        <v>34</v>
      </c>
      <c r="K1890" s="6" t="s">
        <v>35</v>
      </c>
      <c r="L1890" s="6" t="s">
        <v>698</v>
      </c>
      <c r="M1890" s="7">
        <v>327</v>
      </c>
      <c r="N1890" s="5">
        <v>1997</v>
      </c>
      <c r="O1890" s="5">
        <v>2017</v>
      </c>
      <c r="P1890" s="6" t="s">
        <v>7437</v>
      </c>
      <c r="Q1890" s="6"/>
      <c r="R1890" s="6"/>
      <c r="S1890" s="6" t="s">
        <v>7438</v>
      </c>
      <c r="T1890" s="5"/>
      <c r="U1890" s="5"/>
      <c r="V1890" s="5"/>
      <c r="W1890" s="5"/>
      <c r="X1890" s="5"/>
      <c r="Y1890" s="6"/>
      <c r="Z1890" s="5" t="s">
        <v>39</v>
      </c>
      <c r="AA1890" s="5">
        <v>24</v>
      </c>
      <c r="AB1890" s="6" t="s">
        <v>631</v>
      </c>
    </row>
    <row r="1891" spans="1:28" x14ac:dyDescent="0.2">
      <c r="A1891" s="5">
        <v>1890</v>
      </c>
      <c r="B1891" s="5" t="s">
        <v>28</v>
      </c>
      <c r="C1891" s="6" t="s">
        <v>7439</v>
      </c>
      <c r="D1891" s="6" t="s">
        <v>7440</v>
      </c>
      <c r="E1891" s="6" t="s">
        <v>7441</v>
      </c>
      <c r="F1891" s="5" t="s">
        <v>112</v>
      </c>
      <c r="G1891" s="5">
        <v>5</v>
      </c>
      <c r="H1891" s="5" t="s">
        <v>33</v>
      </c>
      <c r="I1891" s="5" t="s">
        <v>33</v>
      </c>
      <c r="J1891" s="6" t="s">
        <v>34</v>
      </c>
      <c r="K1891" s="6" t="s">
        <v>35</v>
      </c>
      <c r="L1891" s="6" t="s">
        <v>581</v>
      </c>
      <c r="M1891" s="7">
        <v>990</v>
      </c>
      <c r="N1891" s="5">
        <v>1997</v>
      </c>
      <c r="O1891" s="5">
        <v>2017</v>
      </c>
      <c r="P1891" s="6" t="s">
        <v>7442</v>
      </c>
      <c r="Q1891" s="6"/>
      <c r="R1891" s="6"/>
      <c r="S1891" s="6" t="s">
        <v>7443</v>
      </c>
      <c r="T1891" s="5">
        <v>0.52500000000000002</v>
      </c>
      <c r="U1891" s="5"/>
      <c r="V1891" s="5" t="s">
        <v>47</v>
      </c>
      <c r="W1891" s="5"/>
      <c r="X1891" s="5"/>
      <c r="Y1891" s="6"/>
      <c r="Z1891" s="5" t="s">
        <v>39</v>
      </c>
      <c r="AA1891" s="5">
        <v>30</v>
      </c>
      <c r="AB1891" s="6" t="s">
        <v>265</v>
      </c>
    </row>
    <row r="1892" spans="1:28" x14ac:dyDescent="0.2">
      <c r="A1892" s="5">
        <v>1891</v>
      </c>
      <c r="B1892" s="5" t="s">
        <v>28</v>
      </c>
      <c r="C1892" s="6" t="s">
        <v>7444</v>
      </c>
      <c r="D1892" s="6" t="s">
        <v>7445</v>
      </c>
      <c r="E1892" s="6" t="s">
        <v>7446</v>
      </c>
      <c r="F1892" s="5" t="s">
        <v>103</v>
      </c>
      <c r="G1892" s="5">
        <v>4</v>
      </c>
      <c r="H1892" s="5" t="s">
        <v>104</v>
      </c>
      <c r="I1892" s="5" t="s">
        <v>33</v>
      </c>
      <c r="J1892" s="6" t="s">
        <v>34</v>
      </c>
      <c r="K1892" s="6"/>
      <c r="L1892" s="6" t="s">
        <v>3917</v>
      </c>
      <c r="M1892" s="7">
        <v>910</v>
      </c>
      <c r="N1892" s="5">
        <v>1997</v>
      </c>
      <c r="O1892" s="5">
        <v>2017</v>
      </c>
      <c r="P1892" s="6" t="s">
        <v>7447</v>
      </c>
      <c r="Q1892" s="6"/>
      <c r="R1892" s="6"/>
      <c r="S1892" s="6" t="s">
        <v>7448</v>
      </c>
      <c r="T1892" s="5">
        <v>1.407</v>
      </c>
      <c r="U1892" s="5"/>
      <c r="V1892" s="5" t="s">
        <v>47</v>
      </c>
      <c r="W1892" s="5"/>
      <c r="X1892" s="5"/>
      <c r="Y1892" s="6"/>
      <c r="Z1892" s="5" t="s">
        <v>39</v>
      </c>
      <c r="AA1892" s="5">
        <v>69</v>
      </c>
      <c r="AB1892" s="6" t="s">
        <v>1303</v>
      </c>
    </row>
    <row r="1893" spans="1:28" x14ac:dyDescent="0.2">
      <c r="A1893" s="5">
        <v>1892</v>
      </c>
      <c r="B1893" s="5" t="s">
        <v>28</v>
      </c>
      <c r="C1893" s="6" t="s">
        <v>7449</v>
      </c>
      <c r="D1893" s="6" t="s">
        <v>7450</v>
      </c>
      <c r="E1893" s="6" t="s">
        <v>7451</v>
      </c>
      <c r="F1893" s="5" t="s">
        <v>103</v>
      </c>
      <c r="G1893" s="5">
        <v>4</v>
      </c>
      <c r="H1893" s="5" t="s">
        <v>104</v>
      </c>
      <c r="I1893" s="5" t="s">
        <v>33</v>
      </c>
      <c r="J1893" s="6" t="s">
        <v>34</v>
      </c>
      <c r="K1893" s="6" t="s">
        <v>35</v>
      </c>
      <c r="L1893" s="6" t="s">
        <v>778</v>
      </c>
      <c r="M1893" s="7">
        <v>291</v>
      </c>
      <c r="N1893" s="5">
        <v>2003</v>
      </c>
      <c r="O1893" s="5">
        <v>2017</v>
      </c>
      <c r="P1893" s="6" t="s">
        <v>7452</v>
      </c>
      <c r="Q1893" s="6"/>
      <c r="R1893" s="6"/>
      <c r="S1893" s="6" t="s">
        <v>7453</v>
      </c>
      <c r="T1893" s="5"/>
      <c r="U1893" s="5"/>
      <c r="V1893" s="5"/>
      <c r="W1893" s="5" t="s">
        <v>47</v>
      </c>
      <c r="X1893" s="5"/>
      <c r="Y1893" s="6"/>
      <c r="Z1893" s="5" t="s">
        <v>39</v>
      </c>
      <c r="AA1893" s="5">
        <v>15</v>
      </c>
      <c r="AB1893" s="6" t="s">
        <v>185</v>
      </c>
    </row>
    <row r="1894" spans="1:28" x14ac:dyDescent="0.2">
      <c r="A1894" s="5">
        <v>1893</v>
      </c>
      <c r="B1894" s="5" t="s">
        <v>28</v>
      </c>
      <c r="C1894" s="6" t="s">
        <v>7454</v>
      </c>
      <c r="D1894" s="6" t="s">
        <v>7455</v>
      </c>
      <c r="E1894" s="6" t="s">
        <v>7456</v>
      </c>
      <c r="F1894" s="5" t="s">
        <v>52</v>
      </c>
      <c r="G1894" s="5">
        <v>6</v>
      </c>
      <c r="H1894" s="5" t="s">
        <v>33</v>
      </c>
      <c r="I1894" s="5" t="s">
        <v>33</v>
      </c>
      <c r="J1894" s="6" t="s">
        <v>34</v>
      </c>
      <c r="K1894" s="6" t="s">
        <v>35</v>
      </c>
      <c r="L1894" s="6" t="s">
        <v>698</v>
      </c>
      <c r="M1894" s="7">
        <v>917</v>
      </c>
      <c r="N1894" s="5">
        <v>1997</v>
      </c>
      <c r="O1894" s="5">
        <v>2017</v>
      </c>
      <c r="P1894" s="6" t="s">
        <v>7457</v>
      </c>
      <c r="Q1894" s="6"/>
      <c r="R1894" s="6"/>
      <c r="S1894" s="6" t="s">
        <v>7458</v>
      </c>
      <c r="T1894" s="5"/>
      <c r="U1894" s="5"/>
      <c r="V1894" s="5"/>
      <c r="W1894" s="5"/>
      <c r="X1894" s="5"/>
      <c r="Y1894" s="6"/>
      <c r="Z1894" s="5" t="s">
        <v>39</v>
      </c>
      <c r="AA1894" s="5">
        <v>106</v>
      </c>
      <c r="AB1894" s="6" t="s">
        <v>7459</v>
      </c>
    </row>
    <row r="1895" spans="1:28" x14ac:dyDescent="0.2">
      <c r="A1895" s="5">
        <v>1894</v>
      </c>
      <c r="B1895" s="5" t="s">
        <v>28</v>
      </c>
      <c r="C1895" s="6" t="s">
        <v>7460</v>
      </c>
      <c r="D1895" s="6" t="s">
        <v>7461</v>
      </c>
      <c r="E1895" s="6" t="s">
        <v>7462</v>
      </c>
      <c r="F1895" s="5" t="s">
        <v>112</v>
      </c>
      <c r="G1895" s="5">
        <v>16</v>
      </c>
      <c r="H1895" s="5" t="s">
        <v>33</v>
      </c>
      <c r="I1895" s="5" t="s">
        <v>33</v>
      </c>
      <c r="J1895" s="6" t="s">
        <v>34</v>
      </c>
      <c r="K1895" s="6" t="s">
        <v>35</v>
      </c>
      <c r="L1895" s="6" t="s">
        <v>97</v>
      </c>
      <c r="M1895" s="7">
        <v>338</v>
      </c>
      <c r="N1895" s="5">
        <v>1997</v>
      </c>
      <c r="O1895" s="5">
        <v>2017</v>
      </c>
      <c r="P1895" s="6" t="s">
        <v>7463</v>
      </c>
      <c r="Q1895" s="6"/>
      <c r="R1895" s="6"/>
      <c r="S1895" s="6" t="s">
        <v>7464</v>
      </c>
      <c r="T1895" s="5">
        <v>0.77600000000000002</v>
      </c>
      <c r="U1895" s="5"/>
      <c r="V1895" s="5" t="s">
        <v>47</v>
      </c>
      <c r="W1895" s="5"/>
      <c r="X1895" s="5"/>
      <c r="Y1895" s="6"/>
      <c r="Z1895" s="5" t="s">
        <v>39</v>
      </c>
      <c r="AA1895" s="5">
        <v>37</v>
      </c>
      <c r="AB1895" s="6" t="s">
        <v>108</v>
      </c>
    </row>
    <row r="1896" spans="1:28" x14ac:dyDescent="0.2">
      <c r="A1896" s="5">
        <v>1895</v>
      </c>
      <c r="B1896" s="5" t="s">
        <v>28</v>
      </c>
      <c r="C1896" s="6" t="s">
        <v>7465</v>
      </c>
      <c r="D1896" s="6" t="s">
        <v>7466</v>
      </c>
      <c r="E1896" s="6" t="s">
        <v>7467</v>
      </c>
      <c r="F1896" s="5" t="s">
        <v>32</v>
      </c>
      <c r="G1896" s="5">
        <v>2</v>
      </c>
      <c r="H1896" s="5" t="s">
        <v>33</v>
      </c>
      <c r="I1896" s="5" t="s">
        <v>33</v>
      </c>
      <c r="J1896" s="6" t="s">
        <v>34</v>
      </c>
      <c r="K1896" s="6" t="s">
        <v>35</v>
      </c>
      <c r="L1896" s="6" t="s">
        <v>175</v>
      </c>
      <c r="M1896" s="7">
        <v>909</v>
      </c>
      <c r="N1896" s="5">
        <v>2008</v>
      </c>
      <c r="O1896" s="5">
        <v>2017</v>
      </c>
      <c r="P1896" s="6" t="s">
        <v>7468</v>
      </c>
      <c r="Q1896" s="6"/>
      <c r="R1896" s="6"/>
      <c r="S1896" s="6" t="s">
        <v>7469</v>
      </c>
      <c r="T1896" s="5"/>
      <c r="U1896" s="5"/>
      <c r="V1896" s="5"/>
      <c r="W1896" s="5"/>
      <c r="X1896" s="5"/>
      <c r="Y1896" s="6"/>
      <c r="Z1896" s="5" t="s">
        <v>39</v>
      </c>
      <c r="AA1896" s="5">
        <v>10</v>
      </c>
      <c r="AB1896" s="6" t="s">
        <v>164</v>
      </c>
    </row>
    <row r="1897" spans="1:28" x14ac:dyDescent="0.2">
      <c r="A1897" s="5">
        <v>1896</v>
      </c>
      <c r="B1897" s="5" t="s">
        <v>28</v>
      </c>
      <c r="C1897" s="6" t="s">
        <v>7470</v>
      </c>
      <c r="D1897" s="6" t="s">
        <v>7471</v>
      </c>
      <c r="E1897" s="6" t="s">
        <v>7472</v>
      </c>
      <c r="F1897" s="5" t="s">
        <v>52</v>
      </c>
      <c r="G1897" s="5">
        <v>6</v>
      </c>
      <c r="H1897" s="5" t="s">
        <v>33</v>
      </c>
      <c r="I1897" s="5" t="s">
        <v>33</v>
      </c>
      <c r="J1897" s="6" t="s">
        <v>34</v>
      </c>
      <c r="K1897" s="6"/>
      <c r="L1897" s="6" t="s">
        <v>282</v>
      </c>
      <c r="M1897" s="7">
        <v>900</v>
      </c>
      <c r="N1897" s="5">
        <v>1997</v>
      </c>
      <c r="O1897" s="5">
        <v>2017</v>
      </c>
      <c r="P1897" s="6" t="s">
        <v>7473</v>
      </c>
      <c r="Q1897" s="6"/>
      <c r="R1897" s="6"/>
      <c r="S1897" s="6" t="s">
        <v>7474</v>
      </c>
      <c r="T1897" s="5"/>
      <c r="U1897" s="5"/>
      <c r="V1897" s="5"/>
      <c r="W1897" s="5"/>
      <c r="X1897" s="5"/>
      <c r="Y1897" s="6"/>
      <c r="Z1897" s="5" t="s">
        <v>39</v>
      </c>
      <c r="AA1897" s="5">
        <v>108</v>
      </c>
      <c r="AB1897" s="6" t="s">
        <v>7475</v>
      </c>
    </row>
    <row r="1898" spans="1:28" x14ac:dyDescent="0.2">
      <c r="A1898" s="5">
        <v>1897</v>
      </c>
      <c r="B1898" s="5" t="s">
        <v>28</v>
      </c>
      <c r="C1898" s="6" t="s">
        <v>7476</v>
      </c>
      <c r="D1898" s="6" t="s">
        <v>7477</v>
      </c>
      <c r="E1898" s="6" t="s">
        <v>7478</v>
      </c>
      <c r="F1898" s="5" t="s">
        <v>103</v>
      </c>
      <c r="G1898" s="5">
        <v>4</v>
      </c>
      <c r="H1898" s="5" t="s">
        <v>104</v>
      </c>
      <c r="I1898" s="5" t="s">
        <v>33</v>
      </c>
      <c r="J1898" s="6" t="s">
        <v>34</v>
      </c>
      <c r="K1898" s="6" t="s">
        <v>35</v>
      </c>
      <c r="L1898" s="6" t="s">
        <v>90</v>
      </c>
      <c r="M1898" s="7">
        <v>370</v>
      </c>
      <c r="N1898" s="5">
        <v>1997</v>
      </c>
      <c r="O1898" s="5">
        <v>2017</v>
      </c>
      <c r="P1898" s="6" t="s">
        <v>7479</v>
      </c>
      <c r="Q1898" s="6"/>
      <c r="R1898" s="6"/>
      <c r="S1898" s="6" t="s">
        <v>7480</v>
      </c>
      <c r="T1898" s="5"/>
      <c r="U1898" s="5"/>
      <c r="V1898" s="5"/>
      <c r="W1898" s="5"/>
      <c r="X1898" s="5"/>
      <c r="Y1898" s="6"/>
      <c r="Z1898" s="5" t="s">
        <v>39</v>
      </c>
      <c r="AA1898" s="5">
        <v>52</v>
      </c>
      <c r="AB1898" s="6" t="s">
        <v>7481</v>
      </c>
    </row>
    <row r="1899" spans="1:28" x14ac:dyDescent="0.2">
      <c r="A1899" s="5">
        <v>1898</v>
      </c>
      <c r="B1899" s="5" t="s">
        <v>28</v>
      </c>
      <c r="C1899" s="6" t="s">
        <v>7482</v>
      </c>
      <c r="D1899" s="6" t="s">
        <v>7483</v>
      </c>
      <c r="E1899" s="6" t="s">
        <v>7484</v>
      </c>
      <c r="F1899" s="5" t="s">
        <v>60</v>
      </c>
      <c r="G1899" s="5">
        <v>3</v>
      </c>
      <c r="H1899" s="5" t="s">
        <v>33</v>
      </c>
      <c r="I1899" s="5" t="s">
        <v>33</v>
      </c>
      <c r="J1899" s="6" t="s">
        <v>34</v>
      </c>
      <c r="K1899" s="6" t="s">
        <v>35</v>
      </c>
      <c r="L1899" s="6" t="s">
        <v>83</v>
      </c>
      <c r="M1899" s="7">
        <v>418</v>
      </c>
      <c r="N1899" s="5">
        <v>1997</v>
      </c>
      <c r="O1899" s="5">
        <v>2017</v>
      </c>
      <c r="P1899" s="6" t="s">
        <v>7485</v>
      </c>
      <c r="Q1899" s="6"/>
      <c r="R1899" s="6"/>
      <c r="S1899" s="6" t="s">
        <v>7486</v>
      </c>
      <c r="T1899" s="5">
        <v>0.48299999999999998</v>
      </c>
      <c r="U1899" s="5"/>
      <c r="V1899" s="5" t="s">
        <v>47</v>
      </c>
      <c r="W1899" s="5" t="s">
        <v>47</v>
      </c>
      <c r="X1899" s="5"/>
      <c r="Y1899" s="6" t="s">
        <v>7487</v>
      </c>
      <c r="Z1899" s="5" t="s">
        <v>39</v>
      </c>
      <c r="AA1899" s="5">
        <v>23</v>
      </c>
      <c r="AB1899" s="6"/>
    </row>
    <row r="1900" spans="1:28" x14ac:dyDescent="0.2">
      <c r="A1900" s="5">
        <v>1899</v>
      </c>
      <c r="B1900" s="5" t="s">
        <v>28</v>
      </c>
      <c r="C1900" s="6" t="s">
        <v>7488</v>
      </c>
      <c r="D1900" s="6" t="s">
        <v>7489</v>
      </c>
      <c r="E1900" s="6" t="s">
        <v>7490</v>
      </c>
      <c r="F1900" s="5" t="s">
        <v>103</v>
      </c>
      <c r="G1900" s="5">
        <v>4</v>
      </c>
      <c r="H1900" s="5" t="s">
        <v>104</v>
      </c>
      <c r="I1900" s="5" t="s">
        <v>33</v>
      </c>
      <c r="J1900" s="6" t="s">
        <v>34</v>
      </c>
      <c r="K1900" s="6" t="s">
        <v>35</v>
      </c>
      <c r="L1900" s="6" t="s">
        <v>594</v>
      </c>
      <c r="M1900" s="7">
        <v>327</v>
      </c>
      <c r="N1900" s="5">
        <v>1997</v>
      </c>
      <c r="O1900" s="5">
        <v>2017</v>
      </c>
      <c r="P1900" s="6" t="s">
        <v>7491</v>
      </c>
      <c r="Q1900" s="6"/>
      <c r="R1900" s="6"/>
      <c r="S1900" s="6" t="s">
        <v>7492</v>
      </c>
      <c r="T1900" s="5">
        <v>0.67400000000000004</v>
      </c>
      <c r="U1900" s="5"/>
      <c r="V1900" s="5" t="s">
        <v>47</v>
      </c>
      <c r="W1900" s="5"/>
      <c r="X1900" s="5"/>
      <c r="Y1900" s="6"/>
      <c r="Z1900" s="5" t="s">
        <v>39</v>
      </c>
      <c r="AA1900" s="5">
        <v>40</v>
      </c>
      <c r="AB1900" s="6" t="s">
        <v>93</v>
      </c>
    </row>
    <row r="1901" spans="1:28" x14ac:dyDescent="0.2">
      <c r="A1901" s="5">
        <v>1900</v>
      </c>
      <c r="B1901" s="5" t="s">
        <v>28</v>
      </c>
      <c r="C1901" s="6" t="s">
        <v>7493</v>
      </c>
      <c r="D1901" s="6" t="s">
        <v>7494</v>
      </c>
      <c r="E1901" s="6" t="s">
        <v>7495</v>
      </c>
      <c r="F1901" s="5" t="s">
        <v>189</v>
      </c>
      <c r="G1901" s="5"/>
      <c r="H1901" s="5" t="s">
        <v>358</v>
      </c>
      <c r="I1901" s="5" t="s">
        <v>358</v>
      </c>
      <c r="J1901" s="6" t="s">
        <v>34</v>
      </c>
      <c r="K1901" s="6"/>
      <c r="L1901" s="6"/>
      <c r="M1901" s="5">
        <v>790</v>
      </c>
      <c r="N1901" s="5">
        <v>1997</v>
      </c>
      <c r="O1901" s="5">
        <v>2017</v>
      </c>
      <c r="P1901" s="6" t="s">
        <v>7496</v>
      </c>
      <c r="Q1901" s="6"/>
      <c r="R1901" s="6"/>
      <c r="S1901" s="6" t="s">
        <v>7497</v>
      </c>
      <c r="T1901" s="5"/>
      <c r="U1901" s="5"/>
      <c r="V1901" s="5"/>
      <c r="W1901" s="5"/>
      <c r="X1901" s="5"/>
      <c r="Y1901" s="5"/>
      <c r="Z1901" s="5" t="s">
        <v>39</v>
      </c>
      <c r="AA1901" s="5">
        <v>8</v>
      </c>
      <c r="AB1901" s="6" t="s">
        <v>545</v>
      </c>
    </row>
    <row r="1902" spans="1:28" x14ac:dyDescent="0.2">
      <c r="A1902" s="5">
        <v>1901</v>
      </c>
      <c r="B1902" s="5" t="s">
        <v>28</v>
      </c>
      <c r="C1902" s="6" t="s">
        <v>7498</v>
      </c>
      <c r="D1902" s="6" t="s">
        <v>7499</v>
      </c>
      <c r="E1902" s="6" t="s">
        <v>7500</v>
      </c>
      <c r="F1902" s="5" t="s">
        <v>60</v>
      </c>
      <c r="G1902" s="5">
        <v>3</v>
      </c>
      <c r="H1902" s="5" t="s">
        <v>33</v>
      </c>
      <c r="I1902" s="5" t="s">
        <v>33</v>
      </c>
      <c r="J1902" s="6" t="s">
        <v>34</v>
      </c>
      <c r="K1902" s="6"/>
      <c r="L1902" s="6"/>
      <c r="M1902" s="5">
        <v>233</v>
      </c>
      <c r="N1902" s="5">
        <v>1997</v>
      </c>
      <c r="O1902" s="5">
        <v>2017</v>
      </c>
      <c r="P1902" s="6" t="s">
        <v>7501</v>
      </c>
      <c r="Q1902" s="6"/>
      <c r="R1902" s="6"/>
      <c r="S1902" s="6" t="s">
        <v>7502</v>
      </c>
      <c r="T1902" s="5"/>
      <c r="U1902" s="5"/>
      <c r="V1902" s="5"/>
      <c r="W1902" s="5"/>
      <c r="X1902" s="5"/>
      <c r="Y1902" s="6" t="s">
        <v>258</v>
      </c>
      <c r="Z1902" s="5" t="s">
        <v>39</v>
      </c>
      <c r="AA1902" s="5">
        <v>23</v>
      </c>
      <c r="AB1902" s="6">
        <v>1994</v>
      </c>
    </row>
    <row r="1903" spans="1:28" x14ac:dyDescent="0.2">
      <c r="A1903" s="5">
        <v>1902</v>
      </c>
      <c r="B1903" s="5" t="s">
        <v>28</v>
      </c>
      <c r="C1903" s="6" t="s">
        <v>7503</v>
      </c>
      <c r="D1903" s="6" t="s">
        <v>7504</v>
      </c>
      <c r="E1903" s="6" t="s">
        <v>7505</v>
      </c>
      <c r="F1903" s="5" t="s">
        <v>103</v>
      </c>
      <c r="G1903" s="5">
        <v>4</v>
      </c>
      <c r="H1903" s="5" t="s">
        <v>33</v>
      </c>
      <c r="I1903" s="5" t="s">
        <v>33</v>
      </c>
      <c r="J1903" s="6" t="s">
        <v>34</v>
      </c>
      <c r="K1903" s="6" t="s">
        <v>35</v>
      </c>
      <c r="L1903" s="6" t="s">
        <v>3396</v>
      </c>
      <c r="M1903" s="7">
        <v>215</v>
      </c>
      <c r="N1903" s="5">
        <v>2003</v>
      </c>
      <c r="O1903" s="5">
        <v>2017</v>
      </c>
      <c r="P1903" s="6" t="s">
        <v>7506</v>
      </c>
      <c r="Q1903" s="6"/>
      <c r="R1903" s="6"/>
      <c r="S1903" s="6" t="s">
        <v>7507</v>
      </c>
      <c r="T1903" s="5"/>
      <c r="U1903" s="5"/>
      <c r="V1903" s="5"/>
      <c r="W1903" s="5"/>
      <c r="X1903" s="5"/>
      <c r="Y1903" s="6"/>
      <c r="Z1903" s="5" t="s">
        <v>39</v>
      </c>
      <c r="AA1903" s="5">
        <v>15</v>
      </c>
      <c r="AB1903" s="6" t="s">
        <v>185</v>
      </c>
    </row>
    <row r="1904" spans="1:28" x14ac:dyDescent="0.2">
      <c r="A1904" s="5">
        <v>1903</v>
      </c>
      <c r="B1904" s="5" t="s">
        <v>7804</v>
      </c>
      <c r="C1904" s="6" t="s">
        <v>7965</v>
      </c>
      <c r="D1904" s="6" t="s">
        <v>7964</v>
      </c>
      <c r="E1904" s="6" t="s">
        <v>7963</v>
      </c>
      <c r="F1904" s="5" t="s">
        <v>52</v>
      </c>
      <c r="G1904" s="5">
        <v>6</v>
      </c>
      <c r="H1904" s="5" t="s">
        <v>33</v>
      </c>
      <c r="I1904" s="5" t="s">
        <v>33</v>
      </c>
      <c r="J1904" s="6" t="s">
        <v>34</v>
      </c>
      <c r="K1904" s="6" t="s">
        <v>28</v>
      </c>
      <c r="L1904" s="6" t="s">
        <v>7962</v>
      </c>
      <c r="M1904" s="5" t="s">
        <v>7813</v>
      </c>
      <c r="N1904" s="5">
        <v>2000</v>
      </c>
      <c r="O1904" s="5">
        <v>2017</v>
      </c>
      <c r="P1904" s="6" t="s">
        <v>7961</v>
      </c>
      <c r="Q1904" s="6"/>
      <c r="R1904" s="6"/>
      <c r="S1904" s="6" t="s">
        <v>7960</v>
      </c>
      <c r="T1904" s="5"/>
      <c r="U1904" s="5"/>
      <c r="V1904" s="5"/>
      <c r="W1904" s="5"/>
      <c r="X1904" s="5"/>
      <c r="Y1904" s="6"/>
      <c r="Z1904" s="5" t="s">
        <v>7797</v>
      </c>
      <c r="AA1904" s="5">
        <v>18</v>
      </c>
      <c r="AB1904" s="6" t="s">
        <v>320</v>
      </c>
    </row>
    <row r="1905" spans="1:28" x14ac:dyDescent="0.2">
      <c r="A1905" s="5">
        <v>1904</v>
      </c>
      <c r="B1905" s="5" t="s">
        <v>28</v>
      </c>
      <c r="C1905" s="6" t="s">
        <v>7508</v>
      </c>
      <c r="D1905" s="6" t="s">
        <v>7509</v>
      </c>
      <c r="E1905" s="6" t="s">
        <v>7510</v>
      </c>
      <c r="F1905" s="5" t="s">
        <v>103</v>
      </c>
      <c r="G1905" s="5">
        <v>4</v>
      </c>
      <c r="H1905" s="5" t="s">
        <v>33</v>
      </c>
      <c r="I1905" s="5" t="s">
        <v>33</v>
      </c>
      <c r="J1905" s="6" t="s">
        <v>34</v>
      </c>
      <c r="K1905" s="6"/>
      <c r="L1905" s="6" t="s">
        <v>149</v>
      </c>
      <c r="M1905" s="7">
        <v>300</v>
      </c>
      <c r="N1905" s="5">
        <v>1997</v>
      </c>
      <c r="O1905" s="5">
        <v>2017</v>
      </c>
      <c r="P1905" s="6" t="s">
        <v>7511</v>
      </c>
      <c r="Q1905" s="6"/>
      <c r="R1905" s="6"/>
      <c r="S1905" s="6" t="s">
        <v>7512</v>
      </c>
      <c r="T1905" s="5"/>
      <c r="U1905" s="5"/>
      <c r="V1905" s="5"/>
      <c r="W1905" s="5"/>
      <c r="X1905" s="5"/>
      <c r="Y1905" s="6" t="s">
        <v>7513</v>
      </c>
      <c r="Z1905" s="5" t="s">
        <v>39</v>
      </c>
      <c r="AA1905" s="5">
        <v>45</v>
      </c>
      <c r="AB1905" s="6" t="s">
        <v>291</v>
      </c>
    </row>
    <row r="1906" spans="1:28" x14ac:dyDescent="0.2">
      <c r="A1906" s="5">
        <v>1905</v>
      </c>
      <c r="B1906" s="5" t="s">
        <v>28</v>
      </c>
      <c r="C1906" s="6" t="s">
        <v>7514</v>
      </c>
      <c r="D1906" s="6" t="s">
        <v>7515</v>
      </c>
      <c r="E1906" s="6" t="s">
        <v>7516</v>
      </c>
      <c r="F1906" s="5" t="s">
        <v>103</v>
      </c>
      <c r="G1906" s="5">
        <v>4</v>
      </c>
      <c r="H1906" s="5" t="s">
        <v>104</v>
      </c>
      <c r="I1906" s="5" t="s">
        <v>33</v>
      </c>
      <c r="J1906" s="6" t="s">
        <v>34</v>
      </c>
      <c r="K1906" s="6" t="s">
        <v>281</v>
      </c>
      <c r="L1906" s="6" t="s">
        <v>282</v>
      </c>
      <c r="M1906" s="7">
        <v>370</v>
      </c>
      <c r="N1906" s="5">
        <v>1997</v>
      </c>
      <c r="O1906" s="5">
        <v>2017</v>
      </c>
      <c r="P1906" s="6" t="s">
        <v>7517</v>
      </c>
      <c r="Q1906" s="6"/>
      <c r="R1906" s="6"/>
      <c r="S1906" s="6" t="s">
        <v>7518</v>
      </c>
      <c r="T1906" s="5">
        <v>0.93600000000000005</v>
      </c>
      <c r="U1906" s="5"/>
      <c r="V1906" s="5" t="s">
        <v>47</v>
      </c>
      <c r="W1906" s="5"/>
      <c r="X1906" s="5"/>
      <c r="Y1906" s="6"/>
      <c r="Z1906" s="5" t="s">
        <v>39</v>
      </c>
      <c r="AA1906" s="5">
        <v>56</v>
      </c>
      <c r="AB1906" s="6" t="s">
        <v>251</v>
      </c>
    </row>
    <row r="1907" spans="1:28" x14ac:dyDescent="0.2">
      <c r="A1907" s="5">
        <v>1906</v>
      </c>
      <c r="B1907" s="5" t="s">
        <v>28</v>
      </c>
      <c r="C1907" s="6" t="s">
        <v>7519</v>
      </c>
      <c r="D1907" s="6" t="s">
        <v>7520</v>
      </c>
      <c r="E1907" s="6" t="s">
        <v>7521</v>
      </c>
      <c r="F1907" s="5" t="s">
        <v>103</v>
      </c>
      <c r="G1907" s="5">
        <v>4</v>
      </c>
      <c r="H1907" s="5" t="s">
        <v>33</v>
      </c>
      <c r="I1907" s="5" t="s">
        <v>33</v>
      </c>
      <c r="J1907" s="6" t="s">
        <v>34</v>
      </c>
      <c r="K1907" s="6" t="s">
        <v>240</v>
      </c>
      <c r="L1907" s="6" t="s">
        <v>1170</v>
      </c>
      <c r="M1907" s="7">
        <v>153</v>
      </c>
      <c r="N1907" s="5">
        <v>1996</v>
      </c>
      <c r="O1907" s="5">
        <v>2017</v>
      </c>
      <c r="P1907" s="6" t="s">
        <v>7522</v>
      </c>
      <c r="Q1907" s="6"/>
      <c r="R1907" s="6"/>
      <c r="S1907" s="6" t="s">
        <v>7523</v>
      </c>
      <c r="T1907" s="5">
        <v>2.9580000000000002</v>
      </c>
      <c r="U1907" s="5"/>
      <c r="V1907" s="5" t="s">
        <v>47</v>
      </c>
      <c r="W1907" s="5"/>
      <c r="X1907" s="5"/>
      <c r="Y1907" s="6"/>
      <c r="Z1907" s="5" t="s">
        <v>39</v>
      </c>
      <c r="AA1907" s="5">
        <v>23</v>
      </c>
      <c r="AB1907" s="6" t="s">
        <v>492</v>
      </c>
    </row>
    <row r="1908" spans="1:28" x14ac:dyDescent="0.2">
      <c r="A1908" s="5">
        <v>1907</v>
      </c>
      <c r="B1908" s="5" t="s">
        <v>28</v>
      </c>
      <c r="C1908" s="6" t="s">
        <v>7524</v>
      </c>
      <c r="D1908" s="6" t="s">
        <v>7525</v>
      </c>
      <c r="E1908" s="6" t="s">
        <v>7526</v>
      </c>
      <c r="F1908" s="5" t="s">
        <v>52</v>
      </c>
      <c r="G1908" s="5">
        <v>6</v>
      </c>
      <c r="H1908" s="5" t="s">
        <v>33</v>
      </c>
      <c r="I1908" s="5" t="s">
        <v>33</v>
      </c>
      <c r="J1908" s="6" t="s">
        <v>34</v>
      </c>
      <c r="K1908" s="6" t="s">
        <v>35</v>
      </c>
      <c r="L1908" s="6" t="s">
        <v>36</v>
      </c>
      <c r="M1908" s="7">
        <v>700</v>
      </c>
      <c r="N1908" s="5">
        <v>1997</v>
      </c>
      <c r="O1908" s="5">
        <v>2017</v>
      </c>
      <c r="P1908" s="6" t="s">
        <v>7527</v>
      </c>
      <c r="Q1908" s="6"/>
      <c r="R1908" s="6"/>
      <c r="S1908" s="6" t="s">
        <v>7528</v>
      </c>
      <c r="T1908" s="5"/>
      <c r="U1908" s="5"/>
      <c r="V1908" s="5"/>
      <c r="W1908" s="5" t="s">
        <v>47</v>
      </c>
      <c r="X1908" s="5"/>
      <c r="Y1908" s="6"/>
      <c r="Z1908" s="5" t="s">
        <v>39</v>
      </c>
      <c r="AA1908" s="5">
        <v>31</v>
      </c>
      <c r="AB1908" s="6" t="s">
        <v>229</v>
      </c>
    </row>
    <row r="1909" spans="1:28" x14ac:dyDescent="0.2">
      <c r="A1909" s="5">
        <v>1908</v>
      </c>
      <c r="B1909" s="5" t="s">
        <v>28</v>
      </c>
      <c r="C1909" s="6" t="s">
        <v>7529</v>
      </c>
      <c r="D1909" s="6" t="s">
        <v>7530</v>
      </c>
      <c r="E1909" s="6" t="s">
        <v>7531</v>
      </c>
      <c r="F1909" s="5" t="s">
        <v>112</v>
      </c>
      <c r="G1909" s="5">
        <v>12</v>
      </c>
      <c r="H1909" s="5" t="s">
        <v>33</v>
      </c>
      <c r="I1909" s="5" t="s">
        <v>33</v>
      </c>
      <c r="J1909" s="6" t="s">
        <v>34</v>
      </c>
      <c r="K1909" s="6" t="s">
        <v>35</v>
      </c>
      <c r="L1909" s="6" t="s">
        <v>1757</v>
      </c>
      <c r="M1909" s="7">
        <v>330</v>
      </c>
      <c r="N1909" s="5">
        <v>1995</v>
      </c>
      <c r="O1909" s="5">
        <v>2017</v>
      </c>
      <c r="P1909" s="6" t="s">
        <v>7532</v>
      </c>
      <c r="Q1909" s="6"/>
      <c r="R1909" s="6"/>
      <c r="S1909" s="6" t="s">
        <v>7533</v>
      </c>
      <c r="T1909" s="5">
        <v>1.4339999999999999</v>
      </c>
      <c r="U1909" s="5"/>
      <c r="V1909" s="5" t="s">
        <v>47</v>
      </c>
      <c r="W1909" s="5"/>
      <c r="X1909" s="5"/>
      <c r="Y1909" s="6"/>
      <c r="Z1909" s="5" t="s">
        <v>39</v>
      </c>
      <c r="AA1909" s="5">
        <v>38</v>
      </c>
      <c r="AB1909" s="6" t="s">
        <v>558</v>
      </c>
    </row>
    <row r="1910" spans="1:28" x14ac:dyDescent="0.2">
      <c r="A1910" s="5">
        <v>1909</v>
      </c>
      <c r="B1910" s="5" t="s">
        <v>28</v>
      </c>
      <c r="C1910" s="6" t="s">
        <v>7534</v>
      </c>
      <c r="D1910" s="6" t="s">
        <v>7535</v>
      </c>
      <c r="E1910" s="6" t="s">
        <v>7536</v>
      </c>
      <c r="F1910" s="5" t="s">
        <v>103</v>
      </c>
      <c r="G1910" s="5">
        <v>4</v>
      </c>
      <c r="H1910" s="5" t="s">
        <v>33</v>
      </c>
      <c r="I1910" s="5" t="s">
        <v>33</v>
      </c>
      <c r="J1910" s="6" t="s">
        <v>34</v>
      </c>
      <c r="K1910" s="6" t="s">
        <v>35</v>
      </c>
      <c r="L1910" s="6" t="s">
        <v>463</v>
      </c>
      <c r="M1910" s="7">
        <v>930</v>
      </c>
      <c r="N1910" s="5">
        <v>2008</v>
      </c>
      <c r="O1910" s="5">
        <v>2017</v>
      </c>
      <c r="P1910" s="6" t="s">
        <v>7537</v>
      </c>
      <c r="Q1910" s="6"/>
      <c r="R1910" s="6"/>
      <c r="S1910" s="6" t="s">
        <v>7538</v>
      </c>
      <c r="T1910" s="5"/>
      <c r="U1910" s="5"/>
      <c r="V1910" s="5"/>
      <c r="W1910" s="5"/>
      <c r="X1910" s="5"/>
      <c r="Y1910" s="6"/>
      <c r="Z1910" s="5" t="s">
        <v>39</v>
      </c>
      <c r="AA1910" s="5">
        <v>10</v>
      </c>
      <c r="AB1910" s="6"/>
    </row>
    <row r="1911" spans="1:28" x14ac:dyDescent="0.2">
      <c r="A1911" s="5">
        <v>1910</v>
      </c>
      <c r="B1911" s="5" t="s">
        <v>28</v>
      </c>
      <c r="C1911" s="6" t="s">
        <v>7539</v>
      </c>
      <c r="D1911" s="6" t="s">
        <v>7540</v>
      </c>
      <c r="E1911" s="6" t="s">
        <v>7541</v>
      </c>
      <c r="F1911" s="5" t="s">
        <v>419</v>
      </c>
      <c r="G1911" s="5">
        <v>12</v>
      </c>
      <c r="H1911" s="5" t="s">
        <v>33</v>
      </c>
      <c r="I1911" s="5" t="s">
        <v>33</v>
      </c>
      <c r="J1911" s="6" t="s">
        <v>34</v>
      </c>
      <c r="K1911" s="6" t="s">
        <v>35</v>
      </c>
      <c r="L1911" s="6" t="s">
        <v>7542</v>
      </c>
      <c r="M1911" s="7">
        <v>658</v>
      </c>
      <c r="N1911" s="5">
        <v>1995</v>
      </c>
      <c r="O1911" s="5">
        <v>2017</v>
      </c>
      <c r="P1911" s="6" t="s">
        <v>7543</v>
      </c>
      <c r="Q1911" s="6"/>
      <c r="R1911" s="6"/>
      <c r="S1911" s="6" t="s">
        <v>7544</v>
      </c>
      <c r="T1911" s="5">
        <v>0.89600000000000002</v>
      </c>
      <c r="U1911" s="5"/>
      <c r="V1911" s="5" t="s">
        <v>47</v>
      </c>
      <c r="W1911" s="5"/>
      <c r="X1911" s="5"/>
      <c r="Y1911" s="6"/>
      <c r="Z1911" s="5" t="s">
        <v>39</v>
      </c>
      <c r="AA1911" s="5">
        <v>28</v>
      </c>
      <c r="AB1911" s="6" t="s">
        <v>64</v>
      </c>
    </row>
    <row r="1912" spans="1:28" x14ac:dyDescent="0.2">
      <c r="A1912" s="5">
        <v>1911</v>
      </c>
      <c r="B1912" s="5" t="s">
        <v>28</v>
      </c>
      <c r="C1912" s="6" t="s">
        <v>7545</v>
      </c>
      <c r="D1912" s="6" t="s">
        <v>7546</v>
      </c>
      <c r="E1912" s="6" t="s">
        <v>7547</v>
      </c>
      <c r="F1912" s="5" t="s">
        <v>103</v>
      </c>
      <c r="G1912" s="5">
        <v>5</v>
      </c>
      <c r="H1912" s="5" t="s">
        <v>33</v>
      </c>
      <c r="I1912" s="5" t="s">
        <v>33</v>
      </c>
      <c r="J1912" s="6" t="s">
        <v>34</v>
      </c>
      <c r="K1912" s="6" t="s">
        <v>35</v>
      </c>
      <c r="L1912" s="6" t="s">
        <v>1137</v>
      </c>
      <c r="M1912" s="7">
        <v>910</v>
      </c>
      <c r="N1912" s="5">
        <v>1999</v>
      </c>
      <c r="O1912" s="5">
        <v>2017</v>
      </c>
      <c r="P1912" s="6" t="s">
        <v>7548</v>
      </c>
      <c r="Q1912" s="6"/>
      <c r="R1912" s="6"/>
      <c r="S1912" s="6" t="s">
        <v>7549</v>
      </c>
      <c r="T1912" s="5">
        <v>1.2350000000000001</v>
      </c>
      <c r="U1912" s="5"/>
      <c r="V1912" s="5" t="s">
        <v>47</v>
      </c>
      <c r="W1912" s="5"/>
      <c r="X1912" s="5"/>
      <c r="Y1912" s="6"/>
      <c r="Z1912" s="5" t="s">
        <v>39</v>
      </c>
      <c r="AA1912" s="5">
        <v>19</v>
      </c>
      <c r="AB1912" s="6" t="s">
        <v>718</v>
      </c>
    </row>
    <row r="1913" spans="1:28" x14ac:dyDescent="0.2">
      <c r="A1913" s="5">
        <v>1912</v>
      </c>
      <c r="B1913" s="5" t="s">
        <v>28</v>
      </c>
      <c r="C1913" s="6" t="s">
        <v>7550</v>
      </c>
      <c r="D1913" s="6" t="s">
        <v>7551</v>
      </c>
      <c r="E1913" s="6" t="s">
        <v>7552</v>
      </c>
      <c r="F1913" s="5" t="s">
        <v>112</v>
      </c>
      <c r="G1913" s="5">
        <v>4</v>
      </c>
      <c r="H1913" s="5" t="s">
        <v>33</v>
      </c>
      <c r="I1913" s="5" t="s">
        <v>33</v>
      </c>
      <c r="J1913" s="6" t="s">
        <v>34</v>
      </c>
      <c r="K1913" s="6" t="s">
        <v>35</v>
      </c>
      <c r="L1913" s="6" t="s">
        <v>255</v>
      </c>
      <c r="M1913" s="7">
        <v>910</v>
      </c>
      <c r="N1913" s="5">
        <v>2004</v>
      </c>
      <c r="O1913" s="5">
        <v>2017</v>
      </c>
      <c r="P1913" s="6" t="s">
        <v>7553</v>
      </c>
      <c r="Q1913" s="6"/>
      <c r="R1913" s="6"/>
      <c r="S1913" s="6" t="s">
        <v>7554</v>
      </c>
      <c r="T1913" s="5"/>
      <c r="U1913" s="5"/>
      <c r="V1913" s="5"/>
      <c r="W1913" s="5"/>
      <c r="X1913" s="5"/>
      <c r="Y1913" s="6"/>
      <c r="Z1913" s="5" t="s">
        <v>39</v>
      </c>
      <c r="AA1913" s="5">
        <v>14</v>
      </c>
      <c r="AB1913" s="6" t="s">
        <v>71</v>
      </c>
    </row>
    <row r="1914" spans="1:28" x14ac:dyDescent="0.2">
      <c r="A1914" s="5">
        <v>1913</v>
      </c>
      <c r="B1914" s="5" t="s">
        <v>28</v>
      </c>
      <c r="C1914" s="6" t="s">
        <v>7555</v>
      </c>
      <c r="D1914" s="6" t="s">
        <v>7556</v>
      </c>
      <c r="E1914" s="6" t="s">
        <v>7557</v>
      </c>
      <c r="F1914" s="5" t="s">
        <v>43</v>
      </c>
      <c r="G1914" s="5">
        <v>3</v>
      </c>
      <c r="H1914" s="5" t="s">
        <v>33</v>
      </c>
      <c r="I1914" s="5" t="s">
        <v>33</v>
      </c>
      <c r="J1914" s="6" t="s">
        <v>34</v>
      </c>
      <c r="K1914" s="6" t="s">
        <v>35</v>
      </c>
      <c r="L1914" s="6" t="s">
        <v>345</v>
      </c>
      <c r="M1914" s="7">
        <v>338</v>
      </c>
      <c r="N1914" s="5">
        <v>1997</v>
      </c>
      <c r="O1914" s="5">
        <v>2017</v>
      </c>
      <c r="P1914" s="6" t="s">
        <v>7558</v>
      </c>
      <c r="Q1914" s="6"/>
      <c r="R1914" s="6"/>
      <c r="S1914" s="6" t="s">
        <v>7559</v>
      </c>
      <c r="T1914" s="5"/>
      <c r="U1914" s="5"/>
      <c r="V1914" s="5"/>
      <c r="W1914" s="5"/>
      <c r="X1914" s="5"/>
      <c r="Y1914" s="6"/>
      <c r="Z1914" s="5" t="s">
        <v>39</v>
      </c>
      <c r="AA1914" s="5">
        <v>42</v>
      </c>
      <c r="AB1914" s="6"/>
    </row>
    <row r="1915" spans="1:28" x14ac:dyDescent="0.2">
      <c r="A1915" s="5">
        <v>1914</v>
      </c>
      <c r="B1915" s="5" t="s">
        <v>7804</v>
      </c>
      <c r="C1915" s="6" t="s">
        <v>7959</v>
      </c>
      <c r="D1915" s="6" t="s">
        <v>7958</v>
      </c>
      <c r="E1915" s="6" t="s">
        <v>7957</v>
      </c>
      <c r="F1915" s="5" t="s">
        <v>112</v>
      </c>
      <c r="G1915" s="5">
        <v>10</v>
      </c>
      <c r="H1915" s="5" t="s">
        <v>33</v>
      </c>
      <c r="I1915" s="5" t="s">
        <v>33</v>
      </c>
      <c r="J1915" s="6" t="s">
        <v>34</v>
      </c>
      <c r="K1915" s="6" t="s">
        <v>28</v>
      </c>
      <c r="L1915" s="6" t="s">
        <v>7956</v>
      </c>
      <c r="M1915" s="5" t="s">
        <v>7955</v>
      </c>
      <c r="N1915" s="5">
        <v>1997</v>
      </c>
      <c r="O1915" s="5">
        <v>2017</v>
      </c>
      <c r="P1915" s="6" t="s">
        <v>7954</v>
      </c>
      <c r="Q1915" s="6"/>
      <c r="R1915" s="6"/>
      <c r="S1915" s="6" t="s">
        <v>7953</v>
      </c>
      <c r="T1915" s="5">
        <v>0.63400000000000001</v>
      </c>
      <c r="U1915" s="5"/>
      <c r="V1915" s="5"/>
      <c r="W1915" s="5"/>
      <c r="X1915" s="5" t="s">
        <v>47</v>
      </c>
      <c r="Y1915" s="6"/>
      <c r="Z1915" s="5" t="s">
        <v>7797</v>
      </c>
      <c r="AA1915" s="5">
        <v>99</v>
      </c>
      <c r="AB1915" s="6" t="s">
        <v>7952</v>
      </c>
    </row>
    <row r="1916" spans="1:28" x14ac:dyDescent="0.2">
      <c r="A1916" s="5">
        <v>1915</v>
      </c>
      <c r="B1916" s="5" t="s">
        <v>7804</v>
      </c>
      <c r="C1916" s="6" t="s">
        <v>7951</v>
      </c>
      <c r="D1916" s="6" t="s">
        <v>7950</v>
      </c>
      <c r="E1916" s="6" t="s">
        <v>7949</v>
      </c>
      <c r="F1916" s="5" t="s">
        <v>52</v>
      </c>
      <c r="G1916" s="5">
        <v>8</v>
      </c>
      <c r="H1916" s="5" t="s">
        <v>33</v>
      </c>
      <c r="I1916" s="5" t="s">
        <v>33</v>
      </c>
      <c r="J1916" s="6" t="s">
        <v>34</v>
      </c>
      <c r="K1916" s="6" t="s">
        <v>28</v>
      </c>
      <c r="L1916" s="6" t="s">
        <v>7588</v>
      </c>
      <c r="M1916" s="5" t="s">
        <v>7869</v>
      </c>
      <c r="N1916" s="5">
        <v>1999</v>
      </c>
      <c r="O1916" s="5">
        <v>2017</v>
      </c>
      <c r="P1916" s="6" t="s">
        <v>7948</v>
      </c>
      <c r="Q1916" s="6"/>
      <c r="R1916" s="6"/>
      <c r="S1916" s="6" t="s">
        <v>7947</v>
      </c>
      <c r="T1916" s="5">
        <v>1.1479999999999999</v>
      </c>
      <c r="U1916" s="5"/>
      <c r="V1916" s="5" t="s">
        <v>47</v>
      </c>
      <c r="W1916" s="5"/>
      <c r="X1916" s="5" t="s">
        <v>47</v>
      </c>
      <c r="Y1916" s="6"/>
      <c r="Z1916" s="5" t="s">
        <v>7797</v>
      </c>
      <c r="AA1916" s="5">
        <v>18</v>
      </c>
      <c r="AB1916" s="6" t="s">
        <v>718</v>
      </c>
    </row>
    <row r="1917" spans="1:28" x14ac:dyDescent="0.2">
      <c r="A1917" s="5">
        <v>1916</v>
      </c>
      <c r="B1917" s="5" t="s">
        <v>7804</v>
      </c>
      <c r="C1917" s="6" t="s">
        <v>7946</v>
      </c>
      <c r="D1917" s="6" t="s">
        <v>7945</v>
      </c>
      <c r="E1917" s="6" t="s">
        <v>7944</v>
      </c>
      <c r="F1917" s="5" t="s">
        <v>52</v>
      </c>
      <c r="G1917" s="5">
        <v>6</v>
      </c>
      <c r="H1917" s="5" t="s">
        <v>33</v>
      </c>
      <c r="I1917" s="5" t="s">
        <v>33</v>
      </c>
      <c r="J1917" s="6" t="s">
        <v>34</v>
      </c>
      <c r="K1917" s="6" t="s">
        <v>28</v>
      </c>
      <c r="L1917" s="6" t="s">
        <v>7943</v>
      </c>
      <c r="M1917" s="5" t="s">
        <v>7942</v>
      </c>
      <c r="N1917" s="5">
        <v>1997</v>
      </c>
      <c r="O1917" s="5">
        <v>2017</v>
      </c>
      <c r="P1917" s="6" t="s">
        <v>7941</v>
      </c>
      <c r="Q1917" s="6"/>
      <c r="R1917" s="6"/>
      <c r="S1917" s="6" t="s">
        <v>7940</v>
      </c>
      <c r="T1917" s="5">
        <v>1.4690000000000001</v>
      </c>
      <c r="U1917" s="5" t="s">
        <v>47</v>
      </c>
      <c r="V1917" s="5"/>
      <c r="W1917" s="5"/>
      <c r="X1917" s="5" t="s">
        <v>47</v>
      </c>
      <c r="Y1917" s="6"/>
      <c r="Z1917" s="5" t="s">
        <v>7797</v>
      </c>
      <c r="AA1917" s="5">
        <v>146</v>
      </c>
      <c r="AB1917" s="6"/>
    </row>
    <row r="1918" spans="1:28" x14ac:dyDescent="0.2">
      <c r="A1918" s="5">
        <v>1917</v>
      </c>
      <c r="B1918" s="5" t="s">
        <v>7804</v>
      </c>
      <c r="C1918" s="6" t="s">
        <v>7939</v>
      </c>
      <c r="D1918" s="6" t="s">
        <v>7938</v>
      </c>
      <c r="E1918" s="6" t="s">
        <v>7937</v>
      </c>
      <c r="F1918" s="5" t="s">
        <v>103</v>
      </c>
      <c r="G1918" s="5">
        <v>4</v>
      </c>
      <c r="H1918" s="5" t="s">
        <v>33</v>
      </c>
      <c r="I1918" s="5" t="s">
        <v>33</v>
      </c>
      <c r="J1918" s="6" t="s">
        <v>34</v>
      </c>
      <c r="K1918" s="6" t="s">
        <v>3013</v>
      </c>
      <c r="L1918" s="6" t="s">
        <v>7936</v>
      </c>
      <c r="M1918" s="5" t="s">
        <v>7935</v>
      </c>
      <c r="N1918" s="5">
        <v>2011</v>
      </c>
      <c r="O1918" s="5">
        <v>2017</v>
      </c>
      <c r="P1918" s="6" t="s">
        <v>7934</v>
      </c>
      <c r="Q1918" s="6"/>
      <c r="R1918" s="6"/>
      <c r="S1918" s="6" t="s">
        <v>7933</v>
      </c>
      <c r="T1918" s="5">
        <v>0.54800000000000004</v>
      </c>
      <c r="U1918" s="5"/>
      <c r="V1918" s="5"/>
      <c r="W1918" s="5"/>
      <c r="X1918" s="5" t="s">
        <v>47</v>
      </c>
      <c r="Y1918" s="6"/>
      <c r="Z1918" s="5" t="s">
        <v>7797</v>
      </c>
      <c r="AA1918" s="5">
        <v>76</v>
      </c>
      <c r="AB1918" s="6" t="s">
        <v>7932</v>
      </c>
    </row>
    <row r="1919" spans="1:28" x14ac:dyDescent="0.2">
      <c r="A1919" s="5">
        <v>1918</v>
      </c>
      <c r="B1919" s="5" t="s">
        <v>7804</v>
      </c>
      <c r="C1919" s="6" t="s">
        <v>7931</v>
      </c>
      <c r="D1919" s="6" t="s">
        <v>7930</v>
      </c>
      <c r="E1919" s="6" t="s">
        <v>7929</v>
      </c>
      <c r="F1919" s="5" t="s">
        <v>52</v>
      </c>
      <c r="G1919" s="5">
        <v>6</v>
      </c>
      <c r="H1919" s="5" t="s">
        <v>33</v>
      </c>
      <c r="I1919" s="5" t="s">
        <v>33</v>
      </c>
      <c r="J1919" s="6" t="s">
        <v>34</v>
      </c>
      <c r="K1919" s="6"/>
      <c r="L1919" s="6"/>
      <c r="M1919" s="5">
        <v>671</v>
      </c>
      <c r="N1919" s="5" t="s">
        <v>2517</v>
      </c>
      <c r="O1919" s="5">
        <v>2017</v>
      </c>
      <c r="P1919" s="6" t="s">
        <v>7928</v>
      </c>
      <c r="Q1919" s="6"/>
      <c r="R1919" s="6"/>
      <c r="S1919" s="6" t="s">
        <v>7927</v>
      </c>
      <c r="T1919" s="5">
        <v>0.68799999999999994</v>
      </c>
      <c r="U1919" s="5"/>
      <c r="V1919" s="5"/>
      <c r="W1919" s="5"/>
      <c r="X1919" s="5" t="s">
        <v>47</v>
      </c>
      <c r="Y1919" s="6" t="s">
        <v>258</v>
      </c>
      <c r="Z1919" s="5" t="s">
        <v>7797</v>
      </c>
      <c r="AA1919" s="5">
        <v>95</v>
      </c>
      <c r="AB1919" s="6"/>
    </row>
    <row r="1920" spans="1:28" x14ac:dyDescent="0.2">
      <c r="A1920" s="5">
        <v>1919</v>
      </c>
      <c r="B1920" s="5" t="s">
        <v>7804</v>
      </c>
      <c r="C1920" s="6" t="s">
        <v>7926</v>
      </c>
      <c r="D1920" s="6" t="s">
        <v>7925</v>
      </c>
      <c r="E1920" s="6" t="s">
        <v>7924</v>
      </c>
      <c r="F1920" s="5" t="s">
        <v>112</v>
      </c>
      <c r="G1920" s="5">
        <v>3</v>
      </c>
      <c r="H1920" s="5" t="s">
        <v>32</v>
      </c>
      <c r="I1920" s="5" t="s">
        <v>956</v>
      </c>
      <c r="J1920" s="6" t="s">
        <v>34</v>
      </c>
      <c r="K1920" s="6" t="s">
        <v>3013</v>
      </c>
      <c r="L1920" s="6" t="s">
        <v>7918</v>
      </c>
      <c r="M1920" s="5" t="s">
        <v>7917</v>
      </c>
      <c r="N1920" s="5">
        <v>1997</v>
      </c>
      <c r="O1920" s="5">
        <v>2017</v>
      </c>
      <c r="P1920" s="6" t="s">
        <v>7923</v>
      </c>
      <c r="Q1920" s="6"/>
      <c r="R1920" s="6"/>
      <c r="S1920" s="6" t="s">
        <v>7922</v>
      </c>
      <c r="T1920" s="5"/>
      <c r="U1920" s="5"/>
      <c r="V1920" s="5"/>
      <c r="W1920" s="5"/>
      <c r="X1920" s="5"/>
      <c r="Y1920" s="6"/>
      <c r="Z1920" s="5" t="s">
        <v>7797</v>
      </c>
      <c r="AA1920" s="5">
        <v>72</v>
      </c>
      <c r="AB1920" s="6" t="s">
        <v>7921</v>
      </c>
    </row>
    <row r="1921" spans="1:28" x14ac:dyDescent="0.2">
      <c r="A1921" s="5">
        <v>1920</v>
      </c>
      <c r="B1921" s="5" t="s">
        <v>7804</v>
      </c>
      <c r="C1921" s="6" t="s">
        <v>7920</v>
      </c>
      <c r="D1921" s="6" t="s">
        <v>2288</v>
      </c>
      <c r="E1921" s="6" t="s">
        <v>7919</v>
      </c>
      <c r="F1921" s="5" t="s">
        <v>32</v>
      </c>
      <c r="G1921" s="5">
        <v>2</v>
      </c>
      <c r="H1921" s="5" t="s">
        <v>33</v>
      </c>
      <c r="I1921" s="5" t="s">
        <v>33</v>
      </c>
      <c r="J1921" s="6" t="s">
        <v>34</v>
      </c>
      <c r="K1921" s="6" t="s">
        <v>3013</v>
      </c>
      <c r="L1921" s="6" t="s">
        <v>7918</v>
      </c>
      <c r="M1921" s="5" t="s">
        <v>7917</v>
      </c>
      <c r="N1921" s="5">
        <v>1997</v>
      </c>
      <c r="O1921" s="5">
        <v>2017</v>
      </c>
      <c r="P1921" s="6" t="s">
        <v>7916</v>
      </c>
      <c r="Q1921" s="6"/>
      <c r="R1921" s="6"/>
      <c r="S1921" s="6" t="s">
        <v>7915</v>
      </c>
      <c r="T1921" s="5">
        <v>0.48399999999999999</v>
      </c>
      <c r="U1921" s="5"/>
      <c r="V1921" s="5"/>
      <c r="W1921" s="5"/>
      <c r="X1921" s="5" t="s">
        <v>47</v>
      </c>
      <c r="Y1921" s="6"/>
      <c r="Z1921" s="5" t="s">
        <v>7797</v>
      </c>
      <c r="AA1921" s="5">
        <v>141</v>
      </c>
      <c r="AB1921" s="6"/>
    </row>
    <row r="1922" spans="1:28" x14ac:dyDescent="0.2">
      <c r="A1922" s="5">
        <v>1921</v>
      </c>
      <c r="B1922" s="5" t="s">
        <v>7804</v>
      </c>
      <c r="C1922" s="6" t="s">
        <v>7913</v>
      </c>
      <c r="D1922" s="6" t="s">
        <v>7912</v>
      </c>
      <c r="E1922" s="10" t="s">
        <v>7911</v>
      </c>
      <c r="F1922" s="5" t="s">
        <v>7842</v>
      </c>
      <c r="G1922" s="5"/>
      <c r="H1922" s="5" t="s">
        <v>7841</v>
      </c>
      <c r="I1922" s="5" t="s">
        <v>7840</v>
      </c>
      <c r="J1922" s="6" t="s">
        <v>34</v>
      </c>
      <c r="K1922" s="6" t="s">
        <v>3013</v>
      </c>
      <c r="L1922" s="6"/>
      <c r="M1922" s="5">
        <v>573</v>
      </c>
      <c r="N1922" s="5">
        <v>2014</v>
      </c>
      <c r="O1922" s="5">
        <v>2017</v>
      </c>
      <c r="P1922" s="6" t="s">
        <v>7910</v>
      </c>
      <c r="Q1922" s="6"/>
      <c r="R1922" s="6"/>
      <c r="S1922" s="6" t="s">
        <v>7909</v>
      </c>
      <c r="T1922" s="5"/>
      <c r="U1922" s="5"/>
      <c r="V1922" s="5"/>
      <c r="W1922" s="5"/>
      <c r="X1922" s="5"/>
      <c r="Y1922" s="5"/>
      <c r="Z1922" s="5" t="s">
        <v>7797</v>
      </c>
      <c r="AA1922" s="5">
        <v>8</v>
      </c>
      <c r="AB1922" s="6"/>
    </row>
    <row r="1923" spans="1:28" x14ac:dyDescent="0.2">
      <c r="A1923" s="5">
        <v>1922</v>
      </c>
      <c r="B1923" s="5" t="s">
        <v>28</v>
      </c>
      <c r="C1923" s="6" t="s">
        <v>7560</v>
      </c>
      <c r="D1923" s="6" t="s">
        <v>2288</v>
      </c>
      <c r="E1923" s="6" t="s">
        <v>7561</v>
      </c>
      <c r="F1923" s="5" t="s">
        <v>906</v>
      </c>
      <c r="G1923" s="5">
        <v>3</v>
      </c>
      <c r="H1923" s="5" t="s">
        <v>104</v>
      </c>
      <c r="I1923" s="5" t="s">
        <v>33</v>
      </c>
      <c r="J1923" s="6" t="s">
        <v>34</v>
      </c>
      <c r="K1923" s="6" t="s">
        <v>35</v>
      </c>
      <c r="L1923" s="6" t="s">
        <v>36</v>
      </c>
      <c r="M1923" s="7">
        <v>418</v>
      </c>
      <c r="N1923" s="5">
        <v>1997</v>
      </c>
      <c r="O1923" s="5">
        <v>2017</v>
      </c>
      <c r="P1923" s="6" t="s">
        <v>7562</v>
      </c>
      <c r="Q1923" s="6"/>
      <c r="R1923" s="6"/>
      <c r="S1923" s="6" t="s">
        <v>7563</v>
      </c>
      <c r="T1923" s="5"/>
      <c r="U1923" s="5"/>
      <c r="V1923" s="5"/>
      <c r="W1923" s="5" t="s">
        <v>47</v>
      </c>
      <c r="X1923" s="5"/>
      <c r="Y1923" s="6" t="s">
        <v>7564</v>
      </c>
      <c r="Z1923" s="5" t="s">
        <v>39</v>
      </c>
      <c r="AA1923" s="5">
        <v>99</v>
      </c>
      <c r="AB1923" s="6" t="s">
        <v>93</v>
      </c>
    </row>
    <row r="1924" spans="1:28" x14ac:dyDescent="0.2">
      <c r="A1924" s="5">
        <v>1923</v>
      </c>
      <c r="B1924" s="5" t="s">
        <v>28</v>
      </c>
      <c r="C1924" s="6" t="s">
        <v>7565</v>
      </c>
      <c r="D1924" s="6" t="s">
        <v>7566</v>
      </c>
      <c r="E1924" s="6" t="s">
        <v>7567</v>
      </c>
      <c r="F1924" s="5" t="s">
        <v>60</v>
      </c>
      <c r="G1924" s="5">
        <v>3</v>
      </c>
      <c r="H1924" s="5" t="s">
        <v>33</v>
      </c>
      <c r="I1924" s="5" t="s">
        <v>33</v>
      </c>
      <c r="J1924" s="6" t="s">
        <v>34</v>
      </c>
      <c r="K1924" s="6" t="s">
        <v>35</v>
      </c>
      <c r="L1924" s="6" t="s">
        <v>2030</v>
      </c>
      <c r="M1924" s="7">
        <v>418</v>
      </c>
      <c r="N1924" s="5">
        <v>2008</v>
      </c>
      <c r="O1924" s="5">
        <v>2017</v>
      </c>
      <c r="P1924" s="6" t="s">
        <v>7568</v>
      </c>
      <c r="Q1924" s="6"/>
      <c r="R1924" s="6"/>
      <c r="S1924" s="6" t="s">
        <v>7569</v>
      </c>
      <c r="T1924" s="5">
        <v>0.28899999999999998</v>
      </c>
      <c r="U1924" s="5"/>
      <c r="V1924" s="5" t="s">
        <v>47</v>
      </c>
      <c r="W1924" s="5" t="s">
        <v>47</v>
      </c>
      <c r="X1924" s="5"/>
      <c r="Y1924" s="6"/>
      <c r="Z1924" s="5" t="s">
        <v>39</v>
      </c>
      <c r="AA1924" s="5">
        <v>10</v>
      </c>
      <c r="AB1924" s="6" t="s">
        <v>164</v>
      </c>
    </row>
    <row r="1925" spans="1:28" x14ac:dyDescent="0.2">
      <c r="A1925" s="5">
        <v>1924</v>
      </c>
      <c r="B1925" s="5" t="s">
        <v>28</v>
      </c>
      <c r="C1925" s="6" t="s">
        <v>7570</v>
      </c>
      <c r="D1925" s="6" t="s">
        <v>7571</v>
      </c>
      <c r="E1925" s="6" t="s">
        <v>7572</v>
      </c>
      <c r="F1925" s="5" t="s">
        <v>542</v>
      </c>
      <c r="G1925" s="5"/>
      <c r="H1925" s="5" t="s">
        <v>358</v>
      </c>
      <c r="I1925" s="5" t="s">
        <v>358</v>
      </c>
      <c r="J1925" s="6" t="s">
        <v>34</v>
      </c>
      <c r="K1925" s="6"/>
      <c r="L1925" s="6"/>
      <c r="M1925" s="5">
        <v>791</v>
      </c>
      <c r="N1925" s="5">
        <v>1997</v>
      </c>
      <c r="O1925" s="5">
        <v>2017</v>
      </c>
      <c r="P1925" s="6" t="s">
        <v>7573</v>
      </c>
      <c r="Q1925" s="6"/>
      <c r="R1925" s="6"/>
      <c r="S1925" s="6" t="s">
        <v>7574</v>
      </c>
      <c r="T1925" s="5"/>
      <c r="U1925" s="5"/>
      <c r="V1925" s="5"/>
      <c r="W1925" s="5"/>
      <c r="X1925" s="5"/>
      <c r="Y1925" s="5"/>
      <c r="Z1925" s="5" t="s">
        <v>39</v>
      </c>
      <c r="AA1925" s="5">
        <v>8</v>
      </c>
      <c r="AB1925" s="6"/>
    </row>
    <row r="1926" spans="1:28" x14ac:dyDescent="0.2">
      <c r="A1926" s="5">
        <v>1925</v>
      </c>
      <c r="B1926" s="5" t="s">
        <v>28</v>
      </c>
      <c r="C1926" s="6" t="s">
        <v>7575</v>
      </c>
      <c r="D1926" s="6" t="s">
        <v>7576</v>
      </c>
      <c r="E1926" s="6" t="s">
        <v>7577</v>
      </c>
      <c r="F1926" s="5" t="s">
        <v>103</v>
      </c>
      <c r="G1926" s="5">
        <v>4</v>
      </c>
      <c r="H1926" s="5" t="s">
        <v>33</v>
      </c>
      <c r="I1926" s="5" t="s">
        <v>33</v>
      </c>
      <c r="J1926" s="6" t="s">
        <v>34</v>
      </c>
      <c r="K1926" s="6" t="s">
        <v>35</v>
      </c>
      <c r="L1926" s="6" t="s">
        <v>121</v>
      </c>
      <c r="M1926" s="5">
        <v>338</v>
      </c>
      <c r="N1926" s="5">
        <v>2009</v>
      </c>
      <c r="O1926" s="5">
        <v>2017</v>
      </c>
      <c r="P1926" s="6" t="s">
        <v>7578</v>
      </c>
      <c r="Q1926" s="6"/>
      <c r="R1926" s="6"/>
      <c r="S1926" s="6" t="s">
        <v>7579</v>
      </c>
      <c r="T1926" s="5"/>
      <c r="U1926" s="5"/>
      <c r="V1926" s="5"/>
      <c r="W1926" s="5"/>
      <c r="X1926" s="5"/>
      <c r="Y1926" s="6"/>
      <c r="Z1926" s="5" t="s">
        <v>39</v>
      </c>
      <c r="AA1926" s="5">
        <v>9</v>
      </c>
      <c r="AB1926" s="6"/>
    </row>
    <row r="1927" spans="1:28" x14ac:dyDescent="0.2">
      <c r="A1927" s="5">
        <v>1926</v>
      </c>
      <c r="B1927" s="5" t="s">
        <v>28</v>
      </c>
      <c r="C1927" s="6" t="s">
        <v>7580</v>
      </c>
      <c r="D1927" s="6" t="s">
        <v>7581</v>
      </c>
      <c r="E1927" s="6" t="s">
        <v>7582</v>
      </c>
      <c r="F1927" s="5" t="s">
        <v>365</v>
      </c>
      <c r="G1927" s="5"/>
      <c r="H1927" s="5" t="s">
        <v>358</v>
      </c>
      <c r="I1927" s="5" t="s">
        <v>358</v>
      </c>
      <c r="J1927" s="6" t="s">
        <v>34</v>
      </c>
      <c r="K1927" s="6"/>
      <c r="L1927" s="6"/>
      <c r="M1927" s="5">
        <v>341</v>
      </c>
      <c r="N1927" s="5">
        <v>1997</v>
      </c>
      <c r="O1927" s="5">
        <v>2017</v>
      </c>
      <c r="P1927" s="6" t="s">
        <v>7583</v>
      </c>
      <c r="Q1927" s="6"/>
      <c r="R1927" s="6"/>
      <c r="S1927" s="6" t="s">
        <v>7584</v>
      </c>
      <c r="T1927" s="5"/>
      <c r="U1927" s="5"/>
      <c r="V1927" s="5"/>
      <c r="W1927" s="5"/>
      <c r="X1927" s="5"/>
      <c r="Y1927" s="5"/>
      <c r="Z1927" s="5" t="s">
        <v>39</v>
      </c>
      <c r="AA1927" s="5">
        <v>8</v>
      </c>
      <c r="AB1927" s="6"/>
    </row>
    <row r="1928" spans="1:28" x14ac:dyDescent="0.2">
      <c r="A1928" s="5">
        <v>1927</v>
      </c>
      <c r="B1928" s="5" t="s">
        <v>7804</v>
      </c>
      <c r="C1928" s="6" t="s">
        <v>7908</v>
      </c>
      <c r="D1928" s="6" t="s">
        <v>7907</v>
      </c>
      <c r="E1928" s="6" t="s">
        <v>7588</v>
      </c>
      <c r="F1928" s="5" t="s">
        <v>103</v>
      </c>
      <c r="G1928" s="5">
        <v>4</v>
      </c>
      <c r="H1928" s="5" t="s">
        <v>33</v>
      </c>
      <c r="I1928" s="5" t="s">
        <v>33</v>
      </c>
      <c r="J1928" s="6" t="s">
        <v>34</v>
      </c>
      <c r="K1928" s="6" t="s">
        <v>28</v>
      </c>
      <c r="L1928" s="6" t="s">
        <v>7894</v>
      </c>
      <c r="M1928" s="5" t="s">
        <v>7906</v>
      </c>
      <c r="N1928" s="5">
        <v>2002</v>
      </c>
      <c r="O1928" s="5">
        <v>2017</v>
      </c>
      <c r="P1928" s="6" t="s">
        <v>7905</v>
      </c>
      <c r="Q1928" s="6"/>
      <c r="R1928" s="6"/>
      <c r="S1928" s="6" t="s">
        <v>7904</v>
      </c>
      <c r="T1928" s="5">
        <v>0.59399999999999997</v>
      </c>
      <c r="U1928" s="5"/>
      <c r="V1928" s="5"/>
      <c r="W1928" s="5"/>
      <c r="X1928" s="5" t="s">
        <v>47</v>
      </c>
      <c r="Y1928" s="6"/>
      <c r="Z1928" s="5" t="s">
        <v>7797</v>
      </c>
      <c r="AA1928" s="5">
        <v>32</v>
      </c>
      <c r="AB1928" s="6" t="s">
        <v>7903</v>
      </c>
    </row>
    <row r="1929" spans="1:28" x14ac:dyDescent="0.2">
      <c r="A1929" s="5">
        <v>1928</v>
      </c>
      <c r="B1929" s="5" t="s">
        <v>28</v>
      </c>
      <c r="C1929" s="6" t="s">
        <v>7585</v>
      </c>
      <c r="D1929" s="6" t="s">
        <v>7586</v>
      </c>
      <c r="E1929" s="6" t="s">
        <v>7587</v>
      </c>
      <c r="F1929" s="5" t="s">
        <v>52</v>
      </c>
      <c r="G1929" s="5">
        <v>6</v>
      </c>
      <c r="H1929" s="5" t="s">
        <v>33</v>
      </c>
      <c r="I1929" s="5" t="s">
        <v>33</v>
      </c>
      <c r="J1929" s="6" t="s">
        <v>34</v>
      </c>
      <c r="K1929" s="6" t="s">
        <v>35</v>
      </c>
      <c r="L1929" s="6" t="s">
        <v>7588</v>
      </c>
      <c r="M1929" s="7">
        <v>380</v>
      </c>
      <c r="N1929" s="5">
        <v>1997</v>
      </c>
      <c r="O1929" s="5">
        <v>2017</v>
      </c>
      <c r="P1929" s="6" t="s">
        <v>7589</v>
      </c>
      <c r="Q1929" s="6"/>
      <c r="R1929" s="6"/>
      <c r="S1929" s="6" t="s">
        <v>7590</v>
      </c>
      <c r="T1929" s="5">
        <v>2.452</v>
      </c>
      <c r="U1929" s="5"/>
      <c r="V1929" s="5" t="s">
        <v>47</v>
      </c>
      <c r="W1929" s="5"/>
      <c r="X1929" s="5"/>
      <c r="Y1929" s="6"/>
      <c r="Z1929" s="5" t="s">
        <v>39</v>
      </c>
      <c r="AA1929" s="5">
        <v>37</v>
      </c>
      <c r="AB1929" s="6" t="s">
        <v>108</v>
      </c>
    </row>
    <row r="1930" spans="1:28" x14ac:dyDescent="0.2">
      <c r="A1930" s="5">
        <v>1929</v>
      </c>
      <c r="B1930" s="5" t="s">
        <v>7804</v>
      </c>
      <c r="C1930" s="6" t="s">
        <v>7902</v>
      </c>
      <c r="D1930" s="6" t="s">
        <v>7901</v>
      </c>
      <c r="E1930" s="6" t="s">
        <v>7900</v>
      </c>
      <c r="F1930" s="5" t="s">
        <v>112</v>
      </c>
      <c r="G1930" s="5">
        <v>5</v>
      </c>
      <c r="H1930" s="5" t="s">
        <v>33</v>
      </c>
      <c r="I1930" s="5" t="s">
        <v>33</v>
      </c>
      <c r="J1930" s="6" t="s">
        <v>34</v>
      </c>
      <c r="K1930" s="6"/>
      <c r="L1930" s="6"/>
      <c r="M1930" s="5">
        <v>354</v>
      </c>
      <c r="N1930" s="5">
        <v>2009</v>
      </c>
      <c r="O1930" s="5">
        <v>2017</v>
      </c>
      <c r="P1930" s="6" t="s">
        <v>7899</v>
      </c>
      <c r="Q1930" s="6"/>
      <c r="R1930" s="6"/>
      <c r="S1930" s="6" t="s">
        <v>7898</v>
      </c>
      <c r="T1930" s="5">
        <v>0.40500000000000003</v>
      </c>
      <c r="U1930" s="5"/>
      <c r="V1930" s="5" t="s">
        <v>47</v>
      </c>
      <c r="W1930" s="5"/>
      <c r="X1930" s="5" t="s">
        <v>47</v>
      </c>
      <c r="Y1930" s="6" t="s">
        <v>258</v>
      </c>
      <c r="Z1930" s="5" t="s">
        <v>7797</v>
      </c>
      <c r="AA1930" s="5">
        <v>9</v>
      </c>
      <c r="AB1930" s="6"/>
    </row>
    <row r="1931" spans="1:28" x14ac:dyDescent="0.2">
      <c r="A1931" s="5">
        <v>1930</v>
      </c>
      <c r="B1931" s="5" t="s">
        <v>28</v>
      </c>
      <c r="C1931" s="6" t="s">
        <v>7591</v>
      </c>
      <c r="D1931" s="6" t="s">
        <v>7592</v>
      </c>
      <c r="E1931" s="6" t="s">
        <v>7593</v>
      </c>
      <c r="F1931" s="5" t="s">
        <v>112</v>
      </c>
      <c r="G1931" s="5">
        <v>8</v>
      </c>
      <c r="H1931" s="5" t="s">
        <v>33</v>
      </c>
      <c r="I1931" s="5" t="s">
        <v>33</v>
      </c>
      <c r="J1931" s="6" t="s">
        <v>34</v>
      </c>
      <c r="K1931" s="6" t="s">
        <v>35</v>
      </c>
      <c r="L1931" s="6" t="s">
        <v>7588</v>
      </c>
      <c r="M1931" s="7">
        <v>388</v>
      </c>
      <c r="N1931" s="5">
        <v>1997</v>
      </c>
      <c r="O1931" s="5">
        <v>2017</v>
      </c>
      <c r="P1931" s="6" t="s">
        <v>7594</v>
      </c>
      <c r="Q1931" s="6"/>
      <c r="R1931" s="6"/>
      <c r="S1931" s="6" t="s">
        <v>7595</v>
      </c>
      <c r="T1931" s="5">
        <v>0.70599999999999996</v>
      </c>
      <c r="U1931" s="5"/>
      <c r="V1931" s="5"/>
      <c r="W1931" s="5"/>
      <c r="X1931" s="5" t="s">
        <v>47</v>
      </c>
      <c r="Y1931" s="6"/>
      <c r="Z1931" s="5" t="s">
        <v>39</v>
      </c>
      <c r="AA1931" s="5">
        <v>40</v>
      </c>
      <c r="AB1931" s="6" t="s">
        <v>1184</v>
      </c>
    </row>
    <row r="1932" spans="1:28" x14ac:dyDescent="0.2">
      <c r="A1932" s="5">
        <v>1931</v>
      </c>
      <c r="B1932" s="5" t="s">
        <v>7804</v>
      </c>
      <c r="C1932" s="6" t="s">
        <v>7897</v>
      </c>
      <c r="D1932" s="6" t="s">
        <v>7896</v>
      </c>
      <c r="E1932" s="6" t="s">
        <v>7895</v>
      </c>
      <c r="F1932" s="5" t="s">
        <v>52</v>
      </c>
      <c r="G1932" s="5">
        <v>10</v>
      </c>
      <c r="H1932" s="5" t="s">
        <v>616</v>
      </c>
      <c r="I1932" s="5" t="s">
        <v>33</v>
      </c>
      <c r="J1932" s="6" t="s">
        <v>34</v>
      </c>
      <c r="K1932" s="6" t="s">
        <v>3013</v>
      </c>
      <c r="L1932" s="6" t="s">
        <v>7894</v>
      </c>
      <c r="M1932" s="5" t="s">
        <v>7893</v>
      </c>
      <c r="N1932" s="5">
        <v>2005</v>
      </c>
      <c r="O1932" s="5">
        <v>2017</v>
      </c>
      <c r="P1932" s="6" t="s">
        <v>7892</v>
      </c>
      <c r="Q1932" s="6"/>
      <c r="R1932" s="6"/>
      <c r="S1932" s="6" t="s">
        <v>7891</v>
      </c>
      <c r="T1932" s="5"/>
      <c r="U1932" s="5"/>
      <c r="V1932" s="5"/>
      <c r="W1932" s="5"/>
      <c r="X1932" s="5"/>
      <c r="Y1932" s="6"/>
      <c r="Z1932" s="5" t="s">
        <v>7797</v>
      </c>
      <c r="AA1932" s="5">
        <v>13</v>
      </c>
      <c r="AB1932" s="6" t="s">
        <v>656</v>
      </c>
    </row>
    <row r="1933" spans="1:28" x14ac:dyDescent="0.2">
      <c r="A1933" s="5">
        <v>1932</v>
      </c>
      <c r="B1933" s="5" t="s">
        <v>7804</v>
      </c>
      <c r="C1933" s="6" t="s">
        <v>7890</v>
      </c>
      <c r="D1933" s="6" t="s">
        <v>7889</v>
      </c>
      <c r="E1933" s="6" t="s">
        <v>7888</v>
      </c>
      <c r="F1933" s="5" t="s">
        <v>103</v>
      </c>
      <c r="G1933" s="5">
        <v>4</v>
      </c>
      <c r="H1933" s="5" t="s">
        <v>33</v>
      </c>
      <c r="I1933" s="5" t="s">
        <v>33</v>
      </c>
      <c r="J1933" s="6" t="s">
        <v>34</v>
      </c>
      <c r="K1933" s="6"/>
      <c r="L1933" s="6"/>
      <c r="M1933" s="5">
        <v>621</v>
      </c>
      <c r="N1933" s="5">
        <v>2007</v>
      </c>
      <c r="O1933" s="5">
        <v>2017</v>
      </c>
      <c r="P1933" s="6" t="s">
        <v>7887</v>
      </c>
      <c r="Q1933" s="6"/>
      <c r="R1933" s="6"/>
      <c r="S1933" s="6" t="s">
        <v>7886</v>
      </c>
      <c r="T1933" s="5"/>
      <c r="U1933" s="5"/>
      <c r="V1933" s="5"/>
      <c r="W1933" s="5"/>
      <c r="X1933" s="5"/>
      <c r="Y1933" s="6" t="s">
        <v>258</v>
      </c>
      <c r="Z1933" s="5" t="s">
        <v>7797</v>
      </c>
      <c r="AA1933" s="5">
        <v>11</v>
      </c>
      <c r="AB1933" s="6"/>
    </row>
    <row r="1934" spans="1:28" x14ac:dyDescent="0.2">
      <c r="A1934" s="5">
        <v>1933</v>
      </c>
      <c r="B1934" s="5" t="s">
        <v>7804</v>
      </c>
      <c r="C1934" s="6" t="s">
        <v>7885</v>
      </c>
      <c r="D1934" s="6" t="s">
        <v>7884</v>
      </c>
      <c r="E1934" s="6" t="s">
        <v>7883</v>
      </c>
      <c r="F1934" s="5" t="s">
        <v>52</v>
      </c>
      <c r="G1934" s="5">
        <v>6</v>
      </c>
      <c r="H1934" s="5" t="s">
        <v>104</v>
      </c>
      <c r="I1934" s="5" t="s">
        <v>33</v>
      </c>
      <c r="J1934" s="6" t="s">
        <v>34</v>
      </c>
      <c r="K1934" s="6" t="s">
        <v>28</v>
      </c>
      <c r="L1934" s="6" t="s">
        <v>7863</v>
      </c>
      <c r="M1934" s="5" t="s">
        <v>7882</v>
      </c>
      <c r="N1934" s="5">
        <v>1997</v>
      </c>
      <c r="O1934" s="5">
        <v>2017</v>
      </c>
      <c r="P1934" s="6" t="s">
        <v>7881</v>
      </c>
      <c r="Q1934" s="6"/>
      <c r="R1934" s="6"/>
      <c r="S1934" s="6" t="s">
        <v>7880</v>
      </c>
      <c r="T1934" s="5">
        <v>1.4179999999999999</v>
      </c>
      <c r="U1934" s="5" t="s">
        <v>47</v>
      </c>
      <c r="V1934" s="5"/>
      <c r="W1934" s="5"/>
      <c r="X1934" s="5" t="s">
        <v>47</v>
      </c>
      <c r="Y1934" s="6"/>
      <c r="Z1934" s="5" t="s">
        <v>7797</v>
      </c>
      <c r="AA1934" s="5">
        <v>60</v>
      </c>
      <c r="AB1934" s="6" t="s">
        <v>277</v>
      </c>
    </row>
    <row r="1935" spans="1:28" x14ac:dyDescent="0.2">
      <c r="A1935" s="5">
        <v>1934</v>
      </c>
      <c r="B1935" s="5" t="s">
        <v>7804</v>
      </c>
      <c r="C1935" s="6" t="s">
        <v>7879</v>
      </c>
      <c r="D1935" s="6" t="s">
        <v>7878</v>
      </c>
      <c r="E1935" s="6" t="s">
        <v>7877</v>
      </c>
      <c r="F1935" s="5" t="s">
        <v>52</v>
      </c>
      <c r="G1935" s="5">
        <v>4</v>
      </c>
      <c r="H1935" s="5" t="s">
        <v>3133</v>
      </c>
      <c r="I1935" s="5" t="s">
        <v>33</v>
      </c>
      <c r="J1935" s="6" t="s">
        <v>34</v>
      </c>
      <c r="K1935" s="6" t="s">
        <v>3013</v>
      </c>
      <c r="L1935" s="6" t="s">
        <v>7801</v>
      </c>
      <c r="M1935" s="5" t="s">
        <v>7800</v>
      </c>
      <c r="N1935" s="5">
        <v>1997</v>
      </c>
      <c r="O1935" s="5">
        <v>2017</v>
      </c>
      <c r="P1935" s="6" t="s">
        <v>7876</v>
      </c>
      <c r="Q1935" s="6"/>
      <c r="R1935" s="6"/>
      <c r="S1935" s="6" t="s">
        <v>7875</v>
      </c>
      <c r="T1935" s="5">
        <v>0.81</v>
      </c>
      <c r="U1935" s="5"/>
      <c r="V1935" s="5"/>
      <c r="W1935" s="5"/>
      <c r="X1935" s="5" t="s">
        <v>47</v>
      </c>
      <c r="Y1935" s="6"/>
      <c r="Z1935" s="5" t="s">
        <v>7797</v>
      </c>
      <c r="AA1935" s="5">
        <v>30</v>
      </c>
      <c r="AB1935" s="6" t="s">
        <v>786</v>
      </c>
    </row>
    <row r="1936" spans="1:28" x14ac:dyDescent="0.2">
      <c r="A1936" s="5">
        <v>1935</v>
      </c>
      <c r="B1936" s="5" t="s">
        <v>28</v>
      </c>
      <c r="C1936" s="6" t="s">
        <v>7596</v>
      </c>
      <c r="D1936" s="6" t="s">
        <v>7597</v>
      </c>
      <c r="E1936" s="6" t="s">
        <v>7598</v>
      </c>
      <c r="F1936" s="5" t="s">
        <v>103</v>
      </c>
      <c r="G1936" s="5">
        <v>4</v>
      </c>
      <c r="H1936" s="5" t="s">
        <v>33</v>
      </c>
      <c r="I1936" s="5" t="s">
        <v>33</v>
      </c>
      <c r="J1936" s="6" t="s">
        <v>34</v>
      </c>
      <c r="K1936" s="6" t="s">
        <v>35</v>
      </c>
      <c r="L1936" s="6" t="s">
        <v>75</v>
      </c>
      <c r="M1936" s="7">
        <v>949</v>
      </c>
      <c r="N1936" s="5">
        <v>2000</v>
      </c>
      <c r="O1936" s="5">
        <v>2017</v>
      </c>
      <c r="P1936" s="6" t="s">
        <v>7599</v>
      </c>
      <c r="Q1936" s="6"/>
      <c r="R1936" s="6"/>
      <c r="S1936" s="6" t="s">
        <v>7600</v>
      </c>
      <c r="T1936" s="5">
        <v>0.73699999999999999</v>
      </c>
      <c r="U1936" s="5"/>
      <c r="V1936" s="5" t="s">
        <v>47</v>
      </c>
      <c r="W1936" s="5"/>
      <c r="X1936" s="5"/>
      <c r="Y1936" s="6"/>
      <c r="Z1936" s="5" t="s">
        <v>39</v>
      </c>
      <c r="AA1936" s="5">
        <v>18</v>
      </c>
      <c r="AB1936" s="6" t="s">
        <v>320</v>
      </c>
    </row>
    <row r="1937" spans="1:28" x14ac:dyDescent="0.2">
      <c r="A1937" s="5">
        <v>1936</v>
      </c>
      <c r="B1937" s="5" t="s">
        <v>28</v>
      </c>
      <c r="C1937" s="6" t="s">
        <v>7601</v>
      </c>
      <c r="D1937" s="6" t="s">
        <v>7602</v>
      </c>
      <c r="E1937" s="6" t="s">
        <v>7603</v>
      </c>
      <c r="F1937" s="5" t="s">
        <v>112</v>
      </c>
      <c r="G1937" s="5">
        <v>8</v>
      </c>
      <c r="H1937" s="5" t="s">
        <v>33</v>
      </c>
      <c r="I1937" s="5" t="s">
        <v>33</v>
      </c>
      <c r="J1937" s="6" t="s">
        <v>34</v>
      </c>
      <c r="K1937" s="6" t="s">
        <v>35</v>
      </c>
      <c r="L1937" s="6" t="s">
        <v>2140</v>
      </c>
      <c r="M1937" s="7">
        <v>910</v>
      </c>
      <c r="N1937" s="5">
        <v>1997</v>
      </c>
      <c r="O1937" s="5">
        <v>2017</v>
      </c>
      <c r="P1937" s="6" t="s">
        <v>7604</v>
      </c>
      <c r="Q1937" s="6"/>
      <c r="R1937" s="6"/>
      <c r="S1937" s="6" t="s">
        <v>7605</v>
      </c>
      <c r="T1937" s="5">
        <v>1.3220000000000001</v>
      </c>
      <c r="U1937" s="5"/>
      <c r="V1937" s="5" t="s">
        <v>47</v>
      </c>
      <c r="W1937" s="5"/>
      <c r="X1937" s="5"/>
      <c r="Y1937" s="6" t="s">
        <v>7606</v>
      </c>
      <c r="Z1937" s="5" t="s">
        <v>39</v>
      </c>
      <c r="AA1937" s="5">
        <v>38</v>
      </c>
      <c r="AB1937" s="6" t="s">
        <v>204</v>
      </c>
    </row>
    <row r="1938" spans="1:28" x14ac:dyDescent="0.2">
      <c r="A1938" s="5">
        <v>1937</v>
      </c>
      <c r="B1938" s="5" t="s">
        <v>28</v>
      </c>
      <c r="C1938" s="6" t="s">
        <v>7607</v>
      </c>
      <c r="D1938" s="6" t="s">
        <v>7608</v>
      </c>
      <c r="E1938" s="6" t="s">
        <v>7609</v>
      </c>
      <c r="F1938" s="5" t="s">
        <v>103</v>
      </c>
      <c r="G1938" s="5">
        <v>4</v>
      </c>
      <c r="H1938" s="5" t="s">
        <v>344</v>
      </c>
      <c r="I1938" s="5" t="s">
        <v>33</v>
      </c>
      <c r="J1938" s="6" t="s">
        <v>34</v>
      </c>
      <c r="K1938" s="6" t="s">
        <v>35</v>
      </c>
      <c r="L1938" s="6" t="s">
        <v>1137</v>
      </c>
      <c r="M1938" s="7">
        <v>352</v>
      </c>
      <c r="N1938" s="5">
        <v>1997</v>
      </c>
      <c r="O1938" s="5">
        <v>2017</v>
      </c>
      <c r="P1938" s="6" t="s">
        <v>7610</v>
      </c>
      <c r="Q1938" s="6"/>
      <c r="R1938" s="6"/>
      <c r="S1938" s="6" t="s">
        <v>7611</v>
      </c>
      <c r="T1938" s="5">
        <v>0.89600000000000002</v>
      </c>
      <c r="U1938" s="5"/>
      <c r="V1938" s="5" t="s">
        <v>47</v>
      </c>
      <c r="W1938" s="5"/>
      <c r="X1938" s="5"/>
      <c r="Y1938" s="6"/>
      <c r="Z1938" s="5" t="s">
        <v>39</v>
      </c>
      <c r="AA1938" s="5">
        <v>35</v>
      </c>
      <c r="AB1938" s="6" t="s">
        <v>833</v>
      </c>
    </row>
    <row r="1939" spans="1:28" x14ac:dyDescent="0.2">
      <c r="A1939" s="5">
        <v>1938</v>
      </c>
      <c r="B1939" s="5" t="s">
        <v>28</v>
      </c>
      <c r="C1939" s="6" t="s">
        <v>7612</v>
      </c>
      <c r="D1939" s="6" t="s">
        <v>7613</v>
      </c>
      <c r="E1939" s="6" t="s">
        <v>7614</v>
      </c>
      <c r="F1939" s="5" t="s">
        <v>60</v>
      </c>
      <c r="G1939" s="5">
        <v>3</v>
      </c>
      <c r="H1939" s="5" t="s">
        <v>33</v>
      </c>
      <c r="I1939" s="5" t="s">
        <v>33</v>
      </c>
      <c r="J1939" s="6" t="s">
        <v>34</v>
      </c>
      <c r="K1939" s="6" t="s">
        <v>35</v>
      </c>
      <c r="L1939" s="6" t="s">
        <v>7615</v>
      </c>
      <c r="M1939" s="7">
        <v>307</v>
      </c>
      <c r="N1939" s="5">
        <v>2008</v>
      </c>
      <c r="O1939" s="5">
        <v>2017</v>
      </c>
      <c r="P1939" s="6" t="s">
        <v>7616</v>
      </c>
      <c r="Q1939" s="6"/>
      <c r="R1939" s="6"/>
      <c r="S1939" s="6" t="s">
        <v>7617</v>
      </c>
      <c r="T1939" s="5"/>
      <c r="U1939" s="5"/>
      <c r="V1939" s="5"/>
      <c r="W1939" s="5"/>
      <c r="X1939" s="5"/>
      <c r="Y1939" s="6"/>
      <c r="Z1939" s="5" t="s">
        <v>39</v>
      </c>
      <c r="AA1939" s="5">
        <v>10</v>
      </c>
      <c r="AB1939" s="6" t="s">
        <v>164</v>
      </c>
    </row>
    <row r="1940" spans="1:28" x14ac:dyDescent="0.2">
      <c r="A1940" s="5">
        <v>1939</v>
      </c>
      <c r="B1940" s="5" t="s">
        <v>7804</v>
      </c>
      <c r="C1940" s="6" t="s">
        <v>7874</v>
      </c>
      <c r="D1940" s="6" t="s">
        <v>7873</v>
      </c>
      <c r="E1940" s="6" t="s">
        <v>7872</v>
      </c>
      <c r="F1940" s="5" t="s">
        <v>52</v>
      </c>
      <c r="G1940" s="5">
        <v>8</v>
      </c>
      <c r="H1940" s="5" t="s">
        <v>33</v>
      </c>
      <c r="I1940" s="5" t="s">
        <v>33</v>
      </c>
      <c r="J1940" s="6" t="s">
        <v>34</v>
      </c>
      <c r="K1940" s="6" t="s">
        <v>7871</v>
      </c>
      <c r="L1940" s="6" t="s">
        <v>7870</v>
      </c>
      <c r="M1940" s="5" t="s">
        <v>7869</v>
      </c>
      <c r="N1940" s="5">
        <v>2004</v>
      </c>
      <c r="O1940" s="5">
        <v>2017</v>
      </c>
      <c r="P1940" s="6" t="s">
        <v>7868</v>
      </c>
      <c r="Q1940" s="6"/>
      <c r="R1940" s="6"/>
      <c r="S1940" s="6" t="s">
        <v>7867</v>
      </c>
      <c r="T1940" s="5">
        <v>1.478</v>
      </c>
      <c r="U1940" s="5"/>
      <c r="V1940" s="5"/>
      <c r="W1940" s="5"/>
      <c r="X1940" s="5" t="s">
        <v>47</v>
      </c>
      <c r="Y1940" s="6"/>
      <c r="Z1940" s="5" t="s">
        <v>7797</v>
      </c>
      <c r="AA1940" s="5">
        <v>14</v>
      </c>
      <c r="AB1940" s="6" t="s">
        <v>71</v>
      </c>
    </row>
    <row r="1941" spans="1:28" x14ac:dyDescent="0.2">
      <c r="A1941" s="5">
        <v>1940</v>
      </c>
      <c r="B1941" s="5" t="s">
        <v>7804</v>
      </c>
      <c r="C1941" s="6" t="s">
        <v>7866</v>
      </c>
      <c r="D1941" s="6" t="s">
        <v>7865</v>
      </c>
      <c r="E1941" s="6" t="s">
        <v>7864</v>
      </c>
      <c r="F1941" s="5" t="s">
        <v>419</v>
      </c>
      <c r="G1941" s="5">
        <v>12</v>
      </c>
      <c r="H1941" s="5" t="s">
        <v>239</v>
      </c>
      <c r="I1941" s="5" t="s">
        <v>1232</v>
      </c>
      <c r="J1941" s="6" t="s">
        <v>34</v>
      </c>
      <c r="K1941" s="6" t="s">
        <v>28</v>
      </c>
      <c r="L1941" s="6" t="s">
        <v>7863</v>
      </c>
      <c r="M1941" s="5" t="s">
        <v>7862</v>
      </c>
      <c r="N1941" s="5">
        <v>1997</v>
      </c>
      <c r="O1941" s="5">
        <v>2017</v>
      </c>
      <c r="P1941" s="6" t="s">
        <v>7861</v>
      </c>
      <c r="Q1941" s="6"/>
      <c r="R1941" s="6"/>
      <c r="S1941" s="6" t="s">
        <v>7860</v>
      </c>
      <c r="T1941" s="5">
        <v>1.306</v>
      </c>
      <c r="U1941" s="5"/>
      <c r="V1941" s="5"/>
      <c r="W1941" s="5"/>
      <c r="X1941" s="5" t="s">
        <v>47</v>
      </c>
      <c r="Y1941" s="6"/>
      <c r="Z1941" s="5" t="s">
        <v>7797</v>
      </c>
      <c r="AA1941" s="5">
        <v>55</v>
      </c>
      <c r="AB1941" s="6" t="s">
        <v>1184</v>
      </c>
    </row>
    <row r="1942" spans="1:28" x14ac:dyDescent="0.2">
      <c r="A1942" s="5">
        <v>1941</v>
      </c>
      <c r="B1942" s="5" t="s">
        <v>28</v>
      </c>
      <c r="C1942" s="6" t="s">
        <v>7618</v>
      </c>
      <c r="D1942" s="6" t="s">
        <v>7619</v>
      </c>
      <c r="E1942" s="6" t="s">
        <v>7620</v>
      </c>
      <c r="F1942" s="5" t="s">
        <v>103</v>
      </c>
      <c r="G1942" s="5">
        <v>4</v>
      </c>
      <c r="H1942" s="5" t="s">
        <v>33</v>
      </c>
      <c r="I1942" s="5" t="s">
        <v>33</v>
      </c>
      <c r="J1942" s="6" t="s">
        <v>34</v>
      </c>
      <c r="K1942" s="6" t="s">
        <v>35</v>
      </c>
      <c r="L1942" s="6" t="s">
        <v>2048</v>
      </c>
      <c r="M1942" s="7">
        <v>332</v>
      </c>
      <c r="N1942" s="5">
        <v>1999</v>
      </c>
      <c r="O1942" s="5">
        <v>2017</v>
      </c>
      <c r="P1942" s="6" t="s">
        <v>7621</v>
      </c>
      <c r="Q1942" s="6"/>
      <c r="R1942" s="6"/>
      <c r="S1942" s="6" t="s">
        <v>7622</v>
      </c>
      <c r="T1942" s="5"/>
      <c r="U1942" s="5"/>
      <c r="V1942" s="5"/>
      <c r="W1942" s="5"/>
      <c r="X1942" s="5"/>
      <c r="Y1942" s="6"/>
      <c r="Z1942" s="5" t="s">
        <v>39</v>
      </c>
      <c r="AA1942" s="5">
        <v>19</v>
      </c>
      <c r="AB1942" s="6" t="s">
        <v>718</v>
      </c>
    </row>
    <row r="1943" spans="1:28" x14ac:dyDescent="0.2">
      <c r="A1943" s="5">
        <v>1942</v>
      </c>
      <c r="B1943" s="5" t="s">
        <v>28</v>
      </c>
      <c r="C1943" s="6" t="s">
        <v>7623</v>
      </c>
      <c r="D1943" s="6" t="s">
        <v>7624</v>
      </c>
      <c r="E1943" s="6" t="s">
        <v>7625</v>
      </c>
      <c r="F1943" s="5" t="s">
        <v>906</v>
      </c>
      <c r="G1943" s="5">
        <v>1</v>
      </c>
      <c r="H1943" s="5" t="s">
        <v>2024</v>
      </c>
      <c r="I1943" s="5" t="s">
        <v>33</v>
      </c>
      <c r="J1943" s="6" t="s">
        <v>34</v>
      </c>
      <c r="K1943" s="6"/>
      <c r="L1943" s="6" t="s">
        <v>255</v>
      </c>
      <c r="M1943" s="7">
        <v>728</v>
      </c>
      <c r="N1943" s="5">
        <v>1997</v>
      </c>
      <c r="O1943" s="5">
        <v>2017</v>
      </c>
      <c r="P1943" s="6" t="s">
        <v>7626</v>
      </c>
      <c r="Q1943" s="6"/>
      <c r="R1943" s="6"/>
      <c r="S1943" s="6" t="s">
        <v>7627</v>
      </c>
      <c r="T1943" s="5"/>
      <c r="U1943" s="5"/>
      <c r="V1943" s="5"/>
      <c r="W1943" s="5" t="s">
        <v>47</v>
      </c>
      <c r="X1943" s="5"/>
      <c r="Y1943" s="6" t="s">
        <v>258</v>
      </c>
      <c r="Z1943" s="5" t="s">
        <v>39</v>
      </c>
      <c r="AA1943" s="5">
        <v>48</v>
      </c>
      <c r="AB1943" s="6">
        <v>1971</v>
      </c>
    </row>
    <row r="1944" spans="1:28" x14ac:dyDescent="0.2">
      <c r="A1944" s="5">
        <v>1943</v>
      </c>
      <c r="B1944" s="5" t="s">
        <v>7804</v>
      </c>
      <c r="C1944" s="6" t="s">
        <v>7859</v>
      </c>
      <c r="D1944" s="6" t="s">
        <v>7858</v>
      </c>
      <c r="E1944" s="6" t="s">
        <v>7857</v>
      </c>
      <c r="F1944" s="5" t="s">
        <v>419</v>
      </c>
      <c r="G1944" s="5">
        <v>12</v>
      </c>
      <c r="H1944" s="5" t="s">
        <v>33</v>
      </c>
      <c r="I1944" s="5" t="s">
        <v>33</v>
      </c>
      <c r="J1944" s="6" t="s">
        <v>34</v>
      </c>
      <c r="K1944" s="6" t="s">
        <v>3013</v>
      </c>
      <c r="L1944" s="6" t="s">
        <v>7856</v>
      </c>
      <c r="M1944" s="5" t="s">
        <v>7855</v>
      </c>
      <c r="N1944" s="5">
        <v>1997</v>
      </c>
      <c r="O1944" s="5">
        <v>2017</v>
      </c>
      <c r="P1944" s="6" t="s">
        <v>7854</v>
      </c>
      <c r="Q1944" s="6"/>
      <c r="R1944" s="6"/>
      <c r="S1944" s="6" t="s">
        <v>7853</v>
      </c>
      <c r="T1944" s="5"/>
      <c r="U1944" s="5"/>
      <c r="V1944" s="5"/>
      <c r="W1944" s="5"/>
      <c r="X1944" s="5"/>
      <c r="Y1944" s="6"/>
      <c r="Z1944" s="5" t="s">
        <v>7797</v>
      </c>
      <c r="AA1944" s="5">
        <v>32</v>
      </c>
      <c r="AB1944" s="6"/>
    </row>
    <row r="1945" spans="1:28" x14ac:dyDescent="0.2">
      <c r="A1945" s="5">
        <v>1944</v>
      </c>
      <c r="B1945" s="5" t="s">
        <v>28</v>
      </c>
      <c r="C1945" s="6" t="s">
        <v>7628</v>
      </c>
      <c r="D1945" s="6" t="s">
        <v>7629</v>
      </c>
      <c r="E1945" s="6" t="s">
        <v>7630</v>
      </c>
      <c r="F1945" s="5" t="s">
        <v>103</v>
      </c>
      <c r="G1945" s="5">
        <v>4</v>
      </c>
      <c r="H1945" s="5" t="s">
        <v>33</v>
      </c>
      <c r="I1945" s="5" t="s">
        <v>33</v>
      </c>
      <c r="J1945" s="6" t="s">
        <v>34</v>
      </c>
      <c r="K1945" s="6" t="s">
        <v>35</v>
      </c>
      <c r="L1945" s="6" t="s">
        <v>1443</v>
      </c>
      <c r="M1945" s="7">
        <v>306</v>
      </c>
      <c r="N1945" s="5">
        <v>2006</v>
      </c>
      <c r="O1945" s="5">
        <v>2017</v>
      </c>
      <c r="P1945" s="6" t="s">
        <v>7631</v>
      </c>
      <c r="Q1945" s="6"/>
      <c r="R1945" s="6"/>
      <c r="S1945" s="6" t="s">
        <v>7632</v>
      </c>
      <c r="T1945" s="5"/>
      <c r="U1945" s="5"/>
      <c r="V1945" s="5"/>
      <c r="W1945" s="5"/>
      <c r="X1945" s="5"/>
      <c r="Y1945" s="6"/>
      <c r="Z1945" s="5" t="s">
        <v>39</v>
      </c>
      <c r="AA1945" s="5">
        <v>12</v>
      </c>
      <c r="AB1945" s="6" t="s">
        <v>858</v>
      </c>
    </row>
    <row r="1946" spans="1:28" x14ac:dyDescent="0.2">
      <c r="A1946" s="5">
        <v>1945</v>
      </c>
      <c r="B1946" s="5" t="s">
        <v>7804</v>
      </c>
      <c r="C1946" s="6" t="s">
        <v>7852</v>
      </c>
      <c r="D1946" s="6" t="s">
        <v>7851</v>
      </c>
      <c r="E1946" s="6" t="s">
        <v>7850</v>
      </c>
      <c r="F1946" s="5" t="s">
        <v>103</v>
      </c>
      <c r="G1946" s="5">
        <v>4</v>
      </c>
      <c r="H1946" s="5" t="s">
        <v>33</v>
      </c>
      <c r="I1946" s="5" t="s">
        <v>33</v>
      </c>
      <c r="J1946" s="6" t="s">
        <v>34</v>
      </c>
      <c r="K1946" s="6" t="s">
        <v>28</v>
      </c>
      <c r="L1946" s="6" t="s">
        <v>7849</v>
      </c>
      <c r="M1946" s="5" t="s">
        <v>7848</v>
      </c>
      <c r="N1946" s="5">
        <v>2006</v>
      </c>
      <c r="O1946" s="5">
        <v>2017</v>
      </c>
      <c r="P1946" s="6" t="s">
        <v>7847</v>
      </c>
      <c r="Q1946" s="6"/>
      <c r="R1946" s="6"/>
      <c r="S1946" s="6" t="s">
        <v>7846</v>
      </c>
      <c r="T1946" s="5"/>
      <c r="U1946" s="5"/>
      <c r="V1946" s="5"/>
      <c r="W1946" s="5"/>
      <c r="X1946" s="5"/>
      <c r="Y1946" s="6"/>
      <c r="Z1946" s="5" t="s">
        <v>7797</v>
      </c>
      <c r="AA1946" s="5">
        <v>12</v>
      </c>
      <c r="AB1946" s="6" t="s">
        <v>858</v>
      </c>
    </row>
    <row r="1947" spans="1:28" x14ac:dyDescent="0.2">
      <c r="A1947" s="5">
        <v>1946</v>
      </c>
      <c r="B1947" s="5" t="s">
        <v>7804</v>
      </c>
      <c r="C1947" s="6" t="s">
        <v>7845</v>
      </c>
      <c r="D1947" s="6" t="s">
        <v>7844</v>
      </c>
      <c r="E1947" s="10" t="s">
        <v>7843</v>
      </c>
      <c r="F1947" s="5" t="s">
        <v>7842</v>
      </c>
      <c r="G1947" s="5"/>
      <c r="H1947" s="5" t="s">
        <v>7841</v>
      </c>
      <c r="I1947" s="5" t="s">
        <v>7840</v>
      </c>
      <c r="J1947" s="6" t="s">
        <v>34</v>
      </c>
      <c r="K1947" s="6" t="s">
        <v>3013</v>
      </c>
      <c r="L1947" s="6"/>
      <c r="M1947" s="5">
        <v>579</v>
      </c>
      <c r="N1947" s="5">
        <v>2014</v>
      </c>
      <c r="O1947" s="5">
        <v>2017</v>
      </c>
      <c r="P1947" s="6" t="s">
        <v>7839</v>
      </c>
      <c r="Q1947" s="6"/>
      <c r="R1947" s="6"/>
      <c r="S1947" s="6" t="s">
        <v>7838</v>
      </c>
      <c r="T1947" s="5">
        <v>5.4180000000000001</v>
      </c>
      <c r="U1947" s="5"/>
      <c r="V1947" s="5"/>
      <c r="W1947" s="5"/>
      <c r="X1947" s="5" t="s">
        <v>47</v>
      </c>
      <c r="Y1947" s="5"/>
      <c r="Z1947" s="5" t="s">
        <v>7797</v>
      </c>
      <c r="AA1947" s="5">
        <v>8</v>
      </c>
      <c r="AB1947" s="6"/>
    </row>
    <row r="1948" spans="1:28" x14ac:dyDescent="0.2">
      <c r="A1948" s="5">
        <v>1947</v>
      </c>
      <c r="B1948" s="5" t="s">
        <v>28</v>
      </c>
      <c r="C1948" s="6" t="s">
        <v>7633</v>
      </c>
      <c r="D1948" s="6" t="s">
        <v>7634</v>
      </c>
      <c r="E1948" s="6" t="s">
        <v>7635</v>
      </c>
      <c r="F1948" s="5" t="s">
        <v>32</v>
      </c>
      <c r="G1948" s="5">
        <v>2</v>
      </c>
      <c r="H1948" s="5" t="s">
        <v>104</v>
      </c>
      <c r="I1948" s="5" t="s">
        <v>33</v>
      </c>
      <c r="J1948" s="6" t="s">
        <v>34</v>
      </c>
      <c r="K1948" s="6" t="s">
        <v>35</v>
      </c>
      <c r="L1948" s="6" t="s">
        <v>2995</v>
      </c>
      <c r="M1948" s="7">
        <v>152</v>
      </c>
      <c r="N1948" s="5">
        <v>2007</v>
      </c>
      <c r="O1948" s="5">
        <v>2017</v>
      </c>
      <c r="P1948" s="6" t="s">
        <v>7636</v>
      </c>
      <c r="Q1948" s="6"/>
      <c r="R1948" s="6"/>
      <c r="S1948" s="6" t="s">
        <v>7637</v>
      </c>
      <c r="T1948" s="5"/>
      <c r="U1948" s="5"/>
      <c r="V1948" s="5"/>
      <c r="W1948" s="5"/>
      <c r="X1948" s="5"/>
      <c r="Y1948" s="6"/>
      <c r="Z1948" s="5" t="s">
        <v>39</v>
      </c>
      <c r="AA1948" s="5">
        <v>20</v>
      </c>
      <c r="AB1948" s="6" t="s">
        <v>7638</v>
      </c>
    </row>
    <row r="1949" spans="1:28" x14ac:dyDescent="0.2">
      <c r="A1949" s="5">
        <v>1948</v>
      </c>
      <c r="B1949" s="5" t="s">
        <v>28</v>
      </c>
      <c r="C1949" s="6" t="s">
        <v>7639</v>
      </c>
      <c r="D1949" s="6" t="s">
        <v>7640</v>
      </c>
      <c r="E1949" s="6" t="s">
        <v>7641</v>
      </c>
      <c r="F1949" s="5" t="s">
        <v>112</v>
      </c>
      <c r="G1949" s="5">
        <v>5</v>
      </c>
      <c r="H1949" s="5" t="s">
        <v>33</v>
      </c>
      <c r="I1949" s="5" t="s">
        <v>33</v>
      </c>
      <c r="J1949" s="6" t="s">
        <v>34</v>
      </c>
      <c r="K1949" s="6" t="s">
        <v>35</v>
      </c>
      <c r="L1949" s="6" t="s">
        <v>377</v>
      </c>
      <c r="M1949" s="7">
        <v>306</v>
      </c>
      <c r="N1949" s="5">
        <v>1997</v>
      </c>
      <c r="O1949" s="5">
        <v>2017</v>
      </c>
      <c r="P1949" s="6" t="s">
        <v>7642</v>
      </c>
      <c r="Q1949" s="6"/>
      <c r="R1949" s="6"/>
      <c r="S1949" s="6" t="s">
        <v>7643</v>
      </c>
      <c r="T1949" s="5"/>
      <c r="U1949" s="5"/>
      <c r="V1949" s="5"/>
      <c r="W1949" s="5"/>
      <c r="X1949" s="5"/>
      <c r="Y1949" s="6"/>
      <c r="Z1949" s="5" t="s">
        <v>39</v>
      </c>
      <c r="AA1949" s="5">
        <v>30</v>
      </c>
      <c r="AB1949" s="6" t="s">
        <v>229</v>
      </c>
    </row>
    <row r="1950" spans="1:28" x14ac:dyDescent="0.2">
      <c r="A1950" s="5">
        <v>1949</v>
      </c>
      <c r="B1950" s="5" t="s">
        <v>28</v>
      </c>
      <c r="C1950" s="6" t="s">
        <v>7644</v>
      </c>
      <c r="D1950" s="6" t="s">
        <v>7645</v>
      </c>
      <c r="E1950" s="6" t="s">
        <v>7646</v>
      </c>
      <c r="F1950" s="5" t="s">
        <v>112</v>
      </c>
      <c r="G1950" s="5">
        <v>10</v>
      </c>
      <c r="H1950" s="5" t="s">
        <v>33</v>
      </c>
      <c r="I1950" s="5" t="s">
        <v>33</v>
      </c>
      <c r="J1950" s="6" t="s">
        <v>34</v>
      </c>
      <c r="K1950" s="6" t="s">
        <v>240</v>
      </c>
      <c r="L1950" s="6" t="s">
        <v>4841</v>
      </c>
      <c r="M1950" s="7">
        <v>152</v>
      </c>
      <c r="N1950" s="5">
        <v>1996</v>
      </c>
      <c r="O1950" s="5">
        <v>2017</v>
      </c>
      <c r="P1950" s="6" t="s">
        <v>7647</v>
      </c>
      <c r="Q1950" s="6"/>
      <c r="R1950" s="6"/>
      <c r="S1950" s="6" t="s">
        <v>7648</v>
      </c>
      <c r="T1950" s="5">
        <v>1.4330000000000001</v>
      </c>
      <c r="U1950" s="5"/>
      <c r="V1950" s="5" t="s">
        <v>47</v>
      </c>
      <c r="W1950" s="5"/>
      <c r="X1950" s="5"/>
      <c r="Y1950" s="6"/>
      <c r="Z1950" s="5" t="s">
        <v>39</v>
      </c>
      <c r="AA1950" s="5">
        <v>25</v>
      </c>
      <c r="AB1950" s="6" t="s">
        <v>244</v>
      </c>
    </row>
    <row r="1951" spans="1:28" x14ac:dyDescent="0.2">
      <c r="A1951" s="5">
        <v>1950</v>
      </c>
      <c r="B1951" s="5" t="s">
        <v>28</v>
      </c>
      <c r="C1951" s="6" t="s">
        <v>7649</v>
      </c>
      <c r="D1951" s="6" t="s">
        <v>7650</v>
      </c>
      <c r="E1951" s="6" t="s">
        <v>7651</v>
      </c>
      <c r="F1951" s="5" t="s">
        <v>103</v>
      </c>
      <c r="G1951" s="5">
        <v>4</v>
      </c>
      <c r="H1951" s="5" t="s">
        <v>104</v>
      </c>
      <c r="I1951" s="5" t="s">
        <v>33</v>
      </c>
      <c r="J1951" s="6" t="s">
        <v>34</v>
      </c>
      <c r="K1951" s="6" t="s">
        <v>281</v>
      </c>
      <c r="L1951" s="6" t="s">
        <v>201</v>
      </c>
      <c r="M1951" s="7">
        <v>302</v>
      </c>
      <c r="N1951" s="5">
        <v>1997</v>
      </c>
      <c r="O1951" s="5">
        <v>2017</v>
      </c>
      <c r="P1951" s="6" t="s">
        <v>7652</v>
      </c>
      <c r="Q1951" s="6"/>
      <c r="R1951" s="6"/>
      <c r="S1951" s="6" t="s">
        <v>7653</v>
      </c>
      <c r="T1951" s="5"/>
      <c r="U1951" s="5"/>
      <c r="V1951" s="5"/>
      <c r="W1951" s="5"/>
      <c r="X1951" s="5"/>
      <c r="Y1951" s="6"/>
      <c r="Z1951" s="5" t="s">
        <v>39</v>
      </c>
      <c r="AA1951" s="5">
        <v>24</v>
      </c>
      <c r="AB1951" s="6" t="s">
        <v>244</v>
      </c>
    </row>
    <row r="1952" spans="1:28" x14ac:dyDescent="0.2">
      <c r="A1952" s="5">
        <v>1951</v>
      </c>
      <c r="B1952" s="5" t="s">
        <v>28</v>
      </c>
      <c r="C1952" s="6" t="s">
        <v>7654</v>
      </c>
      <c r="D1952" s="6" t="s">
        <v>7655</v>
      </c>
      <c r="E1952" s="6" t="s">
        <v>7656</v>
      </c>
      <c r="F1952" s="5" t="s">
        <v>32</v>
      </c>
      <c r="G1952" s="5">
        <v>3</v>
      </c>
      <c r="H1952" s="5" t="s">
        <v>33</v>
      </c>
      <c r="I1952" s="5" t="s">
        <v>33</v>
      </c>
      <c r="J1952" s="6" t="s">
        <v>34</v>
      </c>
      <c r="K1952" s="6" t="s">
        <v>35</v>
      </c>
      <c r="L1952" s="6" t="s">
        <v>1485</v>
      </c>
      <c r="M1952" s="7">
        <v>700</v>
      </c>
      <c r="N1952" s="5">
        <v>2009</v>
      </c>
      <c r="O1952" s="5">
        <v>2017</v>
      </c>
      <c r="P1952" s="6" t="s">
        <v>7657</v>
      </c>
      <c r="Q1952" s="6"/>
      <c r="R1952" s="6"/>
      <c r="S1952" s="6" t="s">
        <v>7658</v>
      </c>
      <c r="T1952" s="5"/>
      <c r="U1952" s="5"/>
      <c r="V1952" s="5"/>
      <c r="W1952" s="5"/>
      <c r="X1952" s="5"/>
      <c r="Y1952" s="6"/>
      <c r="Z1952" s="5" t="s">
        <v>39</v>
      </c>
      <c r="AA1952" s="5">
        <v>18</v>
      </c>
      <c r="AB1952" s="6" t="s">
        <v>7659</v>
      </c>
    </row>
    <row r="1953" spans="1:30" x14ac:dyDescent="0.2">
      <c r="A1953" s="5">
        <v>1952</v>
      </c>
      <c r="B1953" s="5" t="s">
        <v>28</v>
      </c>
      <c r="C1953" s="6" t="s">
        <v>7660</v>
      </c>
      <c r="D1953" s="6" t="s">
        <v>7661</v>
      </c>
      <c r="E1953" s="6" t="s">
        <v>7662</v>
      </c>
      <c r="F1953" s="5" t="s">
        <v>103</v>
      </c>
      <c r="G1953" s="5">
        <v>4</v>
      </c>
      <c r="H1953" s="5" t="s">
        <v>33</v>
      </c>
      <c r="I1953" s="5" t="s">
        <v>33</v>
      </c>
      <c r="J1953" s="6" t="s">
        <v>34</v>
      </c>
      <c r="K1953" s="6" t="s">
        <v>35</v>
      </c>
      <c r="L1953" s="6" t="s">
        <v>1485</v>
      </c>
      <c r="M1953" s="7">
        <v>25</v>
      </c>
      <c r="N1953" s="5">
        <v>1997</v>
      </c>
      <c r="O1953" s="5">
        <v>2017</v>
      </c>
      <c r="P1953" s="6" t="s">
        <v>7663</v>
      </c>
      <c r="Q1953" s="6"/>
      <c r="R1953" s="6"/>
      <c r="S1953" s="6" t="s">
        <v>7664</v>
      </c>
      <c r="T1953" s="5"/>
      <c r="U1953" s="5"/>
      <c r="V1953" s="5"/>
      <c r="W1953" s="5"/>
      <c r="X1953" s="5"/>
      <c r="Y1953" s="6"/>
      <c r="Z1953" s="5" t="s">
        <v>39</v>
      </c>
      <c r="AA1953" s="5">
        <v>33</v>
      </c>
      <c r="AB1953" s="6" t="s">
        <v>204</v>
      </c>
    </row>
    <row r="1954" spans="1:30" x14ac:dyDescent="0.2">
      <c r="A1954" s="5">
        <v>1953</v>
      </c>
      <c r="B1954" s="5" t="s">
        <v>28</v>
      </c>
      <c r="C1954" s="6" t="s">
        <v>7665</v>
      </c>
      <c r="D1954" s="6" t="s">
        <v>7666</v>
      </c>
      <c r="E1954" s="6" t="s">
        <v>7667</v>
      </c>
      <c r="F1954" s="5" t="s">
        <v>60</v>
      </c>
      <c r="G1954" s="5">
        <v>4</v>
      </c>
      <c r="H1954" s="5" t="s">
        <v>33</v>
      </c>
      <c r="I1954" s="5" t="s">
        <v>33</v>
      </c>
      <c r="J1954" s="6" t="s">
        <v>34</v>
      </c>
      <c r="K1954" s="6" t="s">
        <v>35</v>
      </c>
      <c r="L1954" s="6" t="s">
        <v>1485</v>
      </c>
      <c r="M1954" s="7">
        <v>301</v>
      </c>
      <c r="N1954" s="5">
        <v>1997</v>
      </c>
      <c r="O1954" s="5">
        <v>2017</v>
      </c>
      <c r="P1954" s="6" t="s">
        <v>7668</v>
      </c>
      <c r="Q1954" s="6"/>
      <c r="R1954" s="6"/>
      <c r="S1954" s="6" t="s">
        <v>7669</v>
      </c>
      <c r="T1954" s="5"/>
      <c r="U1954" s="5"/>
      <c r="V1954" s="5"/>
      <c r="W1954" s="5" t="s">
        <v>47</v>
      </c>
      <c r="X1954" s="5"/>
      <c r="Y1954" s="6"/>
      <c r="Z1954" s="5" t="s">
        <v>39</v>
      </c>
      <c r="AA1954" s="5">
        <v>32</v>
      </c>
      <c r="AB1954" s="6" t="s">
        <v>946</v>
      </c>
    </row>
    <row r="1955" spans="1:30" x14ac:dyDescent="0.2">
      <c r="A1955" s="5">
        <v>1954</v>
      </c>
      <c r="B1955" s="5" t="s">
        <v>28</v>
      </c>
      <c r="C1955" s="6" t="s">
        <v>7670</v>
      </c>
      <c r="D1955" s="6" t="s">
        <v>7671</v>
      </c>
      <c r="E1955" s="6" t="s">
        <v>7672</v>
      </c>
      <c r="F1955" s="5" t="s">
        <v>60</v>
      </c>
      <c r="G1955" s="5">
        <v>3</v>
      </c>
      <c r="H1955" s="5" t="s">
        <v>33</v>
      </c>
      <c r="I1955" s="5" t="s">
        <v>33</v>
      </c>
      <c r="J1955" s="6" t="s">
        <v>34</v>
      </c>
      <c r="K1955" s="6" t="s">
        <v>35</v>
      </c>
      <c r="L1955" s="6" t="s">
        <v>2927</v>
      </c>
      <c r="M1955" s="7">
        <v>808</v>
      </c>
      <c r="N1955" s="5">
        <v>2000</v>
      </c>
      <c r="O1955" s="5">
        <v>2017</v>
      </c>
      <c r="P1955" s="6" t="s">
        <v>7673</v>
      </c>
      <c r="Q1955" s="6"/>
      <c r="R1955" s="6"/>
      <c r="S1955" s="6" t="s">
        <v>7674</v>
      </c>
      <c r="T1955" s="5"/>
      <c r="U1955" s="5"/>
      <c r="V1955" s="5"/>
      <c r="W1955" s="5"/>
      <c r="X1955" s="5"/>
      <c r="Y1955" s="6"/>
      <c r="Z1955" s="5" t="s">
        <v>39</v>
      </c>
      <c r="AA1955" s="5">
        <v>11</v>
      </c>
      <c r="AB1955" s="6" t="s">
        <v>320</v>
      </c>
    </row>
    <row r="1956" spans="1:30" x14ac:dyDescent="0.2">
      <c r="A1956" s="5">
        <v>1955</v>
      </c>
      <c r="B1956" s="5" t="s">
        <v>28</v>
      </c>
      <c r="C1956" s="6" t="s">
        <v>7675</v>
      </c>
      <c r="D1956" s="6" t="s">
        <v>7676</v>
      </c>
      <c r="E1956" s="6" t="s">
        <v>7677</v>
      </c>
      <c r="F1956" s="5" t="s">
        <v>60</v>
      </c>
      <c r="G1956" s="5">
        <v>3</v>
      </c>
      <c r="H1956" s="5" t="s">
        <v>33</v>
      </c>
      <c r="I1956" s="5" t="s">
        <v>33</v>
      </c>
      <c r="J1956" s="6" t="s">
        <v>34</v>
      </c>
      <c r="K1956" s="6"/>
      <c r="L1956" s="6"/>
      <c r="M1956" s="5">
        <v>303</v>
      </c>
      <c r="N1956" s="5">
        <v>1997</v>
      </c>
      <c r="O1956" s="5">
        <v>2017</v>
      </c>
      <c r="P1956" s="6" t="s">
        <v>7678</v>
      </c>
      <c r="Q1956" s="6"/>
      <c r="R1956" s="6"/>
      <c r="S1956" s="6" t="s">
        <v>7679</v>
      </c>
      <c r="T1956" s="5">
        <v>0.17899999999999999</v>
      </c>
      <c r="U1956" s="5"/>
      <c r="V1956" s="5" t="s">
        <v>47</v>
      </c>
      <c r="W1956" s="5" t="s">
        <v>47</v>
      </c>
      <c r="X1956" s="5"/>
      <c r="Y1956" s="6" t="s">
        <v>258</v>
      </c>
      <c r="Z1956" s="5" t="s">
        <v>39</v>
      </c>
      <c r="AA1956" s="5">
        <v>36</v>
      </c>
      <c r="AB1956" s="6">
        <v>1983</v>
      </c>
    </row>
    <row r="1957" spans="1:30" x14ac:dyDescent="0.2">
      <c r="A1957" s="5">
        <v>1956</v>
      </c>
      <c r="B1957" s="5" t="s">
        <v>28</v>
      </c>
      <c r="C1957" s="6" t="s">
        <v>7680</v>
      </c>
      <c r="D1957" s="6" t="s">
        <v>7681</v>
      </c>
      <c r="E1957" s="6" t="s">
        <v>7682</v>
      </c>
      <c r="F1957" s="5" t="s">
        <v>103</v>
      </c>
      <c r="G1957" s="5">
        <v>4</v>
      </c>
      <c r="H1957" s="5" t="s">
        <v>33</v>
      </c>
      <c r="I1957" s="5" t="s">
        <v>33</v>
      </c>
      <c r="J1957" s="6" t="s">
        <v>34</v>
      </c>
      <c r="K1957" s="6" t="s">
        <v>35</v>
      </c>
      <c r="L1957" s="6" t="s">
        <v>7683</v>
      </c>
      <c r="M1957" s="7">
        <v>820</v>
      </c>
      <c r="N1957" s="5">
        <v>1997</v>
      </c>
      <c r="O1957" s="5">
        <v>2017</v>
      </c>
      <c r="P1957" s="6" t="s">
        <v>7684</v>
      </c>
      <c r="Q1957" s="6"/>
      <c r="R1957" s="6"/>
      <c r="S1957" s="6" t="s">
        <v>7685</v>
      </c>
      <c r="T1957" s="5"/>
      <c r="U1957" s="5"/>
      <c r="V1957" s="5"/>
      <c r="W1957" s="5" t="s">
        <v>47</v>
      </c>
      <c r="X1957" s="5"/>
      <c r="Y1957" s="6"/>
      <c r="Z1957" s="5" t="s">
        <v>39</v>
      </c>
      <c r="AA1957" s="5">
        <v>32</v>
      </c>
      <c r="AB1957" s="6" t="s">
        <v>78</v>
      </c>
    </row>
    <row r="1958" spans="1:30" x14ac:dyDescent="0.2">
      <c r="A1958" s="5">
        <v>1957</v>
      </c>
      <c r="B1958" s="5" t="s">
        <v>28</v>
      </c>
      <c r="C1958" s="6" t="s">
        <v>7686</v>
      </c>
      <c r="D1958" s="6" t="s">
        <v>7687</v>
      </c>
      <c r="E1958" s="6" t="s">
        <v>7688</v>
      </c>
      <c r="F1958" s="5" t="s">
        <v>112</v>
      </c>
      <c r="G1958" s="5">
        <v>7</v>
      </c>
      <c r="H1958" s="5" t="s">
        <v>104</v>
      </c>
      <c r="I1958" s="5" t="s">
        <v>33</v>
      </c>
      <c r="J1958" s="6" t="s">
        <v>34</v>
      </c>
      <c r="K1958" s="6" t="s">
        <v>35</v>
      </c>
      <c r="L1958" s="6" t="s">
        <v>2059</v>
      </c>
      <c r="M1958" s="7">
        <v>553</v>
      </c>
      <c r="N1958" s="5">
        <v>1997</v>
      </c>
      <c r="O1958" s="5">
        <v>2017</v>
      </c>
      <c r="P1958" s="6" t="s">
        <v>7689</v>
      </c>
      <c r="Q1958" s="6"/>
      <c r="R1958" s="6"/>
      <c r="S1958" s="6" t="s">
        <v>7690</v>
      </c>
      <c r="T1958" s="5">
        <v>1.04</v>
      </c>
      <c r="U1958" s="5"/>
      <c r="V1958" s="5"/>
      <c r="W1958" s="5"/>
      <c r="X1958" s="5" t="s">
        <v>47</v>
      </c>
      <c r="Y1958" s="6"/>
      <c r="Z1958" s="5" t="s">
        <v>39</v>
      </c>
      <c r="AA1958" s="5">
        <v>42</v>
      </c>
      <c r="AB1958" s="6" t="s">
        <v>689</v>
      </c>
    </row>
    <row r="1959" spans="1:30" x14ac:dyDescent="0.2">
      <c r="A1959" s="5">
        <v>1958</v>
      </c>
      <c r="B1959" s="5" t="s">
        <v>7804</v>
      </c>
      <c r="C1959" s="6" t="s">
        <v>7837</v>
      </c>
      <c r="D1959" s="6" t="s">
        <v>7836</v>
      </c>
      <c r="E1959" s="6" t="s">
        <v>7835</v>
      </c>
      <c r="F1959" s="5" t="s">
        <v>103</v>
      </c>
      <c r="G1959" s="5">
        <v>4</v>
      </c>
      <c r="H1959" s="5" t="s">
        <v>33</v>
      </c>
      <c r="I1959" s="5" t="s">
        <v>33</v>
      </c>
      <c r="J1959" s="6" t="s">
        <v>34</v>
      </c>
      <c r="K1959" s="6" t="s">
        <v>28</v>
      </c>
      <c r="L1959" s="6" t="s">
        <v>7834</v>
      </c>
      <c r="M1959" s="5" t="s">
        <v>7833</v>
      </c>
      <c r="N1959" s="5">
        <v>1997</v>
      </c>
      <c r="O1959" s="5">
        <v>2017</v>
      </c>
      <c r="P1959" s="6" t="s">
        <v>7832</v>
      </c>
      <c r="Q1959" s="6"/>
      <c r="R1959" s="6"/>
      <c r="S1959" s="6" t="s">
        <v>7831</v>
      </c>
      <c r="T1959" s="5">
        <v>1.0609999999999999</v>
      </c>
      <c r="U1959" s="5" t="s">
        <v>47</v>
      </c>
      <c r="V1959" s="5"/>
      <c r="W1959" s="5"/>
      <c r="X1959" s="5" t="s">
        <v>47</v>
      </c>
      <c r="Y1959" s="6"/>
      <c r="Z1959" s="5" t="s">
        <v>7797</v>
      </c>
      <c r="AA1959" s="5">
        <v>27</v>
      </c>
      <c r="AB1959" s="6" t="s">
        <v>566</v>
      </c>
    </row>
    <row r="1960" spans="1:30" x14ac:dyDescent="0.2">
      <c r="A1960" s="5">
        <v>1959</v>
      </c>
      <c r="B1960" s="5" t="s">
        <v>7804</v>
      </c>
      <c r="C1960" s="6" t="s">
        <v>7830</v>
      </c>
      <c r="D1960" s="6" t="s">
        <v>7829</v>
      </c>
      <c r="E1960" s="10" t="s">
        <v>7828</v>
      </c>
      <c r="F1960" s="5" t="s">
        <v>52</v>
      </c>
      <c r="G1960" s="5">
        <v>6</v>
      </c>
      <c r="H1960" s="5" t="s">
        <v>33</v>
      </c>
      <c r="I1960" s="5" t="s">
        <v>33</v>
      </c>
      <c r="J1960" s="6" t="s">
        <v>34</v>
      </c>
      <c r="K1960" s="6"/>
      <c r="L1960" s="6"/>
      <c r="M1960" s="5" t="s">
        <v>7827</v>
      </c>
      <c r="N1960" s="5">
        <v>1997</v>
      </c>
      <c r="O1960" s="5">
        <v>2017</v>
      </c>
      <c r="P1960" s="6" t="s">
        <v>7826</v>
      </c>
      <c r="Q1960" s="6"/>
      <c r="R1960" s="6"/>
      <c r="S1960" s="6" t="s">
        <v>7825</v>
      </c>
      <c r="T1960" s="5"/>
      <c r="U1960" s="5"/>
      <c r="V1960" s="5"/>
      <c r="W1960" s="5"/>
      <c r="X1960" s="5"/>
      <c r="Y1960" s="6"/>
      <c r="Z1960" s="5" t="s">
        <v>7797</v>
      </c>
      <c r="AA1960" s="5">
        <v>70</v>
      </c>
      <c r="AB1960" s="6" t="s">
        <v>2003</v>
      </c>
    </row>
    <row r="1961" spans="1:30" x14ac:dyDescent="0.2">
      <c r="A1961" s="5">
        <v>1960</v>
      </c>
      <c r="B1961" s="5" t="s">
        <v>7804</v>
      </c>
      <c r="C1961" s="6" t="s">
        <v>7824</v>
      </c>
      <c r="D1961" s="6" t="s">
        <v>7823</v>
      </c>
      <c r="E1961" s="6" t="s">
        <v>7822</v>
      </c>
      <c r="F1961" s="5" t="s">
        <v>419</v>
      </c>
      <c r="G1961" s="5">
        <v>12</v>
      </c>
      <c r="H1961" s="5" t="s">
        <v>33</v>
      </c>
      <c r="I1961" s="5" t="s">
        <v>33</v>
      </c>
      <c r="J1961" s="6" t="s">
        <v>34</v>
      </c>
      <c r="K1961" s="6" t="s">
        <v>28</v>
      </c>
      <c r="L1961" s="6" t="s">
        <v>7821</v>
      </c>
      <c r="M1961" s="5" t="s">
        <v>7820</v>
      </c>
      <c r="N1961" s="5">
        <v>1997</v>
      </c>
      <c r="O1961" s="5">
        <v>2017</v>
      </c>
      <c r="P1961" s="6" t="s">
        <v>7819</v>
      </c>
      <c r="Q1961" s="6"/>
      <c r="R1961" s="6"/>
      <c r="S1961" s="6" t="s">
        <v>7818</v>
      </c>
      <c r="T1961" s="5"/>
      <c r="U1961" s="5"/>
      <c r="V1961" s="5"/>
      <c r="W1961" s="5"/>
      <c r="X1961" s="5"/>
      <c r="Y1961" s="6"/>
      <c r="Z1961" s="5" t="s">
        <v>7797</v>
      </c>
      <c r="AA1961" s="5">
        <v>31</v>
      </c>
      <c r="AB1961" s="6" t="s">
        <v>229</v>
      </c>
    </row>
    <row r="1962" spans="1:30" x14ac:dyDescent="0.2">
      <c r="A1962" s="5">
        <v>1961</v>
      </c>
      <c r="B1962" s="5" t="s">
        <v>28</v>
      </c>
      <c r="C1962" s="6" t="s">
        <v>7691</v>
      </c>
      <c r="D1962" s="6" t="s">
        <v>7692</v>
      </c>
      <c r="E1962" s="6" t="s">
        <v>7693</v>
      </c>
      <c r="F1962" s="5" t="s">
        <v>52</v>
      </c>
      <c r="G1962" s="5">
        <v>7</v>
      </c>
      <c r="H1962" s="5" t="s">
        <v>33</v>
      </c>
      <c r="I1962" s="5" t="s">
        <v>33</v>
      </c>
      <c r="J1962" s="6" t="s">
        <v>34</v>
      </c>
      <c r="K1962" s="6" t="s">
        <v>35</v>
      </c>
      <c r="L1962" s="6" t="s">
        <v>698</v>
      </c>
      <c r="M1962" s="7">
        <v>320</v>
      </c>
      <c r="N1962" s="5">
        <v>1997</v>
      </c>
      <c r="O1962" s="5">
        <v>2017</v>
      </c>
      <c r="P1962" s="6" t="s">
        <v>7694</v>
      </c>
      <c r="Q1962" s="6"/>
      <c r="R1962" s="6"/>
      <c r="S1962" s="6" t="s">
        <v>7695</v>
      </c>
      <c r="T1962" s="5">
        <v>1.464</v>
      </c>
      <c r="U1962" s="5"/>
      <c r="V1962" s="5" t="s">
        <v>47</v>
      </c>
      <c r="W1962" s="5"/>
      <c r="X1962" s="5"/>
      <c r="Y1962" s="6"/>
      <c r="Z1962" s="5" t="s">
        <v>39</v>
      </c>
      <c r="AA1962" s="5">
        <v>40</v>
      </c>
      <c r="AB1962" s="6" t="s">
        <v>93</v>
      </c>
    </row>
    <row r="1963" spans="1:30" x14ac:dyDescent="0.2">
      <c r="A1963" s="5">
        <v>1962</v>
      </c>
      <c r="B1963" s="5" t="s">
        <v>28</v>
      </c>
      <c r="C1963" s="6" t="s">
        <v>7696</v>
      </c>
      <c r="D1963" s="6" t="s">
        <v>7697</v>
      </c>
      <c r="E1963" s="6" t="s">
        <v>7698</v>
      </c>
      <c r="F1963" s="5" t="s">
        <v>112</v>
      </c>
      <c r="G1963" s="5">
        <v>5</v>
      </c>
      <c r="H1963" s="5" t="s">
        <v>33</v>
      </c>
      <c r="I1963" s="5" t="s">
        <v>33</v>
      </c>
      <c r="J1963" s="6" t="s">
        <v>34</v>
      </c>
      <c r="K1963" s="6" t="s">
        <v>35</v>
      </c>
      <c r="L1963" s="6" t="s">
        <v>1256</v>
      </c>
      <c r="M1963" s="7">
        <v>1</v>
      </c>
      <c r="N1963" s="5">
        <v>1997</v>
      </c>
      <c r="O1963" s="5">
        <v>2017</v>
      </c>
      <c r="P1963" s="6" t="s">
        <v>7699</v>
      </c>
      <c r="Q1963" s="6"/>
      <c r="R1963" s="6"/>
      <c r="S1963" s="6" t="s">
        <v>7700</v>
      </c>
      <c r="T1963" s="5"/>
      <c r="U1963" s="5"/>
      <c r="V1963" s="5"/>
      <c r="W1963" s="5"/>
      <c r="X1963" s="5"/>
      <c r="Y1963" s="6"/>
      <c r="Z1963" s="5" t="s">
        <v>39</v>
      </c>
      <c r="AA1963" s="5">
        <v>81</v>
      </c>
      <c r="AB1963" s="6"/>
    </row>
    <row r="1964" spans="1:30" x14ac:dyDescent="0.2">
      <c r="A1964" s="5">
        <v>1963</v>
      </c>
      <c r="B1964" s="5" t="s">
        <v>28</v>
      </c>
      <c r="C1964" s="6" t="s">
        <v>7701</v>
      </c>
      <c r="D1964" s="6" t="s">
        <v>7702</v>
      </c>
      <c r="E1964" s="6" t="s">
        <v>7703</v>
      </c>
      <c r="F1964" s="5" t="s">
        <v>112</v>
      </c>
      <c r="G1964" s="5">
        <v>2</v>
      </c>
      <c r="H1964" s="5" t="s">
        <v>33</v>
      </c>
      <c r="I1964" s="5" t="s">
        <v>33</v>
      </c>
      <c r="J1964" s="6" t="s">
        <v>34</v>
      </c>
      <c r="K1964" s="6" t="s">
        <v>35</v>
      </c>
      <c r="L1964" s="6" t="s">
        <v>923</v>
      </c>
      <c r="M1964" s="7">
        <v>355</v>
      </c>
      <c r="N1964" s="5">
        <v>1997</v>
      </c>
      <c r="O1964" s="5">
        <v>2017</v>
      </c>
      <c r="P1964" s="6" t="s">
        <v>7704</v>
      </c>
      <c r="Q1964" s="6"/>
      <c r="R1964" s="6"/>
      <c r="S1964" s="6" t="s">
        <v>7705</v>
      </c>
      <c r="T1964" s="5"/>
      <c r="U1964" s="5"/>
      <c r="V1964" s="5"/>
      <c r="W1964" s="5"/>
      <c r="X1964" s="5"/>
      <c r="Y1964" s="6"/>
      <c r="Z1964" s="5" t="s">
        <v>39</v>
      </c>
      <c r="AA1964" s="5">
        <v>89</v>
      </c>
      <c r="AB1964" s="6" t="s">
        <v>7706</v>
      </c>
    </row>
    <row r="1965" spans="1:30" x14ac:dyDescent="0.2">
      <c r="A1965" s="5">
        <v>1964</v>
      </c>
      <c r="B1965" s="5" t="s">
        <v>28</v>
      </c>
      <c r="C1965" s="6" t="s">
        <v>7707</v>
      </c>
      <c r="D1965" s="6" t="s">
        <v>7708</v>
      </c>
      <c r="E1965" s="6" t="s">
        <v>7709</v>
      </c>
      <c r="F1965" s="5" t="s">
        <v>103</v>
      </c>
      <c r="G1965" s="5">
        <v>5</v>
      </c>
      <c r="H1965" s="5" t="s">
        <v>104</v>
      </c>
      <c r="I1965" s="5" t="s">
        <v>33</v>
      </c>
      <c r="J1965" s="6" t="s">
        <v>34</v>
      </c>
      <c r="K1965" s="6"/>
      <c r="L1965" s="6" t="s">
        <v>1443</v>
      </c>
      <c r="M1965" s="7">
        <v>364</v>
      </c>
      <c r="N1965" s="5">
        <v>1997</v>
      </c>
      <c r="O1965" s="5">
        <v>2017</v>
      </c>
      <c r="P1965" s="6" t="s">
        <v>7710</v>
      </c>
      <c r="Q1965" s="6"/>
      <c r="R1965" s="6"/>
      <c r="S1965" s="6" t="s">
        <v>7711</v>
      </c>
      <c r="T1965" s="5"/>
      <c r="U1965" s="5"/>
      <c r="V1965" s="5"/>
      <c r="W1965" s="5"/>
      <c r="X1965" s="5"/>
      <c r="Y1965" s="6"/>
      <c r="Z1965" s="5" t="s">
        <v>39</v>
      </c>
      <c r="AA1965" s="5">
        <v>27</v>
      </c>
      <c r="AB1965" s="6" t="s">
        <v>1634</v>
      </c>
    </row>
    <row r="1966" spans="1:30" x14ac:dyDescent="0.2">
      <c r="A1966" s="5">
        <v>1965</v>
      </c>
      <c r="B1966" s="5" t="s">
        <v>28</v>
      </c>
      <c r="C1966" s="6" t="s">
        <v>7712</v>
      </c>
      <c r="D1966" s="6" t="s">
        <v>7713</v>
      </c>
      <c r="E1966" s="6" t="s">
        <v>7714</v>
      </c>
      <c r="F1966" s="5" t="s">
        <v>60</v>
      </c>
      <c r="G1966" s="5">
        <v>3</v>
      </c>
      <c r="H1966" s="5" t="s">
        <v>33</v>
      </c>
      <c r="I1966" s="5" t="s">
        <v>33</v>
      </c>
      <c r="J1966" s="6" t="s">
        <v>34</v>
      </c>
      <c r="K1966" s="6" t="s">
        <v>35</v>
      </c>
      <c r="L1966" s="6" t="s">
        <v>2927</v>
      </c>
      <c r="M1966" s="7">
        <v>800</v>
      </c>
      <c r="N1966" s="5">
        <v>1997</v>
      </c>
      <c r="O1966" s="5">
        <v>2017</v>
      </c>
      <c r="P1966" s="6" t="s">
        <v>7715</v>
      </c>
      <c r="Q1966" s="6"/>
      <c r="R1966" s="6"/>
      <c r="S1966" s="6" t="s">
        <v>7716</v>
      </c>
      <c r="T1966" s="5"/>
      <c r="U1966" s="5"/>
      <c r="V1966" s="5"/>
      <c r="W1966" s="5"/>
      <c r="X1966" s="5"/>
      <c r="Y1966" s="6"/>
      <c r="Z1966" s="5" t="s">
        <v>39</v>
      </c>
      <c r="AA1966" s="5">
        <v>27</v>
      </c>
      <c r="AB1966" s="6" t="s">
        <v>314</v>
      </c>
      <c r="AD1966" s="4" t="s">
        <v>7914</v>
      </c>
    </row>
    <row r="1967" spans="1:30" x14ac:dyDescent="0.2">
      <c r="A1967" s="5">
        <v>1966</v>
      </c>
      <c r="B1967" s="5" t="s">
        <v>28</v>
      </c>
      <c r="C1967" s="6" t="s">
        <v>7717</v>
      </c>
      <c r="D1967" s="6" t="s">
        <v>7718</v>
      </c>
      <c r="E1967" s="6" t="s">
        <v>7719</v>
      </c>
      <c r="F1967" s="5" t="s">
        <v>103</v>
      </c>
      <c r="G1967" s="5">
        <v>4</v>
      </c>
      <c r="H1967" s="5" t="s">
        <v>104</v>
      </c>
      <c r="I1967" s="5" t="s">
        <v>33</v>
      </c>
      <c r="J1967" s="6" t="s">
        <v>34</v>
      </c>
      <c r="K1967" s="6"/>
      <c r="L1967" s="6" t="s">
        <v>105</v>
      </c>
      <c r="M1967" s="7">
        <v>616</v>
      </c>
      <c r="N1967" s="5">
        <v>1997</v>
      </c>
      <c r="O1967" s="5">
        <v>2017</v>
      </c>
      <c r="P1967" s="6" t="s">
        <v>7720</v>
      </c>
      <c r="Q1967" s="6"/>
      <c r="R1967" s="6"/>
      <c r="S1967" s="6" t="s">
        <v>7721</v>
      </c>
      <c r="T1967" s="5">
        <v>0.22900000000000001</v>
      </c>
      <c r="U1967" s="5"/>
      <c r="V1967" s="5" t="s">
        <v>47</v>
      </c>
      <c r="W1967" s="5"/>
      <c r="X1967" s="5"/>
      <c r="Y1967" s="6"/>
      <c r="Z1967" s="5" t="s">
        <v>39</v>
      </c>
      <c r="AA1967" s="5">
        <v>40</v>
      </c>
      <c r="AB1967" s="6" t="s">
        <v>833</v>
      </c>
    </row>
    <row r="1968" spans="1:30" x14ac:dyDescent="0.2">
      <c r="A1968" s="5">
        <v>1967</v>
      </c>
      <c r="B1968" s="5" t="s">
        <v>28</v>
      </c>
      <c r="C1968" s="6" t="s">
        <v>7722</v>
      </c>
      <c r="D1968" s="6" t="s">
        <v>7723</v>
      </c>
      <c r="E1968" s="6" t="s">
        <v>7724</v>
      </c>
      <c r="F1968" s="5" t="s">
        <v>103</v>
      </c>
      <c r="G1968" s="5">
        <v>4</v>
      </c>
      <c r="H1968" s="5" t="s">
        <v>33</v>
      </c>
      <c r="I1968" s="5" t="s">
        <v>33</v>
      </c>
      <c r="J1968" s="6" t="s">
        <v>34</v>
      </c>
      <c r="K1968" s="6" t="s">
        <v>35</v>
      </c>
      <c r="L1968" s="6" t="s">
        <v>226</v>
      </c>
      <c r="M1968" s="7">
        <v>305</v>
      </c>
      <c r="N1968" s="5">
        <v>1997</v>
      </c>
      <c r="O1968" s="5">
        <v>2017</v>
      </c>
      <c r="P1968" s="6" t="s">
        <v>7725</v>
      </c>
      <c r="Q1968" s="6"/>
      <c r="R1968" s="6"/>
      <c r="S1968" s="6" t="s">
        <v>7726</v>
      </c>
      <c r="T1968" s="5"/>
      <c r="U1968" s="5"/>
      <c r="V1968" s="5"/>
      <c r="W1968" s="5"/>
      <c r="X1968" s="5"/>
      <c r="Y1968" s="6"/>
      <c r="Z1968" s="5" t="s">
        <v>39</v>
      </c>
      <c r="AA1968" s="5">
        <v>28</v>
      </c>
      <c r="AB1968" s="6" t="s">
        <v>64</v>
      </c>
    </row>
    <row r="1969" spans="1:28" x14ac:dyDescent="0.2">
      <c r="A1969" s="5">
        <v>1968</v>
      </c>
      <c r="B1969" s="5" t="s">
        <v>28</v>
      </c>
      <c r="C1969" s="6" t="s">
        <v>7727</v>
      </c>
      <c r="D1969" s="6" t="s">
        <v>7728</v>
      </c>
      <c r="E1969" s="6" t="s">
        <v>7729</v>
      </c>
      <c r="F1969" s="5" t="s">
        <v>112</v>
      </c>
      <c r="G1969" s="5">
        <v>6</v>
      </c>
      <c r="H1969" s="5" t="s">
        <v>33</v>
      </c>
      <c r="I1969" s="5" t="s">
        <v>33</v>
      </c>
      <c r="J1969" s="6" t="s">
        <v>34</v>
      </c>
      <c r="K1969" s="6" t="s">
        <v>35</v>
      </c>
      <c r="L1969" s="6" t="s">
        <v>1950</v>
      </c>
      <c r="M1969" s="7">
        <v>305</v>
      </c>
      <c r="N1969" s="5">
        <v>1992</v>
      </c>
      <c r="O1969" s="5">
        <v>2017</v>
      </c>
      <c r="P1969" s="6" t="s">
        <v>7730</v>
      </c>
      <c r="Q1969" s="6"/>
      <c r="R1969" s="6"/>
      <c r="S1969" s="6" t="s">
        <v>7731</v>
      </c>
      <c r="T1969" s="5"/>
      <c r="U1969" s="5"/>
      <c r="V1969" s="5"/>
      <c r="W1969" s="5" t="s">
        <v>47</v>
      </c>
      <c r="X1969" s="5"/>
      <c r="Y1969" s="6"/>
      <c r="Z1969" s="5" t="s">
        <v>39</v>
      </c>
      <c r="AA1969" s="5">
        <v>26</v>
      </c>
      <c r="AB1969" s="6" t="s">
        <v>56</v>
      </c>
    </row>
    <row r="1970" spans="1:28" x14ac:dyDescent="0.2">
      <c r="A1970" s="5">
        <v>1969</v>
      </c>
      <c r="B1970" s="5" t="s">
        <v>28</v>
      </c>
      <c r="C1970" s="6" t="s">
        <v>7732</v>
      </c>
      <c r="D1970" s="6" t="s">
        <v>7733</v>
      </c>
      <c r="E1970" s="6" t="s">
        <v>7734</v>
      </c>
      <c r="F1970" s="5" t="s">
        <v>32</v>
      </c>
      <c r="G1970" s="5">
        <v>4</v>
      </c>
      <c r="H1970" s="5" t="s">
        <v>33</v>
      </c>
      <c r="I1970" s="5" t="s">
        <v>33</v>
      </c>
      <c r="J1970" s="6" t="s">
        <v>34</v>
      </c>
      <c r="K1970" s="6" t="s">
        <v>35</v>
      </c>
      <c r="L1970" s="6" t="s">
        <v>7735</v>
      </c>
      <c r="M1970" s="7">
        <v>302</v>
      </c>
      <c r="N1970" s="5">
        <v>1997</v>
      </c>
      <c r="O1970" s="5">
        <v>2017</v>
      </c>
      <c r="P1970" s="6" t="s">
        <v>7736</v>
      </c>
      <c r="Q1970" s="6"/>
      <c r="R1970" s="6"/>
      <c r="S1970" s="6" t="s">
        <v>7737</v>
      </c>
      <c r="T1970" s="5"/>
      <c r="U1970" s="5"/>
      <c r="V1970" s="5"/>
      <c r="W1970" s="5"/>
      <c r="X1970" s="5"/>
      <c r="Y1970" s="6"/>
      <c r="Z1970" s="5" t="s">
        <v>39</v>
      </c>
      <c r="AA1970" s="5">
        <v>40</v>
      </c>
      <c r="AB1970" s="6" t="s">
        <v>7738</v>
      </c>
    </row>
    <row r="1971" spans="1:28" x14ac:dyDescent="0.2">
      <c r="A1971" s="5">
        <v>1970</v>
      </c>
      <c r="B1971" s="5" t="s">
        <v>28</v>
      </c>
      <c r="C1971" s="6" t="s">
        <v>7739</v>
      </c>
      <c r="D1971" s="6" t="s">
        <v>7740</v>
      </c>
      <c r="E1971" s="6" t="s">
        <v>7741</v>
      </c>
      <c r="F1971" s="5" t="s">
        <v>112</v>
      </c>
      <c r="G1971" s="5">
        <v>8</v>
      </c>
      <c r="H1971" s="5" t="s">
        <v>33</v>
      </c>
      <c r="I1971" s="5" t="s">
        <v>33</v>
      </c>
      <c r="J1971" s="6" t="s">
        <v>34</v>
      </c>
      <c r="K1971" s="6" t="s">
        <v>35</v>
      </c>
      <c r="L1971" s="6" t="s">
        <v>226</v>
      </c>
      <c r="M1971" s="7">
        <v>301</v>
      </c>
      <c r="N1971" s="5">
        <v>1997</v>
      </c>
      <c r="O1971" s="5">
        <v>2017</v>
      </c>
      <c r="P1971" s="6" t="s">
        <v>7742</v>
      </c>
      <c r="Q1971" s="6"/>
      <c r="R1971" s="6"/>
      <c r="S1971" s="6" t="s">
        <v>7743</v>
      </c>
      <c r="T1971" s="5"/>
      <c r="U1971" s="5"/>
      <c r="V1971" s="5"/>
      <c r="W1971" s="5" t="s">
        <v>47</v>
      </c>
      <c r="X1971" s="5"/>
      <c r="Y1971" s="6"/>
      <c r="Z1971" s="5" t="s">
        <v>39</v>
      </c>
      <c r="AA1971" s="5">
        <v>46</v>
      </c>
      <c r="AB1971" s="6" t="s">
        <v>1184</v>
      </c>
    </row>
    <row r="1972" spans="1:28" x14ac:dyDescent="0.2">
      <c r="A1972" s="5">
        <v>1971</v>
      </c>
      <c r="B1972" s="5" t="s">
        <v>28</v>
      </c>
      <c r="C1972" s="6" t="s">
        <v>7744</v>
      </c>
      <c r="D1972" s="6" t="s">
        <v>7745</v>
      </c>
      <c r="E1972" s="6" t="s">
        <v>7746</v>
      </c>
      <c r="F1972" s="5" t="s">
        <v>103</v>
      </c>
      <c r="G1972" s="5">
        <v>4</v>
      </c>
      <c r="H1972" s="5" t="s">
        <v>33</v>
      </c>
      <c r="I1972" s="5" t="s">
        <v>33</v>
      </c>
      <c r="J1972" s="6" t="s">
        <v>34</v>
      </c>
      <c r="K1972" s="6" t="s">
        <v>35</v>
      </c>
      <c r="L1972" s="6" t="s">
        <v>7747</v>
      </c>
      <c r="M1972" s="7">
        <v>800</v>
      </c>
      <c r="N1972" s="5">
        <v>1997</v>
      </c>
      <c r="O1972" s="5">
        <v>2017</v>
      </c>
      <c r="P1972" s="6" t="s">
        <v>7748</v>
      </c>
      <c r="Q1972" s="6"/>
      <c r="R1972" s="6"/>
      <c r="S1972" s="6" t="s">
        <v>7749</v>
      </c>
      <c r="T1972" s="5"/>
      <c r="U1972" s="5"/>
      <c r="V1972" s="5"/>
      <c r="W1972" s="5"/>
      <c r="X1972" s="5"/>
      <c r="Y1972" s="6"/>
      <c r="Z1972" s="5" t="s">
        <v>39</v>
      </c>
      <c r="AA1972" s="5">
        <v>24</v>
      </c>
      <c r="AB1972" s="6" t="s">
        <v>244</v>
      </c>
    </row>
    <row r="1973" spans="1:28" x14ac:dyDescent="0.2">
      <c r="A1973" s="5">
        <v>1972</v>
      </c>
      <c r="B1973" s="5" t="s">
        <v>7804</v>
      </c>
      <c r="C1973" s="6" t="s">
        <v>7817</v>
      </c>
      <c r="D1973" s="6" t="s">
        <v>7816</v>
      </c>
      <c r="E1973" s="6" t="s">
        <v>7815</v>
      </c>
      <c r="F1973" s="5" t="s">
        <v>103</v>
      </c>
      <c r="G1973" s="5">
        <v>5</v>
      </c>
      <c r="H1973" s="5" t="s">
        <v>33</v>
      </c>
      <c r="I1973" s="5" t="s">
        <v>33</v>
      </c>
      <c r="J1973" s="6" t="s">
        <v>34</v>
      </c>
      <c r="K1973" s="6" t="s">
        <v>28</v>
      </c>
      <c r="L1973" s="6" t="s">
        <v>7814</v>
      </c>
      <c r="M1973" s="5" t="s">
        <v>7813</v>
      </c>
      <c r="N1973" s="5">
        <v>2006</v>
      </c>
      <c r="O1973" s="5">
        <v>2017</v>
      </c>
      <c r="P1973" s="6" t="s">
        <v>7812</v>
      </c>
      <c r="Q1973" s="6"/>
      <c r="R1973" s="6"/>
      <c r="S1973" s="6" t="s">
        <v>7811</v>
      </c>
      <c r="T1973" s="5"/>
      <c r="U1973" s="5"/>
      <c r="V1973" s="5"/>
      <c r="W1973" s="5"/>
      <c r="X1973" s="5"/>
      <c r="Y1973" s="6"/>
      <c r="Z1973" s="5" t="s">
        <v>7797</v>
      </c>
      <c r="AA1973" s="5">
        <v>12</v>
      </c>
      <c r="AB1973" s="6" t="s">
        <v>858</v>
      </c>
    </row>
    <row r="1974" spans="1:28" x14ac:dyDescent="0.2">
      <c r="A1974" s="5">
        <v>1973</v>
      </c>
      <c r="B1974" s="5" t="s">
        <v>28</v>
      </c>
      <c r="C1974" s="6" t="s">
        <v>7750</v>
      </c>
      <c r="D1974" s="6" t="s">
        <v>7751</v>
      </c>
      <c r="E1974" s="6" t="s">
        <v>7752</v>
      </c>
      <c r="F1974" s="5" t="s">
        <v>103</v>
      </c>
      <c r="G1974" s="5">
        <v>4</v>
      </c>
      <c r="H1974" s="5" t="s">
        <v>33</v>
      </c>
      <c r="I1974" s="5" t="s">
        <v>33</v>
      </c>
      <c r="J1974" s="6" t="s">
        <v>34</v>
      </c>
      <c r="K1974" s="6" t="s">
        <v>35</v>
      </c>
      <c r="L1974" s="6" t="s">
        <v>83</v>
      </c>
      <c r="M1974" s="7">
        <v>400</v>
      </c>
      <c r="N1974" s="5">
        <v>1997</v>
      </c>
      <c r="O1974" s="5">
        <v>2017</v>
      </c>
      <c r="P1974" s="6" t="s">
        <v>7753</v>
      </c>
      <c r="Q1974" s="6"/>
      <c r="R1974" s="6"/>
      <c r="S1974" s="6" t="s">
        <v>7754</v>
      </c>
      <c r="T1974" s="5"/>
      <c r="U1974" s="5"/>
      <c r="V1974" s="5"/>
      <c r="W1974" s="5"/>
      <c r="X1974" s="5"/>
      <c r="Y1974" s="6"/>
      <c r="Z1974" s="5" t="s">
        <v>39</v>
      </c>
      <c r="AA1974" s="5">
        <v>63</v>
      </c>
      <c r="AB1974" s="6"/>
    </row>
    <row r="1975" spans="1:28" x14ac:dyDescent="0.2">
      <c r="A1975" s="5">
        <v>1974</v>
      </c>
      <c r="B1975" s="5" t="s">
        <v>28</v>
      </c>
      <c r="C1975" s="6" t="s">
        <v>7755</v>
      </c>
      <c r="D1975" s="6" t="s">
        <v>7756</v>
      </c>
      <c r="E1975" s="6" t="s">
        <v>7757</v>
      </c>
      <c r="F1975" s="5" t="s">
        <v>103</v>
      </c>
      <c r="G1975" s="5">
        <v>4</v>
      </c>
      <c r="H1975" s="5" t="s">
        <v>33</v>
      </c>
      <c r="I1975" s="5" t="s">
        <v>33</v>
      </c>
      <c r="J1975" s="6" t="s">
        <v>34</v>
      </c>
      <c r="K1975" s="6" t="s">
        <v>35</v>
      </c>
      <c r="L1975" s="6" t="s">
        <v>1485</v>
      </c>
      <c r="M1975" s="7">
        <v>700</v>
      </c>
      <c r="N1975" s="5">
        <v>1997</v>
      </c>
      <c r="O1975" s="5">
        <v>2017</v>
      </c>
      <c r="P1975" s="6" t="s">
        <v>7758</v>
      </c>
      <c r="Q1975" s="6"/>
      <c r="R1975" s="6"/>
      <c r="S1975" s="6" t="s">
        <v>7759</v>
      </c>
      <c r="T1975" s="5"/>
      <c r="U1975" s="5"/>
      <c r="V1975" s="5"/>
      <c r="W1975" s="5" t="s">
        <v>47</v>
      </c>
      <c r="X1975" s="5"/>
      <c r="Y1975" s="6"/>
      <c r="Z1975" s="5" t="s">
        <v>39</v>
      </c>
      <c r="AA1975" s="5">
        <v>33</v>
      </c>
      <c r="AB1975" s="6" t="s">
        <v>40</v>
      </c>
    </row>
    <row r="1976" spans="1:28" x14ac:dyDescent="0.2">
      <c r="A1976" s="5">
        <v>1975</v>
      </c>
      <c r="B1976" s="5" t="s">
        <v>28</v>
      </c>
      <c r="C1976" s="6" t="s">
        <v>7760</v>
      </c>
      <c r="D1976" s="6" t="s">
        <v>7761</v>
      </c>
      <c r="E1976" s="6" t="s">
        <v>7762</v>
      </c>
      <c r="F1976" s="5" t="s">
        <v>103</v>
      </c>
      <c r="G1976" s="5">
        <v>4</v>
      </c>
      <c r="H1976" s="5" t="s">
        <v>33</v>
      </c>
      <c r="I1976" s="5" t="s">
        <v>33</v>
      </c>
      <c r="J1976" s="6" t="s">
        <v>34</v>
      </c>
      <c r="K1976" s="6" t="s">
        <v>28</v>
      </c>
      <c r="L1976" s="6" t="s">
        <v>2221</v>
      </c>
      <c r="M1976" s="7">
        <v>158</v>
      </c>
      <c r="N1976" s="5">
        <v>1997</v>
      </c>
      <c r="O1976" s="5">
        <v>2017</v>
      </c>
      <c r="P1976" s="6" t="s">
        <v>7763</v>
      </c>
      <c r="Q1976" s="6"/>
      <c r="R1976" s="6"/>
      <c r="S1976" s="6" t="s">
        <v>7764</v>
      </c>
      <c r="T1976" s="5">
        <v>2.4670000000000001</v>
      </c>
      <c r="U1976" s="5"/>
      <c r="V1976" s="5" t="s">
        <v>47</v>
      </c>
      <c r="W1976" s="5"/>
      <c r="X1976" s="5"/>
      <c r="Y1976" s="6"/>
      <c r="Z1976" s="5" t="s">
        <v>39</v>
      </c>
      <c r="AA1976" s="5">
        <v>31</v>
      </c>
      <c r="AB1976" s="6" t="s">
        <v>229</v>
      </c>
    </row>
    <row r="1977" spans="1:28" x14ac:dyDescent="0.2">
      <c r="A1977" s="5">
        <v>1976</v>
      </c>
      <c r="B1977" s="5" t="s">
        <v>28</v>
      </c>
      <c r="C1977" s="6" t="s">
        <v>7765</v>
      </c>
      <c r="D1977" s="6" t="s">
        <v>7766</v>
      </c>
      <c r="E1977" s="6" t="s">
        <v>7767</v>
      </c>
      <c r="F1977" s="5" t="s">
        <v>103</v>
      </c>
      <c r="G1977" s="5">
        <v>5</v>
      </c>
      <c r="H1977" s="5" t="s">
        <v>33</v>
      </c>
      <c r="I1977" s="5" t="s">
        <v>33</v>
      </c>
      <c r="J1977" s="6" t="s">
        <v>34</v>
      </c>
      <c r="K1977" s="6" t="s">
        <v>35</v>
      </c>
      <c r="L1977" s="6" t="s">
        <v>377</v>
      </c>
      <c r="M1977" s="7">
        <v>905</v>
      </c>
      <c r="N1977" s="5">
        <v>1997</v>
      </c>
      <c r="O1977" s="5">
        <v>2017</v>
      </c>
      <c r="P1977" s="6" t="s">
        <v>7768</v>
      </c>
      <c r="Q1977" s="6"/>
      <c r="R1977" s="6"/>
      <c r="S1977" s="6" t="s">
        <v>7769</v>
      </c>
      <c r="T1977" s="5"/>
      <c r="U1977" s="5"/>
      <c r="V1977" s="5"/>
      <c r="W1977" s="5" t="s">
        <v>47</v>
      </c>
      <c r="X1977" s="5"/>
      <c r="Y1977" s="6"/>
      <c r="Z1977" s="5" t="s">
        <v>39</v>
      </c>
      <c r="AA1977" s="5">
        <v>49</v>
      </c>
      <c r="AB1977" s="6" t="s">
        <v>178</v>
      </c>
    </row>
    <row r="1978" spans="1:28" x14ac:dyDescent="0.2">
      <c r="A1978" s="5">
        <v>1977</v>
      </c>
      <c r="B1978" s="5" t="s">
        <v>28</v>
      </c>
      <c r="C1978" s="6" t="s">
        <v>7770</v>
      </c>
      <c r="D1978" s="6" t="s">
        <v>7771</v>
      </c>
      <c r="E1978" s="6" t="s">
        <v>7772</v>
      </c>
      <c r="F1978" s="5" t="s">
        <v>112</v>
      </c>
      <c r="G1978" s="5">
        <v>8</v>
      </c>
      <c r="H1978" s="5" t="s">
        <v>33</v>
      </c>
      <c r="I1978" s="5" t="s">
        <v>33</v>
      </c>
      <c r="J1978" s="6" t="s">
        <v>34</v>
      </c>
      <c r="K1978" s="6" t="s">
        <v>35</v>
      </c>
      <c r="L1978" s="6" t="s">
        <v>647</v>
      </c>
      <c r="M1978" s="7">
        <v>712</v>
      </c>
      <c r="N1978" s="5">
        <v>1997</v>
      </c>
      <c r="O1978" s="5">
        <v>2017</v>
      </c>
      <c r="P1978" s="6" t="s">
        <v>7773</v>
      </c>
      <c r="Q1978" s="6"/>
      <c r="R1978" s="6"/>
      <c r="S1978" s="6" t="s">
        <v>7774</v>
      </c>
      <c r="T1978" s="5"/>
      <c r="U1978" s="5"/>
      <c r="V1978" s="5"/>
      <c r="W1978" s="5"/>
      <c r="X1978" s="5"/>
      <c r="Y1978" s="6"/>
      <c r="Z1978" s="5" t="s">
        <v>39</v>
      </c>
      <c r="AA1978" s="5">
        <v>73</v>
      </c>
      <c r="AB1978" s="6" t="s">
        <v>251</v>
      </c>
    </row>
    <row r="1979" spans="1:28" x14ac:dyDescent="0.2">
      <c r="A1979" s="5">
        <v>1978</v>
      </c>
      <c r="B1979" s="5" t="s">
        <v>28</v>
      </c>
      <c r="C1979" s="6" t="s">
        <v>7775</v>
      </c>
      <c r="D1979" s="6" t="s">
        <v>7776</v>
      </c>
      <c r="E1979" s="6" t="s">
        <v>7777</v>
      </c>
      <c r="F1979" s="5" t="s">
        <v>103</v>
      </c>
      <c r="G1979" s="5">
        <v>4</v>
      </c>
      <c r="H1979" s="5" t="s">
        <v>33</v>
      </c>
      <c r="I1979" s="5" t="s">
        <v>33</v>
      </c>
      <c r="J1979" s="6" t="s">
        <v>34</v>
      </c>
      <c r="K1979" s="6"/>
      <c r="L1979" s="6" t="s">
        <v>345</v>
      </c>
      <c r="M1979" s="7">
        <v>790</v>
      </c>
      <c r="N1979" s="5">
        <v>1997</v>
      </c>
      <c r="O1979" s="5">
        <v>2017</v>
      </c>
      <c r="P1979" s="6" t="s">
        <v>7778</v>
      </c>
      <c r="Q1979" s="6"/>
      <c r="R1979" s="6"/>
      <c r="S1979" s="6" t="s">
        <v>7779</v>
      </c>
      <c r="T1979" s="5"/>
      <c r="U1979" s="5"/>
      <c r="V1979" s="5"/>
      <c r="W1979" s="5"/>
      <c r="X1979" s="5"/>
      <c r="Y1979" s="6"/>
      <c r="Z1979" s="5" t="s">
        <v>39</v>
      </c>
      <c r="AA1979" s="5">
        <v>59</v>
      </c>
      <c r="AB1979" s="6" t="s">
        <v>7780</v>
      </c>
    </row>
    <row r="1980" spans="1:28" x14ac:dyDescent="0.2">
      <c r="A1980" s="5">
        <v>1979</v>
      </c>
      <c r="B1980" s="5" t="s">
        <v>28</v>
      </c>
      <c r="C1980" s="6" t="s">
        <v>7781</v>
      </c>
      <c r="D1980" s="6" t="s">
        <v>7782</v>
      </c>
      <c r="E1980" s="6" t="s">
        <v>7783</v>
      </c>
      <c r="F1980" s="5" t="s">
        <v>32</v>
      </c>
      <c r="G1980" s="5">
        <v>2</v>
      </c>
      <c r="H1980" s="5" t="s">
        <v>33</v>
      </c>
      <c r="I1980" s="5" t="s">
        <v>33</v>
      </c>
      <c r="J1980" s="6" t="s">
        <v>34</v>
      </c>
      <c r="K1980" s="6"/>
      <c r="L1980" s="6" t="s">
        <v>1170</v>
      </c>
      <c r="M1980" s="5">
        <v>411</v>
      </c>
      <c r="N1980" s="5">
        <v>2009</v>
      </c>
      <c r="O1980" s="5">
        <v>2017</v>
      </c>
      <c r="P1980" s="6" t="s">
        <v>7784</v>
      </c>
      <c r="Q1980" s="6"/>
      <c r="R1980" s="6"/>
      <c r="S1980" s="6" t="s">
        <v>7785</v>
      </c>
      <c r="T1980" s="5"/>
      <c r="U1980" s="5"/>
      <c r="V1980" s="5"/>
      <c r="W1980" s="5"/>
      <c r="X1980" s="5"/>
      <c r="Y1980" s="6"/>
      <c r="Z1980" s="5" t="s">
        <v>39</v>
      </c>
      <c r="AA1980" s="5">
        <v>9</v>
      </c>
      <c r="AB1980" s="6" t="s">
        <v>158</v>
      </c>
    </row>
    <row r="1981" spans="1:28" x14ac:dyDescent="0.2">
      <c r="A1981" s="5">
        <v>1980</v>
      </c>
      <c r="B1981" s="5" t="s">
        <v>28</v>
      </c>
      <c r="C1981" s="6" t="s">
        <v>7786</v>
      </c>
      <c r="D1981" s="6" t="s">
        <v>7787</v>
      </c>
      <c r="E1981" s="6" t="s">
        <v>7788</v>
      </c>
      <c r="F1981" s="5" t="s">
        <v>906</v>
      </c>
      <c r="G1981" s="5">
        <v>1</v>
      </c>
      <c r="H1981" s="5" t="s">
        <v>33</v>
      </c>
      <c r="I1981" s="5" t="s">
        <v>33</v>
      </c>
      <c r="J1981" s="6" t="s">
        <v>34</v>
      </c>
      <c r="K1981" s="6"/>
      <c r="L1981" s="6"/>
      <c r="M1981" s="5">
        <v>942</v>
      </c>
      <c r="N1981" s="5" t="s">
        <v>6826</v>
      </c>
      <c r="O1981" s="5">
        <v>2017</v>
      </c>
      <c r="P1981" s="6" t="s">
        <v>7789</v>
      </c>
      <c r="Q1981" s="6"/>
      <c r="R1981" s="6"/>
      <c r="S1981" s="6" t="s">
        <v>7790</v>
      </c>
      <c r="T1981" s="5"/>
      <c r="U1981" s="5"/>
      <c r="V1981" s="5"/>
      <c r="W1981" s="5"/>
      <c r="X1981" s="5"/>
      <c r="Y1981" s="6" t="s">
        <v>258</v>
      </c>
      <c r="Z1981" s="5" t="s">
        <v>39</v>
      </c>
      <c r="AA1981" s="5">
        <v>89</v>
      </c>
      <c r="AB1981" s="6"/>
    </row>
    <row r="1982" spans="1:28" x14ac:dyDescent="0.2">
      <c r="A1982" s="5">
        <v>1981</v>
      </c>
      <c r="B1982" s="5" t="s">
        <v>28</v>
      </c>
      <c r="C1982" s="6" t="s">
        <v>7791</v>
      </c>
      <c r="D1982" s="6" t="s">
        <v>7792</v>
      </c>
      <c r="E1982" s="6" t="s">
        <v>7793</v>
      </c>
      <c r="F1982" s="5" t="s">
        <v>32</v>
      </c>
      <c r="G1982" s="5">
        <v>2</v>
      </c>
      <c r="H1982" s="5" t="s">
        <v>104</v>
      </c>
      <c r="I1982" s="5" t="s">
        <v>33</v>
      </c>
      <c r="J1982" s="6" t="s">
        <v>34</v>
      </c>
      <c r="K1982" s="6" t="s">
        <v>35</v>
      </c>
      <c r="L1982" s="6" t="s">
        <v>2927</v>
      </c>
      <c r="M1982" s="7">
        <v>792</v>
      </c>
      <c r="N1982" s="5">
        <v>1997</v>
      </c>
      <c r="O1982" s="5">
        <v>2017</v>
      </c>
      <c r="P1982" s="6" t="s">
        <v>7794</v>
      </c>
      <c r="Q1982" s="6"/>
      <c r="R1982" s="6"/>
      <c r="S1982" s="6" t="s">
        <v>7795</v>
      </c>
      <c r="T1982" s="5"/>
      <c r="U1982" s="5"/>
      <c r="V1982" s="5"/>
      <c r="W1982" s="5"/>
      <c r="X1982" s="5"/>
      <c r="Y1982" s="6"/>
      <c r="Z1982" s="5" t="s">
        <v>39</v>
      </c>
      <c r="AA1982" s="5">
        <v>31</v>
      </c>
      <c r="AB1982" s="6" t="s">
        <v>7796</v>
      </c>
    </row>
    <row r="1983" spans="1:28" x14ac:dyDescent="0.2">
      <c r="A1983" s="5">
        <v>1982</v>
      </c>
      <c r="B1983" s="5" t="s">
        <v>7804</v>
      </c>
      <c r="C1983" s="6" t="s">
        <v>7810</v>
      </c>
      <c r="D1983" s="6" t="s">
        <v>7809</v>
      </c>
      <c r="E1983" s="6" t="s">
        <v>7808</v>
      </c>
      <c r="F1983" s="5" t="s">
        <v>103</v>
      </c>
      <c r="G1983" s="5">
        <v>4</v>
      </c>
      <c r="H1983" s="5" t="s">
        <v>33</v>
      </c>
      <c r="I1983" s="5" t="s">
        <v>33</v>
      </c>
      <c r="J1983" s="6" t="s">
        <v>34</v>
      </c>
      <c r="K1983" s="6" t="s">
        <v>3013</v>
      </c>
      <c r="L1983" s="6" t="s">
        <v>7801</v>
      </c>
      <c r="M1983" s="5" t="s">
        <v>7807</v>
      </c>
      <c r="N1983" s="5">
        <v>1997</v>
      </c>
      <c r="O1983" s="5">
        <v>2017</v>
      </c>
      <c r="P1983" s="6" t="s">
        <v>7806</v>
      </c>
      <c r="Q1983" s="6"/>
      <c r="R1983" s="6"/>
      <c r="S1983" s="6" t="s">
        <v>7805</v>
      </c>
      <c r="T1983" s="5"/>
      <c r="U1983" s="5"/>
      <c r="V1983" s="5"/>
      <c r="W1983" s="5"/>
      <c r="X1983" s="5"/>
      <c r="Y1983" s="6"/>
      <c r="Z1983" s="5" t="s">
        <v>7797</v>
      </c>
      <c r="AA1983" s="5">
        <v>27</v>
      </c>
      <c r="AB1983" s="6" t="s">
        <v>492</v>
      </c>
    </row>
    <row r="1984" spans="1:28" x14ac:dyDescent="0.2">
      <c r="A1984" s="5">
        <v>1983</v>
      </c>
      <c r="B1984" s="5" t="s">
        <v>7804</v>
      </c>
      <c r="C1984" s="6" t="s">
        <v>7803</v>
      </c>
      <c r="D1984" s="6"/>
      <c r="E1984" s="6" t="s">
        <v>7802</v>
      </c>
      <c r="F1984" s="5" t="s">
        <v>60</v>
      </c>
      <c r="G1984" s="5">
        <v>4</v>
      </c>
      <c r="H1984" s="5" t="s">
        <v>33</v>
      </c>
      <c r="I1984" s="5" t="s">
        <v>33</v>
      </c>
      <c r="J1984" s="6" t="s">
        <v>34</v>
      </c>
      <c r="K1984" s="6" t="s">
        <v>3013</v>
      </c>
      <c r="L1984" s="6" t="s">
        <v>7801</v>
      </c>
      <c r="M1984" s="5" t="s">
        <v>7800</v>
      </c>
      <c r="N1984" s="5">
        <v>1997</v>
      </c>
      <c r="O1984" s="5">
        <v>2017</v>
      </c>
      <c r="P1984" s="6" t="s">
        <v>7799</v>
      </c>
      <c r="Q1984" s="6"/>
      <c r="R1984" s="6"/>
      <c r="S1984" s="6" t="s">
        <v>7798</v>
      </c>
      <c r="T1984" s="5">
        <v>0.628</v>
      </c>
      <c r="U1984" s="5"/>
      <c r="V1984" s="5"/>
      <c r="W1984" s="5"/>
      <c r="X1984" s="5" t="s">
        <v>47</v>
      </c>
      <c r="Y1984" s="6"/>
      <c r="Z1984" s="5" t="s">
        <v>7797</v>
      </c>
      <c r="AA1984" s="5">
        <v>63</v>
      </c>
      <c r="AB1984" s="6" t="s">
        <v>946</v>
      </c>
    </row>
  </sheetData>
  <autoFilter ref="A1:AB1448">
    <sortState ref="A2:AB1984">
      <sortCondition ref="E1:E1448"/>
    </sortState>
  </autoFilter>
  <phoneticPr fontId="3" type="noConversion"/>
  <hyperlinks>
    <hyperlink ref="P592" r:id="rId1"/>
    <hyperlink ref="P1020" r:id="rId2"/>
    <hyperlink ref="P1416" r:id="rId3"/>
  </hyperlinks>
  <pageMargins left="0.7" right="0.7" top="0.75" bottom="0.75" header="0.3" footer="0.3"/>
  <pageSetup paperSize="9" orientation="portrait" horizontalDpi="4294967293" verticalDpi="429496729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Choi</dc:creator>
  <cp:lastModifiedBy>pc</cp:lastModifiedBy>
  <dcterms:created xsi:type="dcterms:W3CDTF">2017-01-02T03:13:28Z</dcterms:created>
  <dcterms:modified xsi:type="dcterms:W3CDTF">2017-02-21T07:04:31Z</dcterms:modified>
</cp:coreProperties>
</file>